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checkCompatibility="1" autoCompressPictures="0"/>
  <bookViews>
    <workbookView xWindow="0" yWindow="0" windowWidth="25600" windowHeight="15540" tabRatio="903" activeTab="2"/>
  </bookViews>
  <sheets>
    <sheet name="TOTAL VIDEOS" sheetId="1" r:id="rId1"/>
    <sheet name="CONTROVERSY" sheetId="5" r:id="rId2"/>
    <sheet name="SUBJECT - TOTAL" sheetId="6" r:id="rId3"/>
    <sheet name="SUBJECT MOTHER" sheetId="8" r:id="rId4"/>
    <sheet name="SUBJECT HEALTHCARE" sheetId="9" r:id="rId5"/>
  </sheets>
  <definedNames>
    <definedName name="_xlnm._FilterDatabase" localSheetId="1" hidden="1">CONTROVERSY!$A$1:$AG$95</definedName>
    <definedName name="_xlnm._FilterDatabase" localSheetId="2" hidden="1">'SUBJECT - TOTAL'!$A$2:$E$96</definedName>
    <definedName name="_xlnm._FilterDatabase" localSheetId="4" hidden="1">'SUBJECT HEALTHCARE'!$A$2:$L$64</definedName>
    <definedName name="_xlnm._FilterDatabase" localSheetId="3" hidden="1">'SUBJECT MOTHER'!$A$2:$K$108</definedName>
    <definedName name="_xlnm._FilterDatabase" localSheetId="0" hidden="1">'TOTAL VIDEOS'!$A$1:$AA$187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10" i="8" l="1"/>
  <c r="C110" i="8"/>
  <c r="D110" i="8"/>
  <c r="B111" i="8"/>
  <c r="B66" i="9"/>
  <c r="C66" i="9"/>
  <c r="D66" i="9"/>
  <c r="B67" i="9"/>
  <c r="G66" i="9"/>
  <c r="H66" i="9"/>
  <c r="G67" i="9"/>
  <c r="E66" i="9"/>
  <c r="F66" i="9"/>
  <c r="E67" i="9"/>
  <c r="G110" i="8"/>
  <c r="H110" i="8"/>
  <c r="G111" i="8"/>
  <c r="E110" i="8"/>
  <c r="F110" i="8"/>
  <c r="E111" i="8"/>
  <c r="H97" i="5"/>
  <c r="G97" i="5"/>
  <c r="H100" i="5"/>
  <c r="AH45"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3" i="5"/>
  <c r="AH84" i="5"/>
  <c r="AH85" i="5"/>
  <c r="AH86" i="5"/>
  <c r="AH87" i="5"/>
  <c r="AH88" i="5"/>
  <c r="AH89" i="5"/>
  <c r="AH90" i="5"/>
  <c r="AH91" i="5"/>
  <c r="AH92" i="5"/>
  <c r="AH93" i="5"/>
  <c r="AH94" i="5"/>
  <c r="AH95"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2" i="5"/>
  <c r="I97" i="5"/>
  <c r="J97" i="5"/>
  <c r="J100" i="5"/>
  <c r="E97" i="5"/>
  <c r="F97" i="5"/>
  <c r="F100" i="5"/>
  <c r="B97" i="5"/>
  <c r="C97" i="5"/>
  <c r="D97" i="5"/>
  <c r="D100" i="5"/>
  <c r="D98" i="6"/>
  <c r="C98" i="6"/>
  <c r="B98" i="6"/>
  <c r="C189" i="1"/>
  <c r="D189" i="1"/>
  <c r="E189" i="1"/>
  <c r="F189" i="1"/>
  <c r="B189" i="1"/>
</calcChain>
</file>

<file path=xl/comments1.xml><?xml version="1.0" encoding="utf-8"?>
<comments xmlns="http://schemas.openxmlformats.org/spreadsheetml/2006/main">
  <authors>
    <author>PATRICIA MANCERA</author>
  </authors>
  <commentList>
    <comment ref="N4" authorId="0">
      <text>
        <r>
          <rPr>
            <b/>
            <sz val="9"/>
            <color indexed="81"/>
            <rFont val="Calibri"/>
            <family val="2"/>
          </rPr>
          <t>0:25-0:32</t>
        </r>
      </text>
    </comment>
  </commentList>
</comments>
</file>

<file path=xl/sharedStrings.xml><?xml version="1.0" encoding="utf-8"?>
<sst xmlns="http://schemas.openxmlformats.org/spreadsheetml/2006/main" count="4371" uniqueCount="1333">
  <si>
    <t>Order</t>
  </si>
  <si>
    <t>Query</t>
  </si>
  <si>
    <t>URL</t>
  </si>
  <si>
    <t>Title</t>
  </si>
  <si>
    <t>Author</t>
  </si>
  <si>
    <t>Duration</t>
  </si>
  <si>
    <t>Thumbnail</t>
  </si>
  <si>
    <t>Description</t>
  </si>
  <si>
    <t>PublishedDate</t>
  </si>
  <si>
    <t>Likes</t>
  </si>
  <si>
    <t>Dislikes</t>
  </si>
  <si>
    <t>Ratings</t>
  </si>
  <si>
    <t>CommentsCount</t>
  </si>
  <si>
    <t>viewCount</t>
  </si>
  <si>
    <t>Favourite</t>
  </si>
  <si>
    <t>Preview</t>
  </si>
  <si>
    <t>Protagonist</t>
  </si>
  <si>
    <t>Actor_category</t>
  </si>
  <si>
    <t>Category</t>
  </si>
  <si>
    <t>Location</t>
  </si>
  <si>
    <t>Short</t>
  </si>
  <si>
    <t>Pregnancy after C-Section</t>
  </si>
  <si>
    <t>glyFFcmD1EU</t>
  </si>
  <si>
    <t>Your Experiences; Pregnancy After Cesarean Section</t>
  </si>
  <si>
    <t>umbumgo</t>
  </si>
  <si>
    <t>99</t>
  </si>
  <si>
    <t>http://i1.ytimg.com/vi/glyFFcmD1EU/hqdefault.jpg</t>
  </si>
  <si>
    <t>Hey all =) as I had a C-section with georgie (my only experience of this out of all my kids) im just curious if your scar was affected by a subsequent pregnancy etc, your experiences are welcomed in the comment box 
I recorded this vlog on Monday when I wasn't feeling to bad, 
don't forget you can also find me on 
Instagram @Umbumgo
Facebook http://www.facebook.com/umbumgo
Twitter http://www.twitter.com/umbumgo
as always many thanks for watching 
Leanne xxxx</t>
  </si>
  <si>
    <t>2013-04-05T17:08:06.000Z</t>
  </si>
  <si>
    <t>3</t>
  </si>
  <si>
    <t>0</t>
  </si>
  <si>
    <t>Woman</t>
  </si>
  <si>
    <t>Mother</t>
  </si>
  <si>
    <t>Vlog</t>
  </si>
  <si>
    <t>Home</t>
  </si>
  <si>
    <t>Close-up</t>
  </si>
  <si>
    <t>gletTTHHhlU</t>
  </si>
  <si>
    <t>Getting pregnant after c section</t>
  </si>
  <si>
    <t>alonzo maddox</t>
  </si>
  <si>
    <t>23</t>
  </si>
  <si>
    <t>http://i1.ytimg.com/vi/gletTTHHhlU/hqdefault.jpg</t>
  </si>
  <si>
    <t>Getting pregnant after c section | See This Shocking Video about Getting pregnant after c section. More Info Click : http://reviewscam.net/pregnancymiracle  
http://www.youtube.com/watch?v=gletTTHHhlU&amp;feature=youtu.be</t>
  </si>
  <si>
    <t>2012-05-09T07:30:58.000Z</t>
  </si>
  <si>
    <t>1</t>
  </si>
  <si>
    <t>Gallery</t>
  </si>
  <si>
    <t>Medium Short</t>
  </si>
  <si>
    <t>FdfxwkZ9tMQ</t>
  </si>
  <si>
    <t>Body after baby, pregnancy and c section. Get fit.</t>
  </si>
  <si>
    <t>CJ Holman</t>
  </si>
  <si>
    <t>301</t>
  </si>
  <si>
    <t>http://i1.ytimg.com/vi/FdfxwkZ9tMQ/hqdefault.jpg</t>
  </si>
  <si>
    <t>This video is an intro to what this channel will be about. Fitness and health. Body and baby. Whatever you guys want to hear about be sure to leave it in the comments below. Follow our fitness journey on Instagram @cjgetfit</t>
  </si>
  <si>
    <t>2013-08-16T07:04:57.000Z</t>
  </si>
  <si>
    <t>v1CnLvvLZ2Q</t>
  </si>
  <si>
    <t>Pregnancy Vlog: Vbac after 1 c-section</t>
  </si>
  <si>
    <t>Rachelle Leanne</t>
  </si>
  <si>
    <t>327</t>
  </si>
  <si>
    <t>http://i1.ytimg.com/vi/v1CnLvvLZ2Q/hqdefault.jpg</t>
  </si>
  <si>
    <t>Hello Friends!
Thanks to those who have subscribed or liked my videos!! 
I am currently debating continuing with my family doctor for my next pregnancy or going with a midwife... Also, I am starting to research pro's and con's of having a VBAC.  Any comments, thoughts and words of encouragement would be much appreciated :)
Follow me on Instagram if you'd like:
RachelleBlondelle
I will be uploading pregnancy photos, fashion, baby buys, home decor pics (I have a 100 year house!!)</t>
  </si>
  <si>
    <t>2013-08-10T22:19:45.000Z</t>
  </si>
  <si>
    <t xml:space="preserve"> </t>
  </si>
  <si>
    <t>d-WkpUK2Wik</t>
  </si>
  <si>
    <t>Exercise after Pregnancy - Simple exercise tips</t>
  </si>
  <si>
    <t>easylaptopsuccess</t>
  </si>
  <si>
    <t>1350</t>
  </si>
  <si>
    <t>http://i1.ytimg.com/vi/d-WkpUK2Wik/hqdefault.jpg</t>
  </si>
  <si>
    <t>.
http://tidyurl.com/easyweightlosstips
.
Exercise after Pregnancy - Simple exercise tips
easylaptopsuccess
exercises after pregnancy, exercising after pregnancy, tummy exercises after pregnancy, exercise after pregnancy how soon, exercises for after pregnancy, exercise for after pregnancy, ab exercises after pregnancy, when to start exercise after pregnancy, after pregnancy exercise, after pregnancy diet, after pregnancy exercises, ab exercise after pregnancy, diet after pregnancy, tummy after pregnancy, after pregnancy, exercises to do after pregnancy, exercise after birth, exercises after birth, after pregnancy body, returning to exercise after pregnancy, exercise after cesarean, pregnant delivery
Searches related to Exercise after Pregnancy,
exercise after pregnancy to reduce stomach video,
exercise after c section,
exercise after pregnancy how to look and feel your best,
exercise after pregnancy operation,
exercise after pregnancy pdf,
exercise after pregnancy video,
exercise after pregnancy to reduce stomach,
exercise after pregnancy c section,
http://youtu.be/d-WkpUK2Wik</t>
  </si>
  <si>
    <t>2013-09-06T15:57:41.000Z</t>
  </si>
  <si>
    <t>Other</t>
  </si>
  <si>
    <t>xFpFk82rq5c</t>
  </si>
  <si>
    <t>Should I have a vaginal birth after having a c-section?</t>
  </si>
  <si>
    <t>IntermountainMoms</t>
  </si>
  <si>
    <t>221</t>
  </si>
  <si>
    <t>http://i1.ytimg.com/vi/xFpFk82rq5c/hqdefault.jpg</t>
  </si>
  <si>
    <t>A VBAC stands for a vaginal birth after a C-section.  You mentioned that you did have one before because you had twins, congratulations on them, but baby A was breech.  Second time around your doctor would probably tell you that it would be okay to do a VBAC if done under the proper circumstances.  You're wondering about whether or not it would be a good option for you.  There are risks to doing a VBAC.  The problem is that last time you had a C-section they made an incision on the uterus and forever more that point will be weak.  Every time you get pregnant from here on out there is a chance that once you start contracting that weak point could rupture open, that's called a uterine rupture.  It's similar to if I were to make an incision down my bicep and start lifting heavy weight, there is the potential that it could pop open.  This is the exact thing your uterus has the potential to do with future pregnancies.  The good thing is though that this only happens 1% of the time.  But because it is life threatening to both mother and baby if it does happen your doctor and nurses are going to want to make sure that you understand the risks before attempting a VBAC.  If you decide to do it there are definitely pros and cons to both a vaginal birth after a C-section as well as to having a repeat C-section.  The pros of doing just a repeat C-section: you come in, it's scheduled, or say you start contracting earlier and you just show up to the hospital.  You decide to do a C-section and you have a baby an hour or two later.  You know what to expect because you've already had a C-section before, you know what the recovery is going to be like.  The downsides are that you don't get to experience a vaginal delivery, the recovery is longer, and obviously the pros to a vaginal delivery would be that the recovery is shorter and you get to experience what it's like to delivery your baby and hold them afterwards, those are all the things you don't get to experience when you have a C-section.  The one downside to doing a vaginal birth after is that you'll act like a first time mom.  Meaning that your body that's never had a vaginal delivery before will take longer to get into labor and once you're in labor it will usually take longer to go through the process and you'll have to push typically for one to two hours.  Normal labor length for first time moms is 12-18 hours, sometimes longer.  This is what you can expect as well.  Your doctor isn't going to be very patient if your body isn't progressing.  We can't be as aggressive in helping your labor progress if you've had a VBAC.  Ideally it would be best if you went into labor on your own and you continue to progress with your doctor just breaking the water.  However if you start to stall out we could start a little bit of Pitocin to keep you going but we need to be more judicious with someone who has had a C-section in the past and if you stop progressing or weren't progressing as well with the measures that your doctor and nurses would be taking to progress then they'd be less likely to wait a while and be patient with your labor and more likely to just move to a C-section because you have had one in the past and they don't want to increase the chances of you having a uterine rupture by pushing the Pitocin too much.  It would be best to have a conversation with your OB provider about all of these details because they know the specifics of your situation.  They know what your past pregnancy history was like, they know what this pregnancy has been like for you, and they can sit down and offer the best council and guidance and based on this information you can make the decision that is best for you.  If you have any other questions for me feel free to ask them on our Facebook page and recommend us to your friends and family too.</t>
  </si>
  <si>
    <t>2012-11-30T20:55:14.000Z</t>
  </si>
  <si>
    <t>Health Professional</t>
  </si>
  <si>
    <t>Medical Association</t>
  </si>
  <si>
    <t>Unidentified</t>
  </si>
  <si>
    <t>Medium Close-up</t>
  </si>
  <si>
    <t>SlSIyyHWOH0</t>
  </si>
  <si>
    <t>C-Section Surgery</t>
  </si>
  <si>
    <t>TheSurgerySquad</t>
  </si>
  <si>
    <t>641</t>
  </si>
  <si>
    <t>http://i1.ytimg.com/vi/SlSIyyHWOH0/hqdefault.jpg</t>
  </si>
  <si>
    <t>Visit us at http://www.surgerysquad.com/
Few things in medicine are more incredible than the birth of a baby.  Roughly 33% percent of pregnant women now give birth through a caesarean section rather than natural birth.  Known as a "c-section" this procedure involves removing the baby from the mother's abdomen when a natural birth may endanger the health of the mother or baby. During this interactive surgery, you will learn about the reasons why a c-section may be the preferred option for delivery, the steps taking to deliver a baby via c-section, and the specifics of recovery after c-section. Go ahead and scrub in so we can see if our new mother is delivering a boy or girl!</t>
  </si>
  <si>
    <t>2011-07-07T15:46:27.000Z</t>
  </si>
  <si>
    <t>155</t>
  </si>
  <si>
    <t>Surgery</t>
  </si>
  <si>
    <t>Cut-in</t>
  </si>
  <si>
    <t>rKaOzpYr6ow</t>
  </si>
  <si>
    <t>How to lose weight after C-section - Fast Weight Loss after a Cesarean</t>
  </si>
  <si>
    <t>howtoloseweightafter</t>
  </si>
  <si>
    <t>125</t>
  </si>
  <si>
    <t>http://i1.ytimg.com/vi/rKaOzpYr6ow/hqdefault.jpg</t>
  </si>
  <si>
    <t>How to lose weight after C-section?
Click here: http://smithreviews.com/csection-weight-loss
How To Lose Weight After C-Section
After a cesarean section, you will usually find that you need to lose that baby weight and tone your stomach. As you get started on this, remember not to push yourself too hard before you have fully recovered. After all, you just had a major operation done on you!
Also, don't criticize yourself so much when you find that you still haven't lost weight even after trying out various workouts. Remember that it took you 9 months to get that weight and it will therefore take time to lose it.
When all is said and done, there are things that you can start doing today to start losing that baby weight. The earlier you start shedding some of that weight, the easier it will be for you to get a flat tummy after your c section. 
Before getting down to the specific steps that you should take, take care to protect your scar. Only start trying to lose the baby weight after consulting with a doctor and getting the go-ahead. A normal duration to wait before beginning to lose weight is 6-8 weeks after the C-section. 
Steps to take to lose weight after a Cesarean section:
1. Protect your scar
If you are feeling a bit uncomfortable when walking round or doing stuff, look for a special 'after cesarean' panty. This will give you more confidence even as you undertake any exercise. In addition, this panty helps to hold in your stomach and has been said to improve the general appearance. 
2. Stock up on high-quality nutritious foods
Since you've just become a new mom, your body will be in need of maximum nutrition. This means that you should feed on nutrient-rich foods that will help you to heal effectively. This food will also help your cells and tissue to recover quickly. A good diet should have vitamins and minerals. Avoid food with empty calories such as junk foods. 
3. Buy a food diary and record your daily consumption
Just as it is important to eat healthy, it is also crucial that you monitor your daily calories intake by recording them. This will help you to observe yourself and know how much progress you are making. A great plan to follow is to have 6 mini-meals spread throughout the day. Give yourself some room to grab a snack if you feel hard-pressed.
4. Do some light exercise 
Doing some light exercise will get you on your way to getting a flat stomach after a c-section. Great exercises that you should try out are: aerobic exercises e.g. swimming, jogging, cycling and even walking. For exercises to help you tone your abdomen, you should try pelvic floor exercises and pulling your belly button in and up. Once you have perfected this, you can now move to gentle sit-ups. Remember not to push yourself too hard!
5. Consistence is the key
Your ally in all this is consistency. Please, don't procrastinate and postpone doing these steps waiting for the perfect day to start. The time to start is now. The only way that you will see a gradual change in your weight is by being consistent. If you get sidetracked, get back on track immediately and never give up. 
If you follow these steps every day and keep at it, you will have a flat stomach in record time. No matter what happens don't give up!
Related:
Weight loss after a c-section
Losing weight after a C-section
how to lose weight after c-section
how to lose weight after c-section
losing weight after c section
c section weight loss
Related weight loss videos:
http://www.youtube.com/watch?v=10xgrq6Lo7Q
http://www.youtube.com/watch?v=yynpA2RXJS4
http://www.youtube.com/watch?v=_McZE1Mtq3U
http://www.youtube.com/watch?v=IV16vztHsxM
http://www.youtube.com/watch?v=EwaBLxa4C80
http://www.youtube.com/watch?v=TumnxT8wCi8
3955 Hamill Avenue
San Diego, CA 92110</t>
  </si>
  <si>
    <t>2013-06-15T08:32:57.000Z</t>
  </si>
  <si>
    <t>Extreme Close-up</t>
  </si>
  <si>
    <t>QK4baeBfJGY</t>
  </si>
  <si>
    <t>Weight Loss for C-Section Moms (Requested)</t>
  </si>
  <si>
    <t>housewifeofSC</t>
  </si>
  <si>
    <t>461</t>
  </si>
  <si>
    <t>http://i1.ytimg.com/vi/QK4baeBfJGY/hqdefault.jpg</t>
  </si>
  <si>
    <t>Read Me :)
Makeup I am wearing:
BB Cream: http://amzn.to/13rECUM
Concealer: http://amzn.to/10vkTa5
Foundation: http://amzn.to/11gf7E9
Setting Powder: http://amzn.to/11Hnh7x
Blush: Mac Tropical Taboo "shimmer"
Mascara: http://amzn.to/ZFyjwV
Eye Primer: http://amzn.to/11gfLBM
Eye Shadow: Mac Tropical Taboo "Two to tango"
Eye Liner: Irani Brand: Anahilwa
Lip Liner: http://amzn.to/16EAruB
Lipstick: http://amzn.to/14KHRXm
Nail Polish: http://amzn.to/18pm4bA
My Michael Kors Watch:  http://amzn.to/17f7WQD
My New Hair Extensions:  http://amzn.to/15jAycY
Social Media:
www.facebook.com/housewifeofsc
http://instagram.com/housewifeofsc
Live Radio: www.blogtalkradio.com/theuniverseguru
Blog:  www.theuniverseguru.com
Camera I use to film my videos:  http://amzn.to/10fezzf
Show your support by commenting and liking my videos!</t>
  </si>
  <si>
    <t>2012-06-07T05:57:10.000Z</t>
  </si>
  <si>
    <t>4</t>
  </si>
  <si>
    <t>hOlMyz8Z69w</t>
  </si>
  <si>
    <t>Pregnancy VLOG # 1: Baby # 2 after C-section</t>
  </si>
  <si>
    <t>Tina Marie C</t>
  </si>
  <si>
    <t>580</t>
  </si>
  <si>
    <t>http://i1.ytimg.com/vi/hOlMyz8Z69w/hqdefault.jpg</t>
  </si>
  <si>
    <t>Hi all! 
Here is my first pregnancy vlog. This is my second pregnancy, my first was an unplanned successful c-section and after almost 4 years later baby # 2! 
My videos are unedited and taken by my cell phone. You may see some craziness, weird and funny interruptions but its all in the day of the life of me and my family!
ENJOY!
(I meant 3+ months pregnant lookiing)</t>
  </si>
  <si>
    <t>2013-07-31T22:08:14.000Z</t>
  </si>
  <si>
    <t>zt3U_nFS4xA</t>
  </si>
  <si>
    <t>My doctor said I might need another C-section. How can I know for sure?</t>
  </si>
  <si>
    <t>194</t>
  </si>
  <si>
    <t>http://i1.ytimg.com/vi/zt3U_nFS4xA/hqdefault.jpg</t>
  </si>
  <si>
    <t>If you had a C-section with a previous pregnancy and you're wondering about having a VBAC, or a vaginal birth after a C-section this time, this a great conversation to have with your doctor.  They'll go over your pregnancy history, your health history, and decide what the best option would be for you.  If your doctor is recommending the option of having a VBAC, or a vaginal birth after a C-section, then it's definitely something to consider.  However, it does have its risks.  About 1% of the time the uterus ruptures or tears during the labor or the delivery.  This just comes with the inherent risk of making an incision on the uterus with the previous C-section which makes that a weak point forevermore.  It would be similar to if I were to make a big incision down my bicep and then start lifting heavy weights.  There is definitely an increased chance that it could break open or rupture.  This is similar to what might happen to the uterus next time you go into labor.  Your doctor will talk to you about all these different risks and then decide if it's worth it to you to try a VBAC.  And they are done successfully all the time but the definition of successful kind of differs in people's minds.  Success can be not having a rupture or success may be just being able to actually have a vaginal delivery.  The percentage of the time that people are successful, meaning they end up with a vaginal delivery, differs on so many levels.  Every doctor will have their own success rates so you can ask your doctor what his or hers is.  But also it depends greatly on your own situation.  For example, you mentioned that you're short and you might have a big baby and you're concerned about whether or not the baby might be able to fit through your pelvis.  This is a valid concern and again, a great conversation to have with your doctor.  Your doctor it sounds like told you, you won't really know for sure if your baby is too big until you try to deliver your baby and you see what happens.  If the baby or the shoulders or any part of the baby is too big or the pelvis is too small, basically meaning the baby's head and pelvis just don't jive.  It's like trying to fit a triangle peg in a square hole, it's just not going to work.  We typically see a woman's cervix, it doesn't change.  So you may stall out at five.  Or you could even get all the way to ten centimeters and push for two hours and still not be able to deliver vaginally and need a C-section because the baby wouldn't fit.  This does happen but a lot of women are willing to give it a shot and see what happens.  Again, really the only way you can know is by trying it out.  As for an ultrasound a few days before delivery, those can give you an estimate on fetal size but even if you know the size of the baby we can't measure the size of your pelvis.  If your doctor has offered you the opportunity to do a VBAC and you feel like it's worth a shot then definitely go for it.  If you feel like you'd rather just have a repeat C-section and show up on a certain day and have a baby an hour or two later then that's also a totally fine option as well.  If you have any other specific questions about your situation I'd recommend bringing them up with your OB provider but if you have any questions for me feel free to ask them on our Facebook page and recommend us to your friends and family too.</t>
  </si>
  <si>
    <t>2012-10-27T02:23:25.000Z</t>
  </si>
  <si>
    <t>SgGJHwI1VB0</t>
  </si>
  <si>
    <t>C-Section Healing &amp; Recovery After Surgery -What to expect</t>
  </si>
  <si>
    <t>TheParentingChannel</t>
  </si>
  <si>
    <t>223</t>
  </si>
  <si>
    <t>http://i1.ytimg.com/vi/SgGJHwI1VB0/hqdefault.jpg</t>
  </si>
  <si>
    <t>WWW.THEPARENTINGCHANNEL.COM
This video shows you how to use a Medela Symphony Breast PumpWE'D LOVE YOU TO JOIN AND INTERACT IN OUR PARENTING COMMUNITY. CLICK HERE: http://www.theparentingchannel.com/
This video is a tutorial of what to expect immediately after a c-section and how long it will take to heal from the surgery. It takes 6 weeks to heal.
For more birthing tips: http://www.youtube.com/user/TheParentingChannel?ob=0</t>
  </si>
  <si>
    <t>2012-04-23T15:42:47.000Z</t>
  </si>
  <si>
    <t>Hospital</t>
  </si>
  <si>
    <t>9jS0mr1A698</t>
  </si>
  <si>
    <t>PREGNANT PREGNANCY C Section   Surgery Procedures &amp; Risks DOWNLOAD FULL DVD Just click blue link bel</t>
  </si>
  <si>
    <t>pregnantguidetv</t>
  </si>
  <si>
    <t>122</t>
  </si>
  <si>
    <t>http://i1.ytimg.com/vi/9jS0mr1A698/hqdefault.jpg</t>
  </si>
  <si>
    <t>pregnant belly
giving birth
pregnant women
pregnant belly growing
pregnant teenagers
pregnancy week by week
pregnancy time lapse
pregnancy test
pregnancy yoga
pregnancy workout
pregnant guide
pregnancy scenes</t>
  </si>
  <si>
    <t>2013-10-31T10:38:31.000Z</t>
  </si>
  <si>
    <t>How to decide VBAC vs C-Section</t>
  </si>
  <si>
    <t>bzgWFHVi0HE</t>
  </si>
  <si>
    <t>Can I have a VBAC if I've had 2 previous C-sections?</t>
  </si>
  <si>
    <t>120</t>
  </si>
  <si>
    <t>http://i1.ytimg.com/vi/bzgWFHVi0HE/hqdefault.jpg</t>
  </si>
  <si>
    <t>You asked a really good question. You want to know why your doctor might be recommending that you not try VBAC after already having had two C-sections. A VBAC is a Vaginal Birth After a C-section, and it can be done under some circunstances, but a few different things need to be in place in order for it to be a good idea. First of all, your doctor needs to be comfortable with it, and it sounds like your doctor's not. And second of all, you'd need to deliver at a hospital, a high-risk hospital that had resources available in case the ultimate worst-case scenario happened.
When you do a vaginal birth after a C-section, ultimately we worry about a uterine rupture, because the last time you had your C-sections, an incision was created and a scar formed on your uterus, and that's a weak point for evermore. So, when you go into labor, if your doctor did say you could have a VBAC, those contractions would put stress on those weak points and potentially they could burst open--and that's what a uterine rupture is. It's similar to if I made a big incision down my bicep and started lifting heavy weight, the same thing could happen. And so this is potentially life-threatening to both moms and babies. 
Now, the chance of it happening is low, and the American College of Obstetrics and Gynecology has said that they can be done after having two previous C-sections, but again this is up to the doctor. He needs to decide if he's comfortable with it and if it's going to be done at the right facility, and it sounds like your doctor's not. So it'd be best to follow your doctor's advice and have a C-section again because he or she is familiar with your individual circumstances.
And it's okay to go back to your doctor and ask them to explain why, why aren't they comfortable, and they can give the details to you and have a more candid conversation. But if you have any other questions for me, feel free to ask them on our Facebook page, facebook.com/intermountainmoms, and recommend us to your friends and family too.</t>
  </si>
  <si>
    <t>2013-04-26T16:50:31.000Z</t>
  </si>
  <si>
    <t>hmz3ktKRhDE</t>
  </si>
  <si>
    <t>What is VBAC delivery, and is it advisable?</t>
  </si>
  <si>
    <t>45</t>
  </si>
  <si>
    <t>http://i1.ytimg.com/vi/hmz3ktKRhDE/hqdefault.jpg</t>
  </si>
  <si>
    <t>VBAC delivery means vaginal birth after cesarean. What that is is women will sometimes have to have a c section for some reason and then after that they would like to deliver vaginally. We call that a VBAC. There's a risk that the uterus could rupture which could both be fatal to the mom and the baby. So we need to take special precautions. If a woman has had a cesarean section and she would like to deliver vaginally she needs to talk to her doctor and they need to review it and decide. Most women can do it and our hospital is able to facilitate that since we have anesthesia and pretty soon an obstetrician in the hospital all the time.</t>
  </si>
  <si>
    <t>2011-08-01T17:03:39.000Z</t>
  </si>
  <si>
    <t>Xpbw8oQ_bww</t>
  </si>
  <si>
    <t>7 weeks pregnant with baby #2!</t>
  </si>
  <si>
    <t>xoRamzadictox</t>
  </si>
  <si>
    <t>584</t>
  </si>
  <si>
    <t>http://i1.ytimg.com/vi/Xpbw8oQ_bww/hqdefault.jpg</t>
  </si>
  <si>
    <t>7 weeks pregnant with baby number 2.</t>
  </si>
  <si>
    <t>2012-08-31T19:33:14.000Z</t>
  </si>
  <si>
    <t>4fh69LlBr4A</t>
  </si>
  <si>
    <t>First Preconception Dr. Appt!! (with PCOS) Back on Metformin</t>
  </si>
  <si>
    <t>AmyCharlieNBabies</t>
  </si>
  <si>
    <t>636</t>
  </si>
  <si>
    <t>http://i1.ytimg.com/vi/4fh69LlBr4A/hqdefault.jpg</t>
  </si>
  <si>
    <t>Update on my first preconception doctor's (OBGYN) appointment for baby number 2! I have one previous miscarriage and one living child (my "rainbow baby"!)
I am back on Metformin
Should I attempt a VBAC or scheduled C-section for baby #2? That is the question!
I will be on Metformin, progesterone (prometrium), and baby aspirin (due to MTHFR disorder) for a second pregnancy and for TTC. I will be on 1000 mg of Metformin. Currently, I'm taking the lowest dosage, 500 mg.
Please Follow me in my journey to conceiving baby number two with PCOS!</t>
  </si>
  <si>
    <t>2013-07-17T19:23:51.000Z</t>
  </si>
  <si>
    <t>iufplpdaFg0</t>
  </si>
  <si>
    <t>New Parenting Hangout with Tammy Halliday (a Doula) Estimated Due Date- "Care for Babies"</t>
  </si>
  <si>
    <t>New Parenting Hangout</t>
  </si>
  <si>
    <t>2472</t>
  </si>
  <si>
    <t>http://i1.ytimg.com/vi/iufplpdaFg0/hqdefault.jpg</t>
  </si>
  <si>
    <t>http://www.NewParentingHangout.com
Meet this week's special guest Tammy Halliday a Doula from Melbourne, Australia.
Listen to us as we Hangout and talk about "Estimated Due Date" , learn from Tammy's 18 years of experience as a Doula  .
Quote of the Hangout "Most women having their first baby, will go 8 days over the due date!" 
Thanks for watching our interview with +Tammy Halliday from http://bit.ly/MotheringTheMother
Stay tuned for the next Hangout with Tammy when we speak about "Surprise topic"
Have you checked out  http://NewParentingHangout.com to learn more about the new blog " The Truth about being Pregnant!". A diary from an expectant mum 
We look forward to you joining us on our journey as new parents.
Please join us at our G+ Page New Parenting Hangout
http://bit.ly/GPlus-NewParentingHangout
Introduction
New Parenting Hangout is a safe place to share your experiences about new parenting. Feel free to share your experiences ,baby photos and wisdom.We are Tom , Catherine and soon to add our  little warrior.
New parenting Hangout is always sharing parenting tips ,care for babies and asking lots of questions to get the community's view point. Do you have a newborn checklist ....? Do you know some unique baby names? We are very interested in connecting with you!
Mission
Follow our journey as we progress with our progress with our pregnancy.We are due on the 21/6/13 
Please join our global community of members discussing all things about being a new parent .Happy to discuss , pre and post conception up to the age of around 4 or 5 years old
You can also join us on Facebook
http://www.facebook.com/Newparentinghangout
Look forward to engaging and connecting with you soon</t>
  </si>
  <si>
    <t>2013-05-08T10:51:48.000Z</t>
  </si>
  <si>
    <t>Parenting Vlog</t>
  </si>
  <si>
    <t>u23EAUGQnng</t>
  </si>
  <si>
    <t>New Parenting Hangout with Tammy Halliday (a Doula) Induction Of Labour? Care for Babies</t>
  </si>
  <si>
    <t>2062</t>
  </si>
  <si>
    <t>http://i1.ytimg.com/vi/u23EAUGQnng/hqdefault.jpg</t>
  </si>
  <si>
    <t>http://www.NewParentingHangout.com
Meet this week's special guest Tammy Halliday a Doula from Melbourne, Australia.
Listen to us as we Hangout and talk about "Induction of Labour" , learn from Tammy's 18 years of experience as a Doula  .
Quote of the Hangout "The 3 HOT's ,HOT Bath, HOT Curry, HOT Sex!" 
Thanks for watching our interview with +Tammy Halliday from http://bit.ly/MotheringTheMother
Stay tuned for the next Hangout with Tammy when we speak about "Your Due Date"
Have you checked out  http://NewParentingHangout.com to learn more about the new blog " The Truth about being Pregnant!". A diary from an expectant mum 
We look forward to you joining us on our journey as new parents.
Please join us at our G+ Page New Parenting Hangout
http://bit.ly/GPlus-NewParentingHangout
Introduction
New Parenting Hangout is a safe place to share your experiences about new parenting. Feel free to share your experiences ,baby photos and wisdom.We are Tom , Catherine and soon to add our  little warrior.
New parenting Hangout is always sharing parenting tips ,care for babies and asking lots of questions to get the community's view point. Do you have a newborn checklist ....? Do you know some unique baby names? We are very interested in connecting with you!
Mission
Follow our journey as we progress with our progress with our pregnancy.We are due on the 21/6/13 
Please join our global community of members discussing all things about being a new parent .Happy to discuss , pre and post conception up to the age of around 4 or 5 years old
You can also join us on Facebook
http://www.facebook.com/Newparentinghangout
Look forward to engaging and connecting with you soon</t>
  </si>
  <si>
    <t>2013-05-01T10:43:55.000Z</t>
  </si>
  <si>
    <t>ruk8c_lUJRU</t>
  </si>
  <si>
    <t>What To Expect from a C-section- If You're Scared</t>
  </si>
  <si>
    <t>CupcakeCovertops</t>
  </si>
  <si>
    <t>994</t>
  </si>
  <si>
    <t>http://i1.ytimg.com/vi/ruk8c_lUJRU/hqdefault.jpg</t>
  </si>
  <si>
    <t>IV's, catheters, Epidurals, GIANT pads, how you lay on the OR table, the pain, the incision. Everything you need to know! Yes it's long but I had to sum up 48 hours and the first week home so 16 min is not bad ha! I believe that knowing what to expect in any scary situation helps you get through it easier so I hope this helps calm your nerves and allows you to prepare and embrace your c-section. Please leave your comments and questions below. With Love, Lily 
Hear my birth story at 38 weeks: 
http://www.youtube.com/watch?v=BtCnBVTqqzU
Why I had 2 C-section?  Both my babies were breech and so a c-section was the safest way to deliver my babies. I also have an abnormal uterus, known as a septate uterus, where the baby develops in only half my uterus (crazy huh?) and so I guess my babies are unable to turn after a certain point. 
My Blog: Daily post of girly, wifey and mommy things
http://cupcakemommylife.blogspot.com 
Check out my website and Clothing Line of Half Cami's
http://cupcakecovertops.com
Interact with me plus get fun updates and giveaways
http://facebook.com/cupcakecovertops
My secret hiding spot where I post pics that I don't post anywhere else: Instagram
search for @lilycupcake
Stay Sweet,
Lily Rubio</t>
  </si>
  <si>
    <t>2012-10-04T05:34:04.000Z</t>
  </si>
  <si>
    <t>15</t>
  </si>
  <si>
    <t>FYf_WvgwY1Y</t>
  </si>
  <si>
    <t>VEDA day 8 My choice to have a planned Csection</t>
  </si>
  <si>
    <t>suezq4369</t>
  </si>
  <si>
    <t>366</t>
  </si>
  <si>
    <t>http://i1.ytimg.com/vi/FYf_WvgwY1Y/hqdefault.jpg</t>
  </si>
  <si>
    <t>Discussing my choice to have a planned Csection for the birth of my twins, and why I have made that decision.  Thank you for the respectful :) comments, whether you agree or disagree with my choice!</t>
  </si>
  <si>
    <t>2013-08-09T01:21:00.000Z</t>
  </si>
  <si>
    <t>XQyEurCmfYA</t>
  </si>
  <si>
    <t>Caesarean Section: Delivery of the baby and placenta and cleaning the uterine cavity</t>
  </si>
  <si>
    <t>openmichigan</t>
  </si>
  <si>
    <t>153</t>
  </si>
  <si>
    <t>http://i1.ytimg.com/vi/XQyEurCmfYA/hqdefault.jpg</t>
  </si>
  <si>
    <t>This video "Delivery of the baby and placenta and cleaning the uterine cavity" by Prof. Richard Adanu (University of Ghana) and Prof. Cary Engleberg (University of Michigan) is part of a series of videos from University of Ghana College of Health Sciences about Caesarean Section. The complete learning module is available through the African Health OER Network at: http://www.oerafrica.org/healthoer/Home/FindOER/ResourceResults/tabid/1864/mctl/Details/id/37484/Default.aspx
A Caesarean section, also known as C-section, is a surgical procedure in which incisions are made through a motherapos;s abdomen (laparotomy) and uterus (hysterotomy) to deliver one or more babies. It is usually performed when a vaginal delivery would put the babyapos;s or motherapos;s life or health at risk, although in recent times it has been also performed upon request for childbirths that could otherwise have been natural. The World Health Organization (WHO) recommends that the rate of Caesarean sections should not exceed 15% in any country. This programme includes narrated surgical video of the procedure as well as interactive case exercises and a brief self-assessment.
Any medical information in this material is intended to inform and educate and is not a tool for self-diagnosis or a replacement for medical evaluation, advice, diagnosis or treatment by a healthcare professional. Please speak to your physician if you have questions about your medical condition.
Viewer discretion is advised: Some medical content is graphic and may not be suitable for all viewers.
This is licensed under a Creative Commons Attribution Noncommercial License: http://creativecommons.org/licenses/by-nc/3.0/.  (C) 2009 University of Ghana Medical School
Help us caption and translate this video on Amara.org: http://www.amara.org/en/v/B5BT/</t>
  </si>
  <si>
    <t>2011-10-03T17:05:23.000Z</t>
  </si>
  <si>
    <t>16</t>
  </si>
  <si>
    <t>University</t>
  </si>
  <si>
    <t>WdCV_RUcsaE</t>
  </si>
  <si>
    <t>New Parenting Hangout explains "Empowering Labour Techniques" with Tammy Halliday</t>
  </si>
  <si>
    <t>2564</t>
  </si>
  <si>
    <t>http://i1.ytimg.com/vi/WdCV_RUcsaE/hqdefault.jpg</t>
  </si>
  <si>
    <t>http://www.NewParentingHangout.com
Meet this week's special guest Tammy Halliday a Doula from Melbourne, Australia.
Listen to us as we Hangout and talk about "Empowering Labour Techniques" , learn from Tammy's 18 years of experience as a Doula  .
Quote of the Hangout "Is it possible to have an orgasmic labour?" 
Questions
2:52 What are some of the preparations that women can do prior to going into labour?
5:00 Are you suggesting that we surrender to the process then Tammy?
7:12 Are there any particular exercises or things you can do to physically prepare your body for labour?
9:36 How can the support person best prepare for labour?
15:08 Do you think that having some affirmations prepared beforehand would be helpful for both myself and Cate to assist with the process?
17:33 With visualisations Tammy is it more helpful to visualise what is happening at the time of labour? ie the movement of the baby.
19:53 What are some of the more physical things you can do during labour, to help you through each of the contractions, particularly when they get a lot stronger?
22:37 Do you have any recommendations on the type of sound track that you should take in for labour?
24:24 What can Tom and all the other support people do to help their labouring women ,through the difficult stages of labour?
29:37 Does light touch helps stimulate a lot of endorphins as well that will help with the relaxing process?
31:38 Is it possible to have an orgasmic labour?
33:43 Is important to know what tools and techniques that are available to help you  through labour?
36:20 Do you have anything to else Tammy about empowering labour techniques?
38:25 The value of having a doula.
38:58 Do you know where to find any doulas Tammy?
39:09 Where can people reach out to you Tammy?
41:08 Would you be interested in talking to us about this?
Thanks for watching our interview with +Tammy Halliday from http://bit.ly/MotheringTheMother
Stay tuned for the next Hangout with Tammy when we speak about "Placenta Encapsulation Services"
Have you checked out  http://NewParentingHangout.com to learn more about the new blog " The Truth about being Pregnant!". A diary from an expectant mum 
We look forward to you joining us on our journey as new parents.
Please join us at our G+ Page New Parenting Hangout
http://bit.ly/GPlus-NewParentingHangout
Introduction
New Parenting Hangout is a safe place to share your experiences about new parenting. Feel free to share your experiences ,baby photos and wisdom.We are Tom , Catherine and soon to add our  little warrior.
New parenting Hangout is always sharing parenting tips ,care for babies and asking lots of questions to get the community's view point. Do you have a newborn checklist ....? Do you know some unique baby names? We are very interested in connecting with you!
Mission
Follow our journey as we progress with our progress with our pregnancy.We are due on the 21/6/13 
Please join our global community of members discussing all things about being a new parent .Happy to discuss , pre and post conception up to the age of around 4 or 5 years old
You can also join us on Facebook
http://www.facebook.com/Newparentinghangout
Look forward to engaging and connecting with you soon</t>
  </si>
  <si>
    <t>2013-05-15T10:57:07.000Z</t>
  </si>
  <si>
    <t>What should I do about a large blister on my heel?</t>
  </si>
  <si>
    <t>48</t>
  </si>
  <si>
    <t>http://i1.ytimg.com/vi/-LJKmWoADg8/hqdefault.jpg</t>
  </si>
  <si>
    <t>Blisters are fluid filled bumps on the skin that can be caused by lots of different things, burns, allergies, and then just extensive rubbing and pressure can cause them.  The best thing to do is don't pop them or poke them, just wash them well and cover the area if you need to.  If it ends up popping on its own then definitely cover it to prevent it from getting infected.  If it persists for a long period of time it would be best to talk to the doctor about it.  They can look at it, see exactly what it is, and then decide if further investigation or treatment is necessary.  If you have any other questions for me though feel free to ask them on our Facebook page at Facebook.com/IntermountainMoms and recommend us to your friends and family too.</t>
  </si>
  <si>
    <t>2013-05-03T23:59:21.000Z</t>
  </si>
  <si>
    <t>Xt-U5il0UBo</t>
  </si>
  <si>
    <t>Perimenopause: Treating the Symptoms</t>
  </si>
  <si>
    <t>eirmcvideos</t>
  </si>
  <si>
    <t>259</t>
  </si>
  <si>
    <t>http://i1.ytimg.com/vi/Xt-U5il0UBo/hqdefault.jpg</t>
  </si>
  <si>
    <t>Dr. Margaret Huggins, MD, an OBGYN practicing at EIRMC, talks with women about perimenopause, its symptoms, and how and when to treat them.  Excessive bleeding, cramps, low libido and hot flashes are all major complaints that can be easily treated with procedures like endometrial ablation, or treatments like hormone therapy. Perimenopause can last for as long as 10 years, so don't just endure it - make an appointment with your gynecologist to discover what is best in your case.</t>
  </si>
  <si>
    <t>2013-01-23T19:18:51.000Z</t>
  </si>
  <si>
    <t>pPFul2D3M0E</t>
  </si>
  <si>
    <t>34 Week Pregnancy Vlog NST Results</t>
  </si>
  <si>
    <t>Learning To Dance In the Rain</t>
  </si>
  <si>
    <t>842</t>
  </si>
  <si>
    <t>http://i1.ytimg.com/vi/pPFul2D3M0E/hqdefault.jpg</t>
  </si>
  <si>
    <t>https://www.facebook.com/carlynicoleelliotte</t>
  </si>
  <si>
    <t>2012-08-17T21:02:30.000Z</t>
  </si>
  <si>
    <t>o9s7qQDWcxk</t>
  </si>
  <si>
    <t>41 Weeks Pregnant! (Emotional Mess!!)</t>
  </si>
  <si>
    <t>JenNTim509</t>
  </si>
  <si>
    <t>544</t>
  </si>
  <si>
    <t>http://i1.ytimg.com/vi/o9s7qQDWcxk/hqdefault.jpg</t>
  </si>
  <si>
    <t>TOTALLY LOST MY MUCOUS PLUG AN HOUR AFTER MAKING THIS VIDEO!!!!!! :o) 
Talking about what our options are for next week when I am 42 weeks pregnant. Yes, I am an emotional mess! 
I have decided to just call my doctor tomorrow and talk to her again about everything and then Tim and I will decide what we feel is the best decision.</t>
  </si>
  <si>
    <t>2012-06-21T23:37:21.000Z</t>
  </si>
  <si>
    <t>L48gIPbUfCc</t>
  </si>
  <si>
    <t>External Cephelic Version Procedure on a Breech Baby</t>
  </si>
  <si>
    <t>Cindy Espinoza</t>
  </si>
  <si>
    <t>241</t>
  </si>
  <si>
    <t>http://i1.ytimg.com/vi/L48gIPbUfCc/hqdefault.jpg</t>
  </si>
  <si>
    <t>External Cephalic Version Procedure on a Breech Baby 
performed at 38 weeks.</t>
  </si>
  <si>
    <t>2011-09-16T18:04:54.000Z</t>
  </si>
  <si>
    <t>Visit</t>
  </si>
  <si>
    <t>CIFnH2faoxQ</t>
  </si>
  <si>
    <t>28 Weeks Pregnant! (Baby #2)</t>
  </si>
  <si>
    <t>599</t>
  </si>
  <si>
    <t>http://i1.ytimg.com/vi/CIFnH2faoxQ/hqdefault.jpg</t>
  </si>
  <si>
    <t>Wow.. third trimester is here!!</t>
  </si>
  <si>
    <t>2012-03-23T02:29:33.000Z</t>
  </si>
  <si>
    <t>FTygAPmDpMY</t>
  </si>
  <si>
    <t>My Birth Plan</t>
  </si>
  <si>
    <t>happystyleblog</t>
  </si>
  <si>
    <t>574</t>
  </si>
  <si>
    <t>http://i1.ytimg.com/vi/FTygAPmDpMY/hqdefault.jpg</t>
  </si>
  <si>
    <t>As promised in my most recent vlog, here is my birth plan! Hope this helps anyone else who is trying to decide what to put in their own plan for birth. We will see how smoothly my labor and delivery go. Hopefully we will be able to stick to a natural birth without any interventions or drugs! Fingers crossed! :)</t>
  </si>
  <si>
    <t>2013-05-11T03:33:36.000Z</t>
  </si>
  <si>
    <t>XBt3JEyTSM8</t>
  </si>
  <si>
    <t>FACTS ABOUT PREGNANCY AND DUE DATE</t>
  </si>
  <si>
    <t>healthymotherindia</t>
  </si>
  <si>
    <t>318</t>
  </si>
  <si>
    <t>http://i1.ytimg.com/vi/XBt3JEyTSM8/hqdefault.jpg</t>
  </si>
  <si>
    <t>Facts about pregnancy and due date for a pregnant women Pregnancy Classes and Maternity Services to facilitate Natural Birth Prenatal Classes Tips for Normal Delivery Natural Birth Center Breastfeeding Support Pregnancy Diet Gynaecological Services Midwifery Model of Care</t>
  </si>
  <si>
    <t>2012-01-10T20:29:08.000Z</t>
  </si>
  <si>
    <t>SbwR4QcBPUs</t>
  </si>
  <si>
    <t>I'm pregnant!</t>
  </si>
  <si>
    <t>MyBirthMyWay</t>
  </si>
  <si>
    <t>205</t>
  </si>
  <si>
    <t>http://i1.ytimg.com/vi/SbwR4QcBPUs/hqdefault.jpg</t>
  </si>
  <si>
    <t>This is my fourth pregnancy and my third baby. We weren't planning on trying for another baby until fall/winter of 2010, so we're a few months early with a surprise rainbow baby, and we're okay with that.
We had an "oops" and I was obsessively testing for a while, but gave up because they were all turning up negative. I found a couple unused tests in my car (I had hid them there because my husband thought I was crazy for taking so many) and figured "why not?" I honestly didn't think it was going to show up positive, but it did...
I love pregnancy, and I love being pregnant, but there's one thing that I'm hoping to do different with this pregnancy.... Not have a cesarean.</t>
  </si>
  <si>
    <t>2010-06-08T02:41:24.000Z</t>
  </si>
  <si>
    <t>VBAC side effects</t>
  </si>
  <si>
    <t>LxzWXkl3bP0</t>
  </si>
  <si>
    <t>VBAC Women Denied Acces to Midwifery Care in Most States!</t>
  </si>
  <si>
    <t>131</t>
  </si>
  <si>
    <t>http://i1.ytimg.com/vi/LxzWXkl3bP0/hqdefault.jpg</t>
  </si>
  <si>
    <t>One thing that has been on my mind lately, is my inability to utilize the services of a midwife. Unfortunately, because I have had two cesareans, heck, even if I had only had one, I am not allowed to use a midwife for my pregnancy and birth in the state of Alaska. I know that I can do prenatal care through a midwife who has a backup, but they cannot do my actual labor and birth. They are subject to losing their license if they do accept me as a client.
I don't know who is familiar with it, but if you look at the medical model of maternity care and the midwifery model, you'll see that the outcomes of both models are drastically different, with the midwifery model being the more positve of the two.
And Alaska isn't the only state that does this. A lot of them do, however, I don't know which ones off the top of my head... Regardless, it's ridiculous that women attempting VBACs are being denied access to midwifery care. The chance of rupturing is incredibly low... Heck, there's probably a lot of other issues with pregnancy that could happen that are at a higher chance than that of rupturing! It's ridiculous.
What are the laws in your state regarding midwives and VBACs?</t>
  </si>
  <si>
    <t>2010-06-09T19:25:47.000Z</t>
  </si>
  <si>
    <t>823</t>
  </si>
  <si>
    <t>Garden</t>
  </si>
  <si>
    <t>N8Ooa9r7q08</t>
  </si>
  <si>
    <t>How Common is Uterine Rupture?</t>
  </si>
  <si>
    <t>InSpirEaVBAC</t>
  </si>
  <si>
    <t>247</t>
  </si>
  <si>
    <t>http://i1.ytimg.com/vi/N8Ooa9r7q08/hqdefault.jpg</t>
  </si>
  <si>
    <t>An article about uterine rupture in VBACs. 
http://pregnancy.families.com/blog/how-common-is-uterine-rupture</t>
  </si>
  <si>
    <t>2010-04-13T23:58:21.000Z</t>
  </si>
  <si>
    <t>3403</t>
  </si>
  <si>
    <t>fMX3DRHEaZ4</t>
  </si>
  <si>
    <t>Re: Am I no longer a high risk patient if my previous pregnancy was a successful VBAC?</t>
  </si>
  <si>
    <t>68</t>
  </si>
  <si>
    <t>http://i1.ytimg.com/vi/fMX3DRHEaZ4/hqdefault.jpg</t>
  </si>
  <si>
    <t/>
  </si>
  <si>
    <t>2012-08-10T16:23:50.000Z</t>
  </si>
  <si>
    <t>34</t>
  </si>
  <si>
    <t>bp14gLBok8E</t>
  </si>
  <si>
    <t>Local Mom Talks About C-Section Side Effects</t>
  </si>
  <si>
    <t>KOCO 5 News</t>
  </si>
  <si>
    <t>141</t>
  </si>
  <si>
    <t>http://i1.ytimg.com/vi/bp14gLBok8E/hqdefault.jpg</t>
  </si>
  <si>
    <t>Anita talks to a local mother about depression that set in after a Cesarean section birth.</t>
  </si>
  <si>
    <t>2009-04-28T21:17:14.000Z</t>
  </si>
  <si>
    <t>2385</t>
  </si>
  <si>
    <t>Journal</t>
  </si>
  <si>
    <t>Doctor's Studio</t>
  </si>
  <si>
    <t>zc-AHvFSPMk</t>
  </si>
  <si>
    <t>Vaginal birth vs c section</t>
  </si>
  <si>
    <t>Shlomo Savyon</t>
  </si>
  <si>
    <t>113</t>
  </si>
  <si>
    <t>http://i1.ytimg.com/vi/zc-AHvFSPMk/hqdefault.jpg</t>
  </si>
  <si>
    <t>Dr Boris Petrikovsky's approach to vaginal birth after c section birth.</t>
  </si>
  <si>
    <t>2009-08-17T02:53:02.000Z</t>
  </si>
  <si>
    <t>4485</t>
  </si>
  <si>
    <t>XLvlCNvWY9E</t>
  </si>
  <si>
    <t>TTC #1-Plans or Not Plans</t>
  </si>
  <si>
    <t>WaitingforaDarling</t>
  </si>
  <si>
    <t>827</t>
  </si>
  <si>
    <t>http://i1.ytimg.com/vi/XLvlCNvWY9E/hqdefault.jpg</t>
  </si>
  <si>
    <t>Chatty Kathy this morning talking about babies, friends, ttcing, plans.</t>
  </si>
  <si>
    <t>2013-02-06T13:02:54.000Z</t>
  </si>
  <si>
    <t>65</t>
  </si>
  <si>
    <t>gq5uviBGd4c</t>
  </si>
  <si>
    <t>What if I have had previous abdominal surgeries, can I still have weight loss surgery?</t>
  </si>
  <si>
    <t>Duperier Seger</t>
  </si>
  <si>
    <t>86</t>
  </si>
  <si>
    <t>http://i1.ytimg.com/vi/gq5uviBGd4c/hqdefault.jpg</t>
  </si>
  <si>
    <t>www.bmioftexas.com
Sleeve gastrectomy education
San Antonio, TX 210-615-8500 www.bmioftexas.com</t>
  </si>
  <si>
    <t>2012-09-12T23:41:12.000Z</t>
  </si>
  <si>
    <t>22</t>
  </si>
  <si>
    <t>0REreG84Vyo</t>
  </si>
  <si>
    <t>Birth Control for the Modern Woman</t>
  </si>
  <si>
    <t>MountainStarHealth</t>
  </si>
  <si>
    <t>258</t>
  </si>
  <si>
    <t>http://i1.ytimg.com/vi/0REreG84Vyo/hqdefault.jpg</t>
  </si>
  <si>
    <t>Dr. Margaret Huggins, MD, an OBGYN practicing at EIRMC, talks birth control for today's women, including a new form of permanent, non-surgical birth control called Essure.  What form of birth control is good for you?gynecology</t>
  </si>
  <si>
    <t>2013-01-23T22:17:24.000Z</t>
  </si>
  <si>
    <t>58</t>
  </si>
  <si>
    <t>zI468W9iRTc</t>
  </si>
  <si>
    <t>What are some benefits and risks of laboring naturally?</t>
  </si>
  <si>
    <t>66</t>
  </si>
  <si>
    <t>http://i1.ytimg.com/vi/zI468W9iRTc/hqdefault.jpg</t>
  </si>
  <si>
    <t>2013-02-15T17:19:25.000Z</t>
  </si>
  <si>
    <t>47</t>
  </si>
  <si>
    <t>j3-vfugxmHA</t>
  </si>
  <si>
    <t>My feelings after the Csection</t>
  </si>
  <si>
    <t>460</t>
  </si>
  <si>
    <t>http://i1.ytimg.com/vi/j3-vfugxmHA/hqdefault.jpg</t>
  </si>
  <si>
    <t>I explain my feeling that I had afterwards such as postpartum depression and regrets.</t>
  </si>
  <si>
    <t>2010-04-10T19:05:39.000Z</t>
  </si>
  <si>
    <t>231</t>
  </si>
  <si>
    <t>Sh8fqQT5nRA</t>
  </si>
  <si>
    <t>Vaginal Birth Pain Control Tips From Dr. Keith Reitzel.</t>
  </si>
  <si>
    <t>empowher</t>
  </si>
  <si>
    <t>112</t>
  </si>
  <si>
    <t>http://i1.ytimg.com/vi/Sh8fqQT5nRA/hqdefault.jpg</t>
  </si>
  <si>
    <t>Dr. Reitzel offers tips to women concerned about pain control during vaginal delivery. For more information visit www.EmpowHER.com</t>
  </si>
  <si>
    <t>2010-03-25T20:02:59.000Z</t>
  </si>
  <si>
    <t>2</t>
  </si>
  <si>
    <t>12503</t>
  </si>
  <si>
    <t>Co0D_piG2KA</t>
  </si>
  <si>
    <t>Pros and Cons of Elected C-Sections</t>
  </si>
  <si>
    <t>CBSNewsOnline</t>
  </si>
  <si>
    <t>535</t>
  </si>
  <si>
    <t>http://i1.ytimg.com/vi/Co0D_piG2KA/hqdefault.jpg</t>
  </si>
  <si>
    <t>Elected cesarean sections are on the rise with celebrities like Victoria Beckham opting to schedule the births of their babies. Dr. Jennifer Ashton speaks with Dr. Jacques Moritz about the pros and cons.</t>
  </si>
  <si>
    <t>2010-03-16T13:52:16.000Z</t>
  </si>
  <si>
    <t>1289</t>
  </si>
  <si>
    <t>Journal's Studio</t>
  </si>
  <si>
    <t>QxgKci4WhO8</t>
  </si>
  <si>
    <t>Should I have a birth plan if I go natural? Who would help me?</t>
  </si>
  <si>
    <t>52</t>
  </si>
  <si>
    <t>http://i1.ytimg.com/vi/QxgKci4WhO8/hqdefault.jpg</t>
  </si>
  <si>
    <t>2013-02-15T17:18:59.000Z</t>
  </si>
  <si>
    <t>35</t>
  </si>
  <si>
    <t>Se5jl3E4Ch8</t>
  </si>
  <si>
    <t>21 Jan 2012...Part 2 - My Labor &amp; Delivery Story</t>
  </si>
  <si>
    <t>sunietatum</t>
  </si>
  <si>
    <t>698</t>
  </si>
  <si>
    <t>http://i1.ytimg.com/vi/Se5jl3E4Ch8/hqdefault.jpg</t>
  </si>
  <si>
    <t>Part 2 of 2 of my Labor and Delivery Story.</t>
  </si>
  <si>
    <t>2012-01-22T06:51:07.000Z</t>
  </si>
  <si>
    <t>1141</t>
  </si>
  <si>
    <t>6FStLWgiF20</t>
  </si>
  <si>
    <t>TTC WHAT I HAVE PLANNNED FOR NEXT WEEK</t>
  </si>
  <si>
    <t>nia evans</t>
  </si>
  <si>
    <t>670</t>
  </si>
  <si>
    <t>http://i1.ytimg.com/vi/6FStLWgiF20/hqdefault.jpg</t>
  </si>
  <si>
    <t>HELLO GUYS SO I AM THINKING ABOUT NEXT WEEK IT WILL BE VERY BUSY. I AM EXCITED. I AM STILL ON MY IUI CYCLE.</t>
  </si>
  <si>
    <t>2013-04-21T06:04:19.000Z</t>
  </si>
  <si>
    <t>12</t>
  </si>
  <si>
    <t>436</t>
  </si>
  <si>
    <t>486qiiX3wEM</t>
  </si>
  <si>
    <t>Tara's Birth Story - Two Cesarean Births (Part 3 of 4)</t>
  </si>
  <si>
    <t>PowertoPush</t>
  </si>
  <si>
    <t>http://i1.ytimg.com/vi/486qiiX3wEM/hqdefault.jpg</t>
  </si>
  <si>
    <t>Part 3: Listen to Tara's comments on women's access to information, and the importance of communication with your healthcare provider.</t>
  </si>
  <si>
    <t>2011-04-13T18:42:11.000Z</t>
  </si>
  <si>
    <t>80</t>
  </si>
  <si>
    <t>m0G1FxqgQRM</t>
  </si>
  <si>
    <t>C-Section Health Dangers</t>
  </si>
  <si>
    <t>151</t>
  </si>
  <si>
    <t>http://i1.ytimg.com/vi/m0G1FxqgQRM/hqdefault.jpg</t>
  </si>
  <si>
    <t>Harry Smith spoke to Dr. Rebecca C. Brightman about the long-term health effects of c-sections.  A new study reveals that c-sections are at an all time high.</t>
  </si>
  <si>
    <t>2009-01-08T13:49:04.000Z</t>
  </si>
  <si>
    <t>889</t>
  </si>
  <si>
    <t>4oRCLMO5XCM</t>
  </si>
  <si>
    <t>Madison's Unnecesarean</t>
  </si>
  <si>
    <t>365</t>
  </si>
  <si>
    <t>http://i1.ytimg.com/vi/4oRCLMO5XCM/hqdefault.jpg</t>
  </si>
  <si>
    <t>I got pregnant with my daughter when I was 18. I knew a little bit about pregnancy from being the oldest of eight kids, but I really didn't know as much as I should have. To me, having a baby was something people did everyday. It wasn't something to worry about, let alone be anxious about.
I had a relatively easy pregnancy with my daughter aside from lots of morning sickness. I had Group B Strep, and had some borderline diabetic issues and dehydration a couple times, but for the most part, life was simple.
I went to 41 weeks, and it was at that point I asked my doctor about induction. I was "informed" about the risks associated with it, but I really don't feel that I was made to understand the realness of those risks. I really regret the decision to induce.
Absolutely nothing happened, which isn't surprising considering I was 0cm dilated and 0% effaced. I didn't know that a bishop score should be done before an induction...
Needless to say, a cesarean was inevitable. I was terrified and the experience traumatized me. I suffered from severe post partum depression and had issues caring for and bonding with my baby.
I genuinely believe, had I been better informed, and better educated, and not rushed because I was "overdue" that I would not have had a cesarean.</t>
  </si>
  <si>
    <t>2010-06-05T01:29:02.000Z</t>
  </si>
  <si>
    <t>923</t>
  </si>
  <si>
    <t>QPrRgse7zLc</t>
  </si>
  <si>
    <t>A Birth Injury video blog, c-section, cesarean</t>
  </si>
  <si>
    <t>Consumerjusticegroup</t>
  </si>
  <si>
    <t>136</t>
  </si>
  <si>
    <t>http://i1.ytimg.com/vi/QPrRgse7zLc/hqdefault.jpg</t>
  </si>
  <si>
    <t>Another video blog from the consumerjusticegroup.com
For more information, please visit our website.</t>
  </si>
  <si>
    <t>2007-06-11T21:36:22.000Z</t>
  </si>
  <si>
    <t>1953</t>
  </si>
  <si>
    <t>Bs9yb9rAVwI</t>
  </si>
  <si>
    <t>Induction day labor updates</t>
  </si>
  <si>
    <t>celisalasperez</t>
  </si>
  <si>
    <t>71</t>
  </si>
  <si>
    <t>http://i1.ytimg.com/vi/Bs9yb9rAVwI/hqdefault.jpg</t>
  </si>
  <si>
    <t>The day i was induced with my baby girl. Sry i look like crap i was up at 4:30 in the morning with no sleep the nite before.</t>
  </si>
  <si>
    <t>2013-01-21T15:21:43.000Z</t>
  </si>
  <si>
    <t>33</t>
  </si>
  <si>
    <t>lWcSkhroy8c</t>
  </si>
  <si>
    <t>TTC Vlog #3 cd 17. Fertility drugs!!!</t>
  </si>
  <si>
    <t>Autumn Loving MyMiracles</t>
  </si>
  <si>
    <t>568</t>
  </si>
  <si>
    <t>http://i1.ytimg.com/vi/lWcSkhroy8c/hqdefault.jpg</t>
  </si>
  <si>
    <t>Update on my TTcing for baby #2. My apologies, it was CD 17</t>
  </si>
  <si>
    <t>2013-02-11T16:21:21.000Z</t>
  </si>
  <si>
    <t>116</t>
  </si>
  <si>
    <t>EwOBBmtkai8</t>
  </si>
  <si>
    <t>Brockton mom says C-section was 'quick' and 'easy'</t>
  </si>
  <si>
    <t>BrocktonEnterprise</t>
  </si>
  <si>
    <t>72</t>
  </si>
  <si>
    <t>http://i1.ytimg.com/vi/EwOBBmtkai8/hqdefault.jpg</t>
  </si>
  <si>
    <t>The Enterprise of Brockton, Mass., www.enterprisenews.com, Tamra Fernandes, a  Brockton mother, supports having her baby through a Cesarean section</t>
  </si>
  <si>
    <t>2009-07-11T22:05:35.000Z</t>
  </si>
  <si>
    <t>566</t>
  </si>
  <si>
    <t>Dh7_vc7J4sQ</t>
  </si>
  <si>
    <t>Tim Misny Commercial - Birth Injury is a Lifelong Nightmare</t>
  </si>
  <si>
    <t>Tim Misny</t>
  </si>
  <si>
    <t>http://i1.ytimg.com/vi/Dh7_vc7J4sQ/hqdefault.jpg</t>
  </si>
  <si>
    <t>Tim Misny Commercial - Birth Injury is a Lifelong Nightmare
If you've been injured or are not sure of your rights visit http://www.misnylaw.com for more information. Follow Tim online at http://www.twitter.com/timmisny and http://www.facebook.com/timmisny Successfully handling major medical malpractice, dangerous medications, wrongful death, and catastrophic injury cases for over twenty-eight years. Tim Misny Represents the Injured Victim in Cleveland.</t>
  </si>
  <si>
    <t>2010-02-20T17:11:57.000Z</t>
  </si>
  <si>
    <t>390</t>
  </si>
  <si>
    <t>1p2cd2P63Q4</t>
  </si>
  <si>
    <t>Birth Movement: Using the Rebozo, Selendang, or Sling in the Hospital Setting</t>
  </si>
  <si>
    <t>Katherine Parker Bryden</t>
  </si>
  <si>
    <t>260</t>
  </si>
  <si>
    <t>http://i1.ytimg.com/vi/1p2cd2P63Q4/hqdefault.jpg</t>
  </si>
  <si>
    <t>This video shows how a selendang, rebozo, shawl, or bedsheet can be used for sifting. This gentle movement relieves uterine ligament tension during pregnancy, and it can be used to facilitate fetal rotation and descent during labor. It can be used with or without an epidural. Produced by Katherine Parker Bryden, CD(DONA) and Jun-Nicole Matsushita, CD (CBI), HCHD.
http://www.birthmovement.com
http://www.icdoulas.com
The cloth used in this video is a selendang, available through HUGS (Help Us Give Slings).</t>
  </si>
  <si>
    <t>2011-05-20T21:51:46.000Z</t>
  </si>
  <si>
    <t>32116</t>
  </si>
  <si>
    <t>Tutorial</t>
  </si>
  <si>
    <t>Long Short</t>
  </si>
  <si>
    <t>Elective repeat cesarean side effect</t>
  </si>
  <si>
    <t>WdJinpzTQRs</t>
  </si>
  <si>
    <t>What to know about inducing labor</t>
  </si>
  <si>
    <t>http://i1.ytimg.com/vi/WdJinpzTQRs/hqdefault.jpg</t>
  </si>
  <si>
    <t>So let's start about induction of labor. There many reasons a woman would choose or need to be induced. So there are two categories of induction of labor. One is called elective and one is called indicated. an elective induction for convenience purposes. Either someone's uncomfortable and just doesn't want to be pregnant anymore or it's just a plan to have their physician to be there or her family member or her husband to be there. Now things that are important to know about an elective induction is that's never a good idea to do for a first time mom. Inducing a first time mom is someone who hasn't ever delivered vaginally before. For just elective reasons it actually raises risk of c-section and really increases the duration or the time that she's in labor. If someone's planning an elective induction it's important that they've had a baby vaginally before. It's usually a good idea that they haven't had a c-section before. They need to be at least 39 weeks pregnant along. That's to assure that the baby's lungs are ready. It's also very important that her cervix is ready and that's it's favorable so that it's a reasonable thing to induce. Indicated induction is an induction that we do for medical reasons either problems or complications with the mom's health or with the baby's health. Your physician can help determine when and if that's necessary and how to go about inducing that labor.</t>
  </si>
  <si>
    <t>2011-06-02T10:03:40.000Z</t>
  </si>
  <si>
    <t>3066</t>
  </si>
  <si>
    <t>UOV9PyzXsfU</t>
  </si>
  <si>
    <t>C-Section</t>
  </si>
  <si>
    <t>pregnancyinfo</t>
  </si>
  <si>
    <t>http://i1.ytimg.com/vi/UOV9PyzXsfU/hqdefault.jpg</t>
  </si>
  <si>
    <t>Cesarean, or c-section's is on the rise in hospitals, as many women now a days are opting to have elective c-sections over vaginal birth.  Find out exactly what a c-section is, what the risks are, and how a c-section can affect your future pregnancies.  Visit pregnancy-info.net for more.</t>
  </si>
  <si>
    <t>2007-08-21T21:39:25.000Z</t>
  </si>
  <si>
    <t>6142</t>
  </si>
  <si>
    <t>Specialistic Vlog</t>
  </si>
  <si>
    <t>Digital</t>
  </si>
  <si>
    <t>OXWwwei_gFo</t>
  </si>
  <si>
    <t>Epidural vs. Spinal Anesthesia | Quick Tips from Dr. Mark Zakowski of SafeBabyUniversity.com</t>
  </si>
  <si>
    <t>DrMarkZakowski</t>
  </si>
  <si>
    <t>85</t>
  </si>
  <si>
    <t>http://i1.ytimg.com/vi/OXWwwei_gFo/hqdefault.jpg</t>
  </si>
  <si>
    <t>http://safebabyuniversity.com Dr. Mark Zakowski goes over the quick tips on a scheduled or unscheduled C-section, should you get Epidural or Spinal Anesthesia? Watch this video to find out. For more Quick Tips please visit: http://safebabyuniversity.com</t>
  </si>
  <si>
    <t>2013-01-29T20:34:13.000Z</t>
  </si>
  <si>
    <t>493</t>
  </si>
  <si>
    <t>1TO4sOgiIeU</t>
  </si>
  <si>
    <t>Epidural Anesthesia</t>
  </si>
  <si>
    <t>Ali Amoushahi</t>
  </si>
  <si>
    <t>152</t>
  </si>
  <si>
    <t>http://i1.ytimg.com/vi/1TO4sOgiIeU/hqdefault.jpg</t>
  </si>
  <si>
    <t>Epidural Anesthesia technique for Cesarean section</t>
  </si>
  <si>
    <t>2009-03-04T18:05:46.000Z</t>
  </si>
  <si>
    <t>11</t>
  </si>
  <si>
    <t>131180</t>
  </si>
  <si>
    <t>Wn6V3yo1NLQ</t>
  </si>
  <si>
    <t>Labor Induction | BabyCenter Video</t>
  </si>
  <si>
    <t>BabyCenterVideo</t>
  </si>
  <si>
    <t>344</t>
  </si>
  <si>
    <t>http://i1.ytimg.com/vi/Wn6V3yo1NLQ/hqdefault.jpg</t>
  </si>
  <si>
    <t>Visit http://babycenter.com/video to explore more than 100 videos on pregnancy, labor, birth, baby development, newborn care, preemies, and toddlers.</t>
  </si>
  <si>
    <t>2009-07-20T18:55:01.000Z</t>
  </si>
  <si>
    <t>21</t>
  </si>
  <si>
    <t>416000</t>
  </si>
  <si>
    <t>JNy0QTHMtlM</t>
  </si>
  <si>
    <t>Reducing the Risks of Epidurals brought to you by Dr. Mark Zakowski of SafeBabyUniversity.com</t>
  </si>
  <si>
    <t>81</t>
  </si>
  <si>
    <t>http://i1.ytimg.com/vi/JNy0QTHMtlM/hqdefault.jpg</t>
  </si>
  <si>
    <t>http://safebabyuniversity.com Dr. Mark Zakowski quick tips on "How To Reduce the Risks of Complicatoins of Getting An Epidural?". For more Quick Tips please visit: http://safebabyuniversity.com</t>
  </si>
  <si>
    <t>56</t>
  </si>
  <si>
    <t>p989gvgRRj4</t>
  </si>
  <si>
    <t>At Least 39 Weeks</t>
  </si>
  <si>
    <t>MarchofDimes</t>
  </si>
  <si>
    <t>216</t>
  </si>
  <si>
    <t>http://i1.ytimg.com/vi/p989gvgRRj4/hqdefault.jpg</t>
  </si>
  <si>
    <t>Dr. Siobhan Dolan talks with a pregnant woman about why at least 39 weeks of pregnancy are important for her baby's health and growth.</t>
  </si>
  <si>
    <t>2011-11-30T15:32:57.000Z</t>
  </si>
  <si>
    <t>7575</t>
  </si>
  <si>
    <t>fn_jXEK45BQ</t>
  </si>
  <si>
    <t>Total Abdominal Hysterectomy and Bilateral Salpingoopherectomy</t>
  </si>
  <si>
    <t>femalepelvicsurgery</t>
  </si>
  <si>
    <t>128</t>
  </si>
  <si>
    <t>http://i1.ytimg.com/vi/fn_jXEK45BQ/hqdefault.jpg</t>
  </si>
  <si>
    <t>This video from "Hysterectomy for Benign Disease" - by Mark D. Walters, MD and Matthew D. Barber, MD, MHS - demonstrates how to successfully perform Total Abdominal Hysterectomy and Bilateral Salpingoopherectomy. To learn more visit -- http://www.us.elsevierhealth.com/product.jsp?sid=EHS_US_BS-SPE-54&amp;isbn=9781416062714&amp;lid=EHS_US_BS-DIS-1&amp;iid=</t>
  </si>
  <si>
    <t>2010-04-26T18:13:08.000Z</t>
  </si>
  <si>
    <t>199104</t>
  </si>
  <si>
    <t>Library</t>
  </si>
  <si>
    <t>VBAC</t>
  </si>
  <si>
    <t>fs6kgNPVpUw</t>
  </si>
  <si>
    <t>VBAC of Lisette - Part 1 (graphic)</t>
  </si>
  <si>
    <t>whitneysinclair</t>
  </si>
  <si>
    <t>502</t>
  </si>
  <si>
    <t>http://i1.ytimg.com/vi/fs6kgNPVpUw/hqdefault.jpg</t>
  </si>
  <si>
    <t>*This is not a sounding board for the "great VBAC debate". I will limit the comments relating to it and block trolls who make a game of going from video to video to stir up trouble. The stats are out there for all to read.*
In June of '07, I had a c-section with my first daughter. After researching the options, I found an OB who would let me try to VBAC with my second child. My first OB said that while she was sewing me up, she noticed I had a prominent sacrum and would have significant difficulty vaginally birthing another baby. As you can see, she was wrong. I pushed my second daughter out in less than 15 minutes. This video picks up after I've had a paracervical block. I know it will wear off quickly so my husband and I are "dancing the baby down." It then picks up right after I've started pushing. I am NOT broken and I have a beautiful baby who helped me prove it. Many thanks to ICAN of Atlanta for all the support. http://atlanta.ican-online.org/ And many more to my husband, terrific OB, Dr. Joseph Tate, fantastic doula Guina Bixler and wonderful mom. And many more thanks to all of my supportive family and friends.
See http://www.youtube.com/watch?v=WyGCKDbQvZY for the rest of the birth.
UPDATE - In August, 2013, I delivered my 3rd daughter at home in the water. It was an amazing experience - not painless by any means - but wonderful nonetheless. This time, I pushed 5 minutes and didn't tear at all.</t>
  </si>
  <si>
    <t>2010-03-14T03:14:24.000Z</t>
  </si>
  <si>
    <t>27</t>
  </si>
  <si>
    <t>230412</t>
  </si>
  <si>
    <t>x0ovwK5cuFM</t>
  </si>
  <si>
    <t>VBAC: is it safe?</t>
  </si>
  <si>
    <t>BerlinBarrio</t>
  </si>
  <si>
    <t>250</t>
  </si>
  <si>
    <t>http://i1.ytimg.com/vi/x0ovwK5cuFM/hqdefault.jpg</t>
  </si>
  <si>
    <t>Los Angeles Obstetrician talks about the risks and benefits of VBAC compared to repeat cesarean section.  He also discusses why several hospitals are banning VBAC and taking away womens right to choose.</t>
  </si>
  <si>
    <t>2009-08-26T20:28:32.000Z</t>
  </si>
  <si>
    <t>8360</t>
  </si>
  <si>
    <t>Interview</t>
  </si>
  <si>
    <t>3rcRA5hkbiE</t>
  </si>
  <si>
    <t>VBAC birth preparation</t>
  </si>
  <si>
    <t>NaturetoNurture</t>
  </si>
  <si>
    <t>403</t>
  </si>
  <si>
    <t>http://i1.ytimg.com/vi/3rcRA5hkbiE/hqdefault.jpg</t>
  </si>
  <si>
    <t>Listen to Karen Reed, certified doula, from passionateaboutbirth.ca and learn how to prepare for birth and how to prepare for a VBAC
•  Vaginal Birth After Cesarean FAQ - Childbirth
The most commonly asked questions about vaginal birth after cesarean from ... are several things you can do, they are listed below in Preparing for your VBAC.
•  VBAC Birth Tips - Advice From VBAC Mums Who Have Done It!
ad a caesarean and thinking about having a VBAC (vaginal birth after ... preparation for the mental/spiritual rigours of labour and childbirth, ...
•  Preparing for VBAC — Giving Birth with Confidence
April is Cesarean Awareness Month. While it can be a life-saving procedure for mom and baby, a cesarean is often prescribed when vaginal birth is a safe and ...
•  VBAC (vaginal birth after C-section): How you prepare - 
VBAC — Overview covers benefits and risks of vaginal birth after cesarean.
•  Tips &amp; Tools: Vaginal Birth After Cesarean | VBAC or Repeat C ... 
How should you move forward after deciding to plan either a VBAC or a repeat c-section? ... Advance preparation in pregnancy can make all the difference.</t>
  </si>
  <si>
    <t>2013-04-22T14:06:42.000Z</t>
  </si>
  <si>
    <t>848</t>
  </si>
  <si>
    <t>Personal Trainer</t>
  </si>
  <si>
    <t>pShyTS5xP7Y</t>
  </si>
  <si>
    <t>My Personal VBAC (Vaginal Birth After C-section) story!</t>
  </si>
  <si>
    <t>Stephanie Person</t>
  </si>
  <si>
    <t>449</t>
  </si>
  <si>
    <t>http://i1.ytimg.com/vi/pShyTS5xP7Y/hqdefault.jpg</t>
  </si>
  <si>
    <t>www.StephPerson.com
I felt really compelled to share my story with the VBAC (Vaginal Birth After C-section) Having a vaginal birth this time around meant easier recovery, and it is something that I always wanted. I am a mom of two young kids and both my deliveries were very different. Hope you are inspired to go for it if a VBAC is something that you choose to do!
www.StephPerson.com</t>
  </si>
  <si>
    <t>2013-01-04T16:24:51.000Z</t>
  </si>
  <si>
    <t>8485</t>
  </si>
  <si>
    <t>TCxq4JC0u2M</t>
  </si>
  <si>
    <t>Hospital drug-free VBAC story of Oliver Aaron (back labor with a doula, dad catches baby)</t>
  </si>
  <si>
    <t>Nina Hurley</t>
  </si>
  <si>
    <t>http://i1.ytimg.com/vi/TCxq4JC0u2M/hqdefault.jpg</t>
  </si>
  <si>
    <t>2013-05-01T22:53:26.000Z</t>
  </si>
  <si>
    <t>3686</t>
  </si>
  <si>
    <t>K0qHp-iJTDw</t>
  </si>
  <si>
    <t>Julesy's VBAC Birth Story (narrated by Daddy)</t>
  </si>
  <si>
    <t>The Feminist Breeder</t>
  </si>
  <si>
    <t>340</t>
  </si>
  <si>
    <t>http://i1.ytimg.com/vi/K0qHp-iJTDw/hqdefault.jpg</t>
  </si>
  <si>
    <t>The tale of a hard-fought hospital VBAC told from the father's point-of-view. Lessons here about the importance of being educated on the birth process, having a supportive labor team, and trusting the mother's own instincts during the birth process.
The mother's POV is told here in text format: http://www.thefeministbreeder.com/jules-michael-birth-story</t>
  </si>
  <si>
    <t>2010-04-15T04:50:54.000Z</t>
  </si>
  <si>
    <t>9</t>
  </si>
  <si>
    <t>19634</t>
  </si>
  <si>
    <t>KgWqQ8Fd4T8</t>
  </si>
  <si>
    <t>Recovery from my 2nd emergency c-section after trying to VBAC</t>
  </si>
  <si>
    <t>SnowMommyofTwins</t>
  </si>
  <si>
    <t>567</t>
  </si>
  <si>
    <t>http://i1.ytimg.com/vi/KgWqQ8Fd4T8/hqdefault.jpg</t>
  </si>
  <si>
    <t>How I did after my third baby was born, 2nd c-section.</t>
  </si>
  <si>
    <t>2013-05-14T22:46:03.000Z</t>
  </si>
  <si>
    <t>941</t>
  </si>
  <si>
    <t>jlVh92ab57s</t>
  </si>
  <si>
    <t>Our VBAC With Baby #2!</t>
  </si>
  <si>
    <t>AshandJ2011</t>
  </si>
  <si>
    <t>2417</t>
  </si>
  <si>
    <t>http://i1.ytimg.com/vi/jlVh92ab57s/hqdefault.jpg</t>
  </si>
  <si>
    <t>Hey guys so here is a re-count of my successful VBAC with my second child Archie born on on the 2nd of June, 2013 at 6:17am weighing 6 pounds, 2 Oz, 48 cm long and a head circumference of 34 cm. The birth wasn't the 100% natural birth that I hoped for, but it was pretty damn close and I couldn't be happier with the outcome. So this is a video of mostly me talking about my labour but I have included some pictures and footage from the actual labour. Follow my Facebook fan page for more updates and pictures and Hope you enjoy! 
All My Love, Ash xox</t>
  </si>
  <si>
    <t>2013-06-10T04:51:23.000Z</t>
  </si>
  <si>
    <t>4824</t>
  </si>
  <si>
    <t>CE6ZpQ3-eJw</t>
  </si>
  <si>
    <t>'VBAC' for C-Section Moms</t>
  </si>
  <si>
    <t>165</t>
  </si>
  <si>
    <t>http://i1.ytimg.com/vi/CE6ZpQ3-eJw/hqdefault.jpg</t>
  </si>
  <si>
    <t>Dr. Jennifer Ashton spoke to Erica Hill about a new study that reveals the safety of vaginal birth after cesarean section, commonly referred to as "VBAC."</t>
  </si>
  <si>
    <t>2010-03-12T14:46:20.000Z</t>
  </si>
  <si>
    <t>9510</t>
  </si>
  <si>
    <t>qdHGBnp5DJM</t>
  </si>
  <si>
    <t>Considering a VBAC in the Future Video - Brigham and Women's Hospital</t>
  </si>
  <si>
    <t>Brighamandwomens</t>
  </si>
  <si>
    <t>157</t>
  </si>
  <si>
    <t>http://i1.ytimg.com/vi/qdHGBnp5DJM/hqdefault.jpg</t>
  </si>
  <si>
    <t>Katie discusses a possible vaginal birth following a cesarean delivery (VBAC)  for her next delivery. Brigham and Women's Hospital</t>
  </si>
  <si>
    <t>2013-10-21T18:16:03.000Z</t>
  </si>
  <si>
    <t>82</t>
  </si>
  <si>
    <t>_uYJuX1PCYI</t>
  </si>
  <si>
    <t>Full video of River Gabriel's Unassisted VBAC</t>
  </si>
  <si>
    <t>Jessica Grant</t>
  </si>
  <si>
    <t>http://i1.ytimg.com/vi/_uYJuX1PCYI/hqdefault.jpg</t>
  </si>
  <si>
    <t>I downloaded his 3.5 minute birth already, this is for those that asked if I had any more footage. (this has my 3 yr old meeting his brother for the first time)  My final upcoming birth I will record and post more extensive footage of all stages of labor including placenta delivery and cord cutting.  Thank you for watching and please keep your comments respectful. I have no problem answering honest questions but will delete and block ignorant and judgmental comments. Thank you for watching and expanding your current reality of birth :)</t>
  </si>
  <si>
    <t>2012-06-24T17:41:37.000Z</t>
  </si>
  <si>
    <t>27438</t>
  </si>
  <si>
    <t>DbM3vR2IX2Q</t>
  </si>
  <si>
    <t>Labour + Delivery ~ failed VBAC, uterine/placental rupture.</t>
  </si>
  <si>
    <t>xLifewithBellex</t>
  </si>
  <si>
    <t>897</t>
  </si>
  <si>
    <t>http://i1.ytimg.com/vi/DbM3vR2IX2Q/hqdefault.jpg</t>
  </si>
  <si>
    <t>INSTAGRAM: immy_hill
FACEBOOK: https://www.facebook.com/pages/XLifewithBelleX/372688292774931
Feel free to ask any questions! :D</t>
  </si>
  <si>
    <t>2013-09-24T16:25:22.000Z</t>
  </si>
  <si>
    <t>1533</t>
  </si>
  <si>
    <t>oIsaMUjUoEk</t>
  </si>
  <si>
    <t>VBAC birth of VEDA NOELLE</t>
  </si>
  <si>
    <t>BabyAvahAndJovanna</t>
  </si>
  <si>
    <t>482</t>
  </si>
  <si>
    <t>http://i1.ytimg.com/vi/oIsaMUjUoEk/hqdefault.jpg</t>
  </si>
  <si>
    <t>my 2nd VBAC!!!! She was born on July 29th</t>
  </si>
  <si>
    <t>2013-08-13T07:40:12.000Z</t>
  </si>
  <si>
    <t>2492</t>
  </si>
  <si>
    <t>YaPy2_3PMko</t>
  </si>
  <si>
    <t>VBAC Induction - Birth of Eden Brielle</t>
  </si>
  <si>
    <t>820</t>
  </si>
  <si>
    <t>http://i1.ytimg.com/vi/YaPy2_3PMko/hqdefault.jpg</t>
  </si>
  <si>
    <t>Induced- I was on Pitocin for a total of 47 hours before i got to hold my baby Eden. Both my children Avah and Eden share the same bday now. April 3rd!</t>
  </si>
  <si>
    <t>2012-04-10T07:19:01.000Z</t>
  </si>
  <si>
    <t>349072</t>
  </si>
  <si>
    <t>mKAyvg74dCc</t>
  </si>
  <si>
    <t>Owen's VBAC Birth Journey</t>
  </si>
  <si>
    <t>saraellenb</t>
  </si>
  <si>
    <t>240</t>
  </si>
  <si>
    <t>http://i1.ytimg.com/vi/mKAyvg74dCc/hqdefault.jpg</t>
  </si>
  <si>
    <t>Naturally born VBAC, 10 pound baby boy @ 42 weeks. Amazing, strong, resilient and courageous mama.</t>
  </si>
  <si>
    <t>2013-05-17T06:36:38.000Z</t>
  </si>
  <si>
    <t>8247</t>
  </si>
  <si>
    <t>1WULqEfvfk4</t>
  </si>
  <si>
    <t>VBAC successful birth</t>
  </si>
  <si>
    <t>Stephanie Brandt</t>
  </si>
  <si>
    <t>441</t>
  </si>
  <si>
    <t>http://i1.ytimg.com/vi/1WULqEfvfk4/hqdefault.jpg</t>
  </si>
  <si>
    <t>7 minute video of a successful VBAC birth in San Diego.</t>
  </si>
  <si>
    <t>2008-12-04T17:46:48.000Z</t>
  </si>
  <si>
    <t>92463</t>
  </si>
  <si>
    <t>8wkv55-ec4Y</t>
  </si>
  <si>
    <t>Theresa's Birth Story - Successful VBAC</t>
  </si>
  <si>
    <t>526</t>
  </si>
  <si>
    <t>http://i1.ytimg.com/vi/8wkv55-ec4Y/hqdefault.jpg</t>
  </si>
  <si>
    <t>Listen to Theresa talk about the process of learning about and choosing between planning a VBAC or a repeat cesarean, and what the experience of her successful VBAC was like.</t>
  </si>
  <si>
    <t>2010-09-01T16:20:18.000Z</t>
  </si>
  <si>
    <t>4022</t>
  </si>
  <si>
    <t>tDBHXD1jrFY</t>
  </si>
  <si>
    <t>vbac - ramindra.mp4</t>
  </si>
  <si>
    <t>sirikanya thongtriy</t>
  </si>
  <si>
    <t>245</t>
  </si>
  <si>
    <t>http://i1.ytimg.com/vi/tDBHXD1jrFY/hqdefault.jpg</t>
  </si>
  <si>
    <t>แนะนำวิทยาลัยเทคโนโลยีวิบูลย์บริหารธุรกิจ รามอินทรา</t>
  </si>
  <si>
    <t>2013-01-13T08:35:35.000Z</t>
  </si>
  <si>
    <t>1613</t>
  </si>
  <si>
    <t>Natural Childbirth in a Hospital - VBAC</t>
  </si>
  <si>
    <t>Wendy Albano</t>
  </si>
  <si>
    <t>208</t>
  </si>
  <si>
    <t>http://i1.ytimg.com/vi/-cpE5dTvnTM/hqdefault.jpg</t>
  </si>
  <si>
    <t>Husband &amp; wife seek a natural childbirth in a hospital for the delivery of their 3rd child and 2nd vaginal birth after caesarean section.</t>
  </si>
  <si>
    <t>2012-01-31T02:24:20.000Z</t>
  </si>
  <si>
    <t>12681</t>
  </si>
  <si>
    <t>EdlidEShtjc</t>
  </si>
  <si>
    <t>Natural Childbirth Tips From Midwives : VBAC</t>
  </si>
  <si>
    <t>birthing</t>
  </si>
  <si>
    <t>150</t>
  </si>
  <si>
    <t>http://i1.ytimg.com/vi/EdlidEShtjc/hqdefault.jpg</t>
  </si>
  <si>
    <t>VBAC refers to vaginal birth after cesarean, and this is becoming more common as the cesarean rate has risen. Learn about finding a provider who will attend this type of birth with help from a certified nurse-midwife in this free video on VBAC and pregnancy.
Expert: Michelle Collins
Contact: www.vanderbiltnursemidwives.org
Bio: Michelle Collins has more than 20 years of experience in the field of maternal-child health, first as a labor, delivery and pediatric nurse, and currently as a certified nurse-midwife.
Filmmaker: Dimitri LaBarge</t>
  </si>
  <si>
    <t>2010-03-17T19:40:22.000Z</t>
  </si>
  <si>
    <t>5522</t>
  </si>
  <si>
    <t>8mTyXx9Wu_k</t>
  </si>
  <si>
    <t>Labor &amp; Delivery Footage! (VBAC)</t>
  </si>
  <si>
    <t>457</t>
  </si>
  <si>
    <t>http://i1.ytimg.com/vi/8mTyXx9Wu_k/hqdefault.jpg</t>
  </si>
  <si>
    <t>This is my Labor and Delivery footage from my second son's birth. I was 42 weeks pregnant and went in to be induced.. I had a successful VBAC (vaginal birth after cesarean). 
My son was 9 lbs. 10 oz. and 22 1/2 inches long!</t>
  </si>
  <si>
    <t>2012-07-19T20:41:51.000Z</t>
  </si>
  <si>
    <t>10987</t>
  </si>
  <si>
    <t>lrgy29xbtmE</t>
  </si>
  <si>
    <t>...journey to VBAC...</t>
  </si>
  <si>
    <t>AngeandTim</t>
  </si>
  <si>
    <t>http://i1.ytimg.com/vi/lrgy29xbtmE/hqdefault.jpg</t>
  </si>
  <si>
    <t>**Rude/inappropriate comments will be blocked &amp; deleted at my discretion**
This is my journey to achieving a vaginal birth after a very unnecessary cesarean. 
You can read more about my journey at http://babymonkeymomma.blogspot.com  
Support women's choices in childbirth!  Support ICAN.   www.ican-online.org</t>
  </si>
  <si>
    <t>2007-11-24T04:53:41.000Z</t>
  </si>
  <si>
    <t>20</t>
  </si>
  <si>
    <t>277094</t>
  </si>
  <si>
    <t>FAibpAqDh2s</t>
  </si>
  <si>
    <t>Parto naturale dopo il cesareo (VBAC): stetrica Verena Schmidt</t>
  </si>
  <si>
    <t>Genitori Channel</t>
  </si>
  <si>
    <t>142</t>
  </si>
  <si>
    <t>http://i1.ytimg.com/vi/FAibpAqDh2s/hqdefault.jpg</t>
  </si>
  <si>
    <t>Cosa fare per agevolare un VBAC (parto naturale dopo cesareo)? 
Verena Schmid, ostetrica, direttore di D&amp;D, fondatrice della Scuola Elementale di Arte Ostetrica, autrice di numerosi libri, risponde a Elisabetta Malvagna giornalista, blogger e autrice di libri sulla maternità, sul tema del Parto Naturale dopo Cesareo (VBAC):
***
Nel canale Youtube di GenitoriChannel trovi tutto su: gravidanza, parto, allattamento, infanzia, scuola, ricette, lavoretti, ecologia in famiglia, benessere naturale, sessualità... e molto di più, approfondimenti che rendono il mestiere di genitore più semplice, che stimolano riflessioni profonde o ci muovono ad un sorriso, idee interessanti per passare del tempo piacevole con i nostri figli cucinando e creando insieme.
Il sito GenitoriChannel.it : http://www.genitorichannel.it
Facebook: http://www.facebook.com/genitorichannel
Twitter: https://twitter.com/genitorichannel
Google+: https://plus.google.com/b/102243864030196687048/
Cubovision: http://www.cubovision.it/video/search?field_categorie_tid=24814&amp;field_categorie_tid_1=24911</t>
  </si>
  <si>
    <t>2011-12-12T13:47:39.000Z</t>
  </si>
  <si>
    <t>2334</t>
  </si>
  <si>
    <t>Street</t>
  </si>
  <si>
    <t>KvLLBreVW68</t>
  </si>
  <si>
    <t>The VBAC Dilemma - More Business of Being Born</t>
  </si>
  <si>
    <t>Desiree crunchyishmommainmiami</t>
  </si>
  <si>
    <t>785</t>
  </si>
  <si>
    <t>http://i1.ytimg.com/vi/KvLLBreVW68/hqdefault.jpg</t>
  </si>
  <si>
    <t>4-15-13</t>
  </si>
  <si>
    <t>2013-04-15T17:03:13.000Z</t>
  </si>
  <si>
    <t>440</t>
  </si>
  <si>
    <t>dxTueyHYucI</t>
  </si>
  <si>
    <t>My VBAC montage</t>
  </si>
  <si>
    <t>Christine Strain</t>
  </si>
  <si>
    <t>242</t>
  </si>
  <si>
    <t>http://i1.ytimg.com/vi/dxTueyHYucI/hqdefault.jpg</t>
  </si>
  <si>
    <t>A montage of my 2nd pregnancy and VBAC birth</t>
  </si>
  <si>
    <t>2007-12-29T03:19:47.000Z</t>
  </si>
  <si>
    <t>6941</t>
  </si>
  <si>
    <t>Diario di una mamma II #6 VBAC (si può) e Moxa</t>
  </si>
  <si>
    <t>LadyShaker84</t>
  </si>
  <si>
    <t>511</t>
  </si>
  <si>
    <t>http://i1.ytimg.com/vi/-Upq-VXvMSE/hqdefault.jpg</t>
  </si>
  <si>
    <t>Vaginal Birth After Caesarean (VBAC) : partorire naturalmente dopo un parto cesareo prima dei 24 mesi dall'operazione.... yes, you can!
Ascoltate questa testimonianza.
Una precisazione, la moxa è un metodo di medicina cinese che sfrutta il calore, provocato da un sigaro di artemisia, posto sull'esterno dei mignoli dei piedi! Che è quello che ha fatto Elisabetta, un ciclo per 10 giorni, un quarto d'ora per piede. Io intendevo la manovra di rivolgimento esterna del feto. Fatta da un ginecologo e accompagnato da un ecografista, il tutto in ospedale e verso fine gravidanza. Di solito alle prcesareizzate dicono che non si può fare, ma alcune affermano di averlo fatto.</t>
  </si>
  <si>
    <t>2013-09-14T18:13:14.000Z</t>
  </si>
  <si>
    <t>2956</t>
  </si>
  <si>
    <t>Our Journey to a VBAC</t>
  </si>
  <si>
    <t>Diana Bauman</t>
  </si>
  <si>
    <t>332</t>
  </si>
  <si>
    <t>http://i1.ytimg.com/vi/hBUbYEAKBYI/hqdefault.jpg</t>
  </si>
  <si>
    <t>Our Journey from a Cesarean to a natural birth, VBAC.  http://spaininiowa.blogspot.com</t>
  </si>
  <si>
    <t>2009-04-28T14:40:26.000Z</t>
  </si>
  <si>
    <t>8931</t>
  </si>
  <si>
    <t>7dyEsuXT35c</t>
  </si>
  <si>
    <t>Pregnancy Vlog Week 16... VBAC After 3 C-sections???</t>
  </si>
  <si>
    <t>700</t>
  </si>
  <si>
    <t>http://i1.ytimg.com/vi/7dyEsuXT35c/hqdefault.jpg</t>
  </si>
  <si>
    <t>.</t>
  </si>
  <si>
    <t>2012-04-17T01:48:47.000Z</t>
  </si>
  <si>
    <t>3805</t>
  </si>
  <si>
    <t>HSqH-5npSfA</t>
  </si>
  <si>
    <t>My labor and Delivery story (VBAC)</t>
  </si>
  <si>
    <t>MommyDani2</t>
  </si>
  <si>
    <t>914</t>
  </si>
  <si>
    <t>http://i1.ytimg.com/vi/HSqH-5npSfA/hqdefault.jpg</t>
  </si>
  <si>
    <t>Baby girl came two weeks early! =) And I had my VBAC!</t>
  </si>
  <si>
    <t>2012-02-20T16:57:31.000Z</t>
  </si>
  <si>
    <t>3642</t>
  </si>
  <si>
    <t>Various</t>
  </si>
  <si>
    <t>Unknown</t>
  </si>
  <si>
    <t>Professionist's Studio</t>
  </si>
  <si>
    <t>cpE5dTvnTM</t>
  </si>
  <si>
    <t>Upq-VXvMSE</t>
  </si>
  <si>
    <t>NO</t>
  </si>
  <si>
    <t>Pregnancy</t>
  </si>
  <si>
    <t>PRO VBAC</t>
  </si>
  <si>
    <t>PRO ERCS</t>
  </si>
  <si>
    <t>NEUTRAL</t>
  </si>
  <si>
    <t>BLANK</t>
  </si>
  <si>
    <t>PREGNANCY</t>
  </si>
  <si>
    <t>LJKmWoADg8</t>
  </si>
  <si>
    <t>elective repeat cesarean</t>
  </si>
  <si>
    <t>http://youtu.be/aglss8ME2AU</t>
  </si>
  <si>
    <t>Women having repeat elective C-sections warned to wait until 39 weeks</t>
  </si>
  <si>
    <t>UNC Health Care</t>
  </si>
  <si>
    <t>http://youtu.be/9QMEmNUQzuk</t>
  </si>
  <si>
    <t xml:space="preserve">Insidermedicine in 60 - January 8, 2009 </t>
  </si>
  <si>
    <t>insidermedicine</t>
  </si>
  <si>
    <t>http://youtu.be/8PTdfnXIInM</t>
  </si>
  <si>
    <t xml:space="preserve">Repeat C-Section Before 39 Weeks Raises Risk of ... </t>
  </si>
  <si>
    <t>University of Alabama at Birmingham</t>
  </si>
  <si>
    <t>http://youtu.be/5yMnyJX6qD8</t>
  </si>
  <si>
    <t xml:space="preserve">If I have a C-section, does it involve more risk for me and my baby? </t>
  </si>
  <si>
    <t>http://youtu.be/gJeRWGxOTcA</t>
  </si>
  <si>
    <t xml:space="preserve">cesarean birth / C Section / LSCS/ Child Birth </t>
  </si>
  <si>
    <t>drkapilkishore</t>
  </si>
  <si>
    <t>http://youtu.be/i_KKWBQoGVI</t>
  </si>
  <si>
    <t>Healthbeat - C Sections</t>
  </si>
  <si>
    <t>KOAT</t>
  </si>
  <si>
    <t>http://youtu.be/tK5RybbmbrI</t>
  </si>
  <si>
    <t xml:space="preserve">Kelly's C-Section </t>
  </si>
  <si>
    <t>givingbirthfilms</t>
  </si>
  <si>
    <t>http://youtu.be/hmz3ktKRhDE</t>
  </si>
  <si>
    <t xml:space="preserve">What is VBAC delivery, and is it advisable? </t>
  </si>
  <si>
    <t>http://youtu.be/AJCAz2VGJvc</t>
  </si>
  <si>
    <t xml:space="preserve">Treating pregnant women for mild gestational diabetes </t>
  </si>
  <si>
    <t>http://youtu.be/sFwfRn1O2Ig</t>
  </si>
  <si>
    <t xml:space="preserve">C-Section Risks (Obstetrics - C Section) </t>
  </si>
  <si>
    <t>Med Twice</t>
  </si>
  <si>
    <t>http://youtu.be/z6HrUkWpWo0</t>
  </si>
  <si>
    <t xml:space="preserve">Won't this be a waste if you end up with a c-section? </t>
  </si>
  <si>
    <t>http://youtu.be/iwAaHsHlUno</t>
  </si>
  <si>
    <t xml:space="preserve">Arisha: "No C-Section" </t>
  </si>
  <si>
    <t>drwaynehigashi</t>
  </si>
  <si>
    <t>http://youtu.be/1kvStRg_z5c</t>
  </si>
  <si>
    <t xml:space="preserve">ولادة قيصرية </t>
  </si>
  <si>
    <t>ahmed mohamed</t>
  </si>
  <si>
    <t>http://youtu.be/GVe5tc84pCw</t>
  </si>
  <si>
    <t xml:space="preserve">Pain free Cesarean Birth by Csection videos of giving birth </t>
  </si>
  <si>
    <t>Linda Lives</t>
  </si>
  <si>
    <t>http://youtu.be/xIE-09RwQl0</t>
  </si>
  <si>
    <t xml:space="preserve">RISK: Consequences of a Near-Term Birth </t>
  </si>
  <si>
    <t>DartmouthHitchcock</t>
  </si>
  <si>
    <t>24:01</t>
  </si>
  <si>
    <t>http://youtu.be/aoTyKIaOsr8</t>
  </si>
  <si>
    <t xml:space="preserve">33 Week Pregnancy Update: Short and Sweet! </t>
  </si>
  <si>
    <t>MrsAirmanHarris</t>
  </si>
  <si>
    <t>http://youtu.be/Yu0N38sYUHk</t>
  </si>
  <si>
    <t>Videos of giving birth Shyjus's Technique of 'Naturalised Caesarean section</t>
  </si>
  <si>
    <t>http://youtu.be/p4Jp8jEPIDI</t>
  </si>
  <si>
    <t xml:space="preserve">Making the incision for a Caesarian birth! </t>
  </si>
  <si>
    <t>WildFilmsIndia</t>
  </si>
  <si>
    <t>http://youtu.be/SdPIU-TAvUA</t>
  </si>
  <si>
    <t xml:space="preserve">Human birth taking place, on camera! </t>
  </si>
  <si>
    <t>http://youtu.be/twkjS_FbOf4</t>
  </si>
  <si>
    <t xml:space="preserve">Christinas store Waterbirth at hospital videos of giving birth </t>
  </si>
  <si>
    <t>http://youtu.be/6J8c6wD6bkk</t>
  </si>
  <si>
    <t xml:space="preserve">Baby's first cry after Caesarean section delivery! </t>
  </si>
  <si>
    <t>http://youtu.be/yo3qUzXM2tM</t>
  </si>
  <si>
    <t>Perfect natural childbirth Hard birth Middleton Pregnancy 071 Childbirth new water birth</t>
  </si>
  <si>
    <t>http://youtu.be/TfgUANcyRCU</t>
  </si>
  <si>
    <t xml:space="preserve">Videos of giving birth Painful Natural birth at hospital </t>
  </si>
  <si>
    <t>http://youtu.be/vnNHBqmVbgU</t>
  </si>
  <si>
    <t xml:space="preserve">Videos of giving birth Before Home Birth womans labor </t>
  </si>
  <si>
    <t>http://youtu.be/2yrmb4kEfsM</t>
  </si>
  <si>
    <t xml:space="preserve">Videos of giving birth Nina Natural Homebirth </t>
  </si>
  <si>
    <t>http://youtu.be/XDNnNaEXDNw</t>
  </si>
  <si>
    <t xml:space="preserve">Videos of giving birth Perfect childbirth Fast Natural Home birth </t>
  </si>
  <si>
    <t>http://youtu.be/pDW6havbaVM</t>
  </si>
  <si>
    <t xml:space="preserve">Lincolns Natural water Birth Journey natural childbirth </t>
  </si>
  <si>
    <t>http://youtu.be/65FgggHvsjg</t>
  </si>
  <si>
    <t>Videos of giving birth Natural childbirth Painless Natural childbirth at home</t>
  </si>
  <si>
    <t>http://youtu.be/YzwD2wRV9jk</t>
  </si>
  <si>
    <t xml:space="preserve">Works of Wonder Episode 17 of 24 natural childbirth </t>
  </si>
  <si>
    <t>http://youtu.be/9Rco2KoKuFA</t>
  </si>
  <si>
    <t>Videos of giving birth Natural born at home Natural Vaginal Birth and Born</t>
  </si>
  <si>
    <t>http://youtu.be/b1zyqQJGrPQ</t>
  </si>
  <si>
    <t xml:space="preserve">Videos of giving birth Labor of pregnant woman before Childbirth </t>
  </si>
  <si>
    <t>http://youtu.be/RAt1grPpo2E</t>
  </si>
  <si>
    <t xml:space="preserve">Videos of giving birth Fantastic Vaginal Delivery Natural Birth of My Son </t>
  </si>
  <si>
    <t>http://youtu.be/jp9F21QRJv4</t>
  </si>
  <si>
    <t>Kate Giving Birth Big Pregnant Belly Growing Week by week pregnancy</t>
  </si>
  <si>
    <t>http://youtu.be/G3fwTCs6sLg</t>
  </si>
  <si>
    <t xml:space="preserve">Videos of giving birth Unassisted birth storiest Nacimiento </t>
  </si>
  <si>
    <t>http://youtu.be/y-SECSZEt30</t>
  </si>
  <si>
    <t xml:space="preserve">What is a caesarean birth like? </t>
  </si>
  <si>
    <t>NHS Choices</t>
  </si>
  <si>
    <t>vbac vs cesarean</t>
  </si>
  <si>
    <t>http://youtu.be/qw3MRQGY7Zg</t>
  </si>
  <si>
    <t xml:space="preserve">Cesarean vs VBAC- A Dramatic Difference-Copyrighted.mp4 </t>
  </si>
  <si>
    <t>AlexandraOrchard</t>
  </si>
  <si>
    <t>http://youtu.be/BYZ5JdwAdas</t>
  </si>
  <si>
    <t xml:space="preserve">VBAC VS Repeat C-Section </t>
  </si>
  <si>
    <t>http://youtu.be/_TZyTH3-R2o</t>
  </si>
  <si>
    <t xml:space="preserve">My c-section VS VBAC </t>
  </si>
  <si>
    <t>camrondearing</t>
  </si>
  <si>
    <t>http://youtu.be/DbDhjOaE2Gc</t>
  </si>
  <si>
    <t xml:space="preserve">VBAC vs CESAREAN SECTION </t>
  </si>
  <si>
    <t>jennifer chaffin</t>
  </si>
  <si>
    <t>http://youtu.be/ihz8zyc-rSg</t>
  </si>
  <si>
    <t xml:space="preserve">VBAC: Vaginal Birth After Cesarean Section </t>
  </si>
  <si>
    <t>http://youtu.be/qtgNDrunGLg</t>
  </si>
  <si>
    <t xml:space="preserve">Dr. Stuart Fischbein: VBAC </t>
  </si>
  <si>
    <t>http://youtu.be/Fkhq91kv5cg</t>
  </si>
  <si>
    <t xml:space="preserve">Vaginal Birth vs. Csection vs. VBAC </t>
  </si>
  <si>
    <t>luvjazzyxoxo</t>
  </si>
  <si>
    <t>http://youtu.be/dei1PV_4n54</t>
  </si>
  <si>
    <t xml:space="preserve">VBAC CESAREAN AWARENESS </t>
  </si>
  <si>
    <t>gena kirby</t>
  </si>
  <si>
    <t>http://youtu.be/N6BKIRBPxMQ</t>
  </si>
  <si>
    <t>Labour and Delivery Part 2- VBAC or C-Section??</t>
  </si>
  <si>
    <t>sarahandwade86</t>
  </si>
  <si>
    <t>http://youtu.be/SenjuOxjZ_c</t>
  </si>
  <si>
    <t xml:space="preserve">VBAC &amp; CESAREAN AWARENESS @ BINI BIRTH LA </t>
  </si>
  <si>
    <t>http://youtu.be/PS0PXzTZmz8</t>
  </si>
  <si>
    <t>Dixie's VAGINAL BIRTH AFTER TWO CESAREAN BIRTHS STORY at VBAC SUMMIT</t>
  </si>
  <si>
    <t>birthdanceyoga·</t>
  </si>
  <si>
    <t>http://youtu.be/DQiz--3Bq0w</t>
  </si>
  <si>
    <t xml:space="preserve">ASK DR NOVOA - Avoid the C-Section - VBAC </t>
  </si>
  <si>
    <t>Julio Novoa</t>
  </si>
  <si>
    <t>http://youtu.be/HdgO0d5HVtQ</t>
  </si>
  <si>
    <t xml:space="preserve">VBAC DVD (SAMPLE) </t>
  </si>
  <si>
    <t>David Garrigus</t>
  </si>
  <si>
    <t>http://youtu.be/1WULqEfvfk4</t>
  </si>
  <si>
    <t xml:space="preserve">VBAC successful birth </t>
  </si>
  <si>
    <t>http://youtu.be/HzsT9q1AVW8</t>
  </si>
  <si>
    <t>My Journey to VBA2C (VBAC)! My Birth Story of a Vaginal Birth after Two Cesarean</t>
  </si>
  <si>
    <t>Katie Meester</t>
  </si>
  <si>
    <t>http://youtu.be/cPMszJk0488</t>
  </si>
  <si>
    <t xml:space="preserve">34 Weeks Pregnancy Vlog: Vbac or C-section? </t>
  </si>
  <si>
    <t>MinaVlogs</t>
  </si>
  <si>
    <t>http://youtu.be/LovWztsW1wM</t>
  </si>
  <si>
    <t xml:space="preserve">VBAC or C-section? </t>
  </si>
  <si>
    <t>WinterOnSpargos</t>
  </si>
  <si>
    <t>http://youtu.be/dBEJ45eFw6k</t>
  </si>
  <si>
    <t xml:space="preserve">Natural Birth After C-Section- Katie's VBAC Story - MUSC Health </t>
  </si>
  <si>
    <t>MUSC Health</t>
  </si>
  <si>
    <t>http://youtu.be/4oG93R-t4GQ</t>
  </si>
  <si>
    <t xml:space="preserve">VBAC - C-SECTION Pros &amp; Cons </t>
  </si>
  <si>
    <t>http://youtu.be/Alx7bKgPBiw</t>
  </si>
  <si>
    <t xml:space="preserve">VBAC </t>
  </si>
  <si>
    <t>StudentNurseH</t>
  </si>
  <si>
    <t>http://youtu.be/cxLpUCDdusA</t>
  </si>
  <si>
    <t>Doctor Discusses Vaginal Birth After Cesarean Video - Brigham and Women's Hospital</t>
  </si>
  <si>
    <t>http://youtu.be/wnR6AxKihCw</t>
  </si>
  <si>
    <t xml:space="preserve">Changing Views on Vaginal Birth After Cesarean Section </t>
  </si>
  <si>
    <t>AnesIllustrated</t>
  </si>
  <si>
    <t>http://youtu.be/wAQapGaSsho</t>
  </si>
  <si>
    <t xml:space="preserve">Am I a Candidate for a Vaginal Birth After Cesarean? </t>
  </si>
  <si>
    <t>PinkKitMethod</t>
  </si>
  <si>
    <t>http://youtu.be/7UJxg3kItZM</t>
  </si>
  <si>
    <t>Sophie Decides Against a VBAC Video - Brigham and Women's Hospital</t>
  </si>
  <si>
    <t>http://youtu.be/L9c7XFkxEuI</t>
  </si>
  <si>
    <t xml:space="preserve">Vbac cesarean awareness bini birth </t>
  </si>
  <si>
    <t>http://youtu.be/mN9zkrE1AuM</t>
  </si>
  <si>
    <t>Vaginal birth after caesarean vs repeat caesarean section (Bahasa Melayu)</t>
  </si>
  <si>
    <t>Lee Jiann Woei</t>
  </si>
  <si>
    <t>http://youtu.be/8wkv55-ec4Y</t>
  </si>
  <si>
    <t xml:space="preserve">Theresa's Birth Story - Successful VBAC </t>
  </si>
  <si>
    <t>http://youtu.be/Rn2lFTU-fZk</t>
  </si>
  <si>
    <t>My doctor is hesitant to perform a VBAC on me. What are my options?</t>
  </si>
  <si>
    <t>http://youtu.be/pY1k1zd-joU</t>
  </si>
  <si>
    <t xml:space="preserve">My Successful VBA2C (VBAC) after 2 elective C-Sections </t>
  </si>
  <si>
    <t>byza0</t>
  </si>
  <si>
    <t>http://youtu.be/xi37qJ-mIoU</t>
  </si>
  <si>
    <t xml:space="preserve">Twin HBAC (Homebirth VBAC) Birth </t>
  </si>
  <si>
    <t>purpleheather79</t>
  </si>
  <si>
    <t>http://youtu.be/F6jDe76_g44</t>
  </si>
  <si>
    <t xml:space="preserve">High blood pressure vbac journey </t>
  </si>
  <si>
    <t>gisperelda</t>
  </si>
  <si>
    <t>3gyTpT6OSqI</t>
  </si>
  <si>
    <t>Doula | What is a Doula &amp; How to Find a Doula</t>
  </si>
  <si>
    <t>YourBabyBooty.com</t>
  </si>
  <si>
    <t>http://i1.ytimg.com/vi/3gyTpT6OSqI/hqdefault.jpg</t>
  </si>
  <si>
    <t>Doula | What is a Doula &amp; How to Find a Doula? **Find Out the Top 5 Things You Need to do After Getting Pregnant Here: http://www.yourbabybooty.com/ybb/welcomefivethingstwo**
What would you say? ...If....
...when you walked into your 2nd trimester appointment, your doctor or midwife said...
"Ok, I can give you something during your labor &amp; when you're giving birth, that would:
1. Decrease your chance for a C-Section, forceps delivery or vacuum assisted birth
2. Make you less likely to use medications while giving birth
3. Help you have a shorter labor
4. Increase the likelihood that you would go into labor naturally on your own (spontaneous labor means you're in labor on your own b/c baby actually gives off hormones that start your labor and contractions)
5. Increase the chance that you'll be satisfied with your entire "having a baby" and "giving birth" experience
...and ALL of these benefits are medically proven by the most well-respected medical research institutions in the world ... and they all come with ZERO side effects, require nothing to be put into your body &amp; no extra procedures....what do you think?"
Would you say "hook me up!"?
All of us have the "what is a doula?" question, but so few of us hear everything doulas can do to improve our labor &amp; birth!   
Doulas can give you all of the benefits above (and more). "Continuous labor and birth support" (what doulas specialize in) has been medically proven to help when you're in labor &amp; to seriously improve your "giving birth" experience.
Doula is a greek word. I know ... I know ... I thought it was "Dula" too! Even though it sounds like "dula" ... it's doula!
Doula means "woman who serves." Doulas are like a pregnancy coach, labor coach, birth coach and someone completely in tune with your laboring, birthing &amp; emotional needs all wrapped into one. 
They serve you when you're in labor &amp; when you're giving birth. They anticipate your needs. A Doula helps make having a baby easier. They teach you what to expect in labor &amp; how to give birth.
Birth isn't easy. But it's easier when you know what the medically proven ways to have an easier labor &amp; healthier birth are (and how to get them!).
There are even doulas called "postpartum doulas." They specialize in helping new moms (and babies) learn how to do everything after birth.
In this video, we break down how doulas can help you in labor &amp; when giving birth. We also show you exactly how to find the best doula for you. 
(2 of the top OB/GYN's in the country recommend you get a doula when giving birth ... you can learn more here: http://book.yourbabybooty.com/birthbook1/)
If you aren't sure the questions to ask to find the best doula, sign up for our email list &amp; we'll send you "5 Questions to Ask Your Prospective Doula." (and other important information to help you have a healthy pregnancy, easier labor and healthy birth, visit ...
http://yourbabybooty.com and leave your email. 
If you liked this video on "What is a Doula &amp; How to Find a Doula?" ... give it a thumbs-up and subscribe to our channel (both are right below the video title). 
Hope this helps!
xoxo Sarah</t>
  </si>
  <si>
    <t>2013-08-01T23:49:56.000Z</t>
  </si>
  <si>
    <t>160</t>
  </si>
  <si>
    <t>8hWjcqC6pYE</t>
  </si>
  <si>
    <t>Home Births Understood - Vaginal Birth after C-section (VBAC)</t>
  </si>
  <si>
    <t>UBC Midwifery</t>
  </si>
  <si>
    <t>834</t>
  </si>
  <si>
    <t>http://i1.ytimg.com/vi/8hWjcqC6pYE/hqdefault.jpg</t>
  </si>
  <si>
    <t>Cafe Scientifique - Home Birth Understood: Tales &amp; Truths
Which birth settings are available in Canada, in BC? Is home birth safe? Why do some physicians and midwives disagree about home birth safety? What birth settings offer the best safety, comfort, and birth experience for women? Why?
This Cafe will explore current evidence about home birth safety, potential advantages and disadvantages of home birth on individual and population levels, and barriers to and societal perceptions of home birth in Canada. The speakers will invite participants to examine the evidence, the politics, and public discourse surrounding birth place.
Speakers:
Dr. Patricia Janssen
Associate Professor, Director Master of Public Health Program in the School of Population and Public Health
University of British Columbia
Dr. Karen Buhler
Head of Department of Family Practice
B.C. Women's Hospital
Dr. Brenda Wagner
Obstetrician and Medical Director for Fraser Health and Regional Physician Planning Leader, Vancouver Coastal Health
Moderator:
Saraswathi Vedam
Director of Midwifery
University of British Columbia</t>
  </si>
  <si>
    <t>2012-05-14T18:21:35.000Z</t>
  </si>
  <si>
    <t>5</t>
  </si>
  <si>
    <t>875</t>
  </si>
  <si>
    <t>PzPEVVCvRpc</t>
  </si>
  <si>
    <t>Baby Taken Away Over C-Section Refusal By Mother</t>
  </si>
  <si>
    <t>The Young Turks</t>
  </si>
  <si>
    <t>427</t>
  </si>
  <si>
    <t>http://i1.ytimg.com/vi/PzPEVVCvRpc/hqdefault.jpg</t>
  </si>
  <si>
    <t>Ana Kasparian and Cenk Uygur discuss a New Jersey mother who had her baby daughter taken away because she refused to sign a hospital form indicating consent for a c-section prior to her giving birth.
On Facebook: http://www.facebook.com/tytnation
On Twitter: http://twitter.com/theyoungturks 
TYT Mobile: http://bit.ly/dNKfpf 
Subscribe: http://bit.ly/eWuu5i 
http://www.theyoungturks.com/membership
Read Ana's blog and subscribe at: 
http://www.examiner.com/x-5445-Politics-in-Education-Examiner
Read Cenk's Blog:
http://www.huffingtonpost.com/cenk-uygur</t>
  </si>
  <si>
    <t>2011-03-17T15:52:12.000Z</t>
  </si>
  <si>
    <t>44</t>
  </si>
  <si>
    <t>24769</t>
  </si>
  <si>
    <t>KRDUZzjtXE0</t>
  </si>
  <si>
    <t>Possible Benefits</t>
  </si>
  <si>
    <t>RAPatientDecisionAid</t>
  </si>
  <si>
    <t>40</t>
  </si>
  <si>
    <t>http://i1.ytimg.com/vi/KRDUZzjtXE0/hqdefault.jpg</t>
  </si>
  <si>
    <t>2012-08-01T23:06:22.000Z</t>
  </si>
  <si>
    <t>8_EeLdNmGRA</t>
  </si>
  <si>
    <t>My VBAC Journey</t>
  </si>
  <si>
    <t>Nikilee Tasker</t>
  </si>
  <si>
    <t>279</t>
  </si>
  <si>
    <t>http://i1.ytimg.com/vi/8_EeLdNmGRA/hqdefault.jpg</t>
  </si>
  <si>
    <t>The accidental HBAC of our baby boy, who arrived in our dining room after 2 hours 20 minutes of labour.</t>
  </si>
  <si>
    <t>2013-01-23T07:43:36.000Z</t>
  </si>
  <si>
    <t>10</t>
  </si>
  <si>
    <t>833</t>
  </si>
  <si>
    <t>Xjm1NJY34xQ</t>
  </si>
  <si>
    <t>How to Lose Pregnancy Weight - 10 Days Post Baby #3</t>
  </si>
  <si>
    <t>MomsIntoFitness</t>
  </si>
  <si>
    <t>http://i1.ytimg.com/vi/Xjm1NJY34xQ/hqdefault.jpg</t>
  </si>
  <si>
    <t>Vlog series that follows Lindsay Brin, mother of 3, and how she loses the pregnancy weight.  Lindsay's fitness DVDs are Seen on TV, she is a fitness expert for "Fit Pregnancy" magazine and the author of "How to Exercise when Expecting".  She is the creator of Moms Into Fitness, visit www.momsintofitness.com to find her DVDs.</t>
  </si>
  <si>
    <t>2011-06-30T03:43:19.000Z</t>
  </si>
  <si>
    <t>84</t>
  </si>
  <si>
    <t>Body</t>
  </si>
  <si>
    <t>OIxt7O30TpE</t>
  </si>
  <si>
    <t>1 Week Postpartum Belly &amp; C-Section Recovery</t>
  </si>
  <si>
    <t>Missy Lanning</t>
  </si>
  <si>
    <t>http://i1.ytimg.com/vi/OIxt7O30TpE/hqdefault.jpg</t>
  </si>
  <si>
    <t>DAILY FAMILY VLOGS http://www.youtube.com/dailyBUMPS
ALL ABOUT OLLIE http://youtu.be/GT1EfRUfBW4
↓↓↓ click this to win 1 million dollars!!! ↓↓↓
JK! ♥♥
I share with you my feelings of being 1 Week since my c-section and show off my postpartum belly and incision!
- Missy ☮ ♥ ツ 
••••••••••••••••••••••••••••
FOLLOW OUR FAMILY
my instagram http://www.instagram.com/missylanning
my fb page http://www.facebook.com/thebumpsalongtheway
hubby's instagram http://www.instagram.com/bryanlanning
hubby's twitter http://www.twitter.com/bryanlanning
••••••••••••••••••••••••••••
VIDEOS YOU SHOULDN'T MISS!
draw our relationship http://youtu.be/eHFkgV3s-ls
telling hubby i'm pregnant http://youtu.be/BkhzBi3WCtk
gender reveal http://youtu.be/XSNnaK3pYIs
name reveal http://youtu.be/ufimRP-J8XE
mothers day video http://youtu.be/MosAkwGMJYM
birth vlog http://youtu.be/zrIGacC_6wM
••••••••••••••••••••••••••••
MAILING ADDRESS
(Please include your email address with your package. We don't always get a chance to thank everyone or show everything on the vlog. Thank you for understanding.)
25060﻿ Hancock Ave, Suite 103-#342
Murrieta, CA 92562
••••••••••••••••••••••••••••</t>
  </si>
  <si>
    <t>2013-08-06T16:00:31.000Z</t>
  </si>
  <si>
    <t>1376</t>
  </si>
  <si>
    <t>32</t>
  </si>
  <si>
    <t>SDWFp5wYuMc</t>
  </si>
  <si>
    <t>Successful VBAC: Labor &amp; Delivery Story Pt.1</t>
  </si>
  <si>
    <t>MammaJ55</t>
  </si>
  <si>
    <t>893</t>
  </si>
  <si>
    <t>http://i1.ytimg.com/vi/SDWFp5wYuMc/hqdefault.jpg</t>
  </si>
  <si>
    <t>Landon Ray born Sept. 26th at 3:46pm via VBAC 1yr. After a c section with my first born. It was the most amazing experience of my life and want to encourage any women who wants to try for a vaginal delivery! It was so worth it!! Thank you to everyone who supported me and encouraged my VBAC because I can promise you I would have not went through with it if it wasn't for you ladies!!! Much Love!!!</t>
  </si>
  <si>
    <t>2013-10-16T20:27:37.000Z</t>
  </si>
  <si>
    <t>39</t>
  </si>
  <si>
    <t>977</t>
  </si>
  <si>
    <t>LQoIqtBSsMI</t>
  </si>
  <si>
    <t>Picking Up Hitchhikers Headed for Court &amp; Hunting For Dummies</t>
  </si>
  <si>
    <t>KelloggShow</t>
  </si>
  <si>
    <t>431</t>
  </si>
  <si>
    <t>http://i1.ytimg.com/vi/LQoIqtBSsMI/hqdefault.jpg</t>
  </si>
  <si>
    <t>www.kelloggshow.com
http://teamfd.firstdescents.org/2010/fd/kelloggshow/
Trying desperately to decide C-Section or VBAC ... really need good solid unbiased advice as this is an agonizing decision! 
Then our 8th Day of Kayaking for our First Descents Challenge.  Please click the link and donate!!  Thanks!  =0</t>
  </si>
  <si>
    <t>2010-11-09T02:58:22.000Z</t>
  </si>
  <si>
    <t>WKzuAlyBVTA</t>
  </si>
  <si>
    <t>My vbac Benjamins birth</t>
  </si>
  <si>
    <t>Helen Rose</t>
  </si>
  <si>
    <t>347</t>
  </si>
  <si>
    <t>http://i1.ytimg.com/vi/WKzuAlyBVTA/hqdefault.jpg</t>
  </si>
  <si>
    <t>My natural vbac, Benjamin was 9lbs 2oz 21.5 inches long
"Hillsong UNITED-Oceans (Where Feet May Fail) (Album Version)"</t>
  </si>
  <si>
    <t>2013-09-29T21:06:53.000Z</t>
  </si>
  <si>
    <t>178</t>
  </si>
  <si>
    <t>ntp6LQQF_v4</t>
  </si>
  <si>
    <t>Pregnancy Center Duncanville TX | 817-577-4387</t>
  </si>
  <si>
    <t>Heather Ortner</t>
  </si>
  <si>
    <t>57</t>
  </si>
  <si>
    <t>http://i1.ytimg.com/vi/ntp6LQQF_v4/hqdefault.jpg</t>
  </si>
  <si>
    <t>Pregnancy Center Duncanville TX | 817-577-4387
http://youtu.be/ntp6LQQF_v4
Since opening 27 years ago, we have helped more than 73,000 clients make unplanned pregnancy decisions. About 40 percent of our clients say they were sent to us by a friend or relative -- many women feel so satisfied by our services they recommend us to those they love.
We are able to provide all our services at no charge through the generous support of individuals and organizations across North Texas who share a concern for adequate unplanned pregnancy care. 
Here's how we're going to help you:
We'll Provide You With A Complimentary Consultation
First, one of our trained client advocates will listen to you in a confidential consultation as you determine what pregnancy options are possibilities for you. In addition to the results of your complimentary pregnancy test, you will receive complete information about the options you want to learn more about.
Perform A Convenient Ultrasound
After a positive pregnancy test result, the only way to be 100% sure you have a viable pregnancy (a pregnancy that will continue to the full term) is to have an ultrasound. We have ultrasound machines and licensed sonographers at both our NRH and Irving locations, and we can schedule you for an appointment, often on the same day as your consultation. If you're considering abortion, the ultrasound will show what type you are eligible for.
Offer You Decision-making Tools
Along with the facts from your pregnancy test and ultrasound, we want to empower you to make the best decision for your life. Each pregnancy decision carries short-term and long-term implications, and most are complicated by specific circumstances. We respect your right to have complete information and will give you tools to meet your challenges. We will never judge you, profit from your choice, or pressure you into any decision.
We utilize evidence-based, practical, medically-recognized decision-making guides. These guides will help you identify your pros and cons based on what you value. We use your guide to provide decision support customized to your needs to put you back in control of your situation and life.
To schedule a confidential consultation, call us at 817-577-4387
Pregnancy Center Dallas TX
Pregnancy Center Lewisville TX
Pregnancy Center Carrolton TX
Pregnancy Center Plano TX
Pregnancy Center Richardson TX
Pregnancy Center Garland TX
Pregnancy Center Duncanville TX
Pregnancy Center Cedar Hill TX
Pregnancy Center Mesquite TX
Pregnancy Center Allen TX
Pregnancy Center Lancaster TX
Pregnancy Center Fort Worth TX
Pregnancy Center Weatherford TX
Pregnancy Center Frisco TX
Pregnancy Center McKinney TX
Pregnancy Center Denton TX
Pregnancy Center Grapevine TX
Pregnancy Center Arlington TX
Pregnancy Center Fairview TX
Pregnancy Center Prosper TX
Pregnancy Center Forney TX
Planned Parenthood Alternative Dallas TX
Planned Parenthood Alternative Lewisville TX
Planned Parenthood Alternative Carrolton TX
Planned Parenthood Alternative Plano TX
Planned Parenthood Alternative Richardson TX
Planned Parenthood Alternative Garland TX
Planned Parenthood Alternative Duncanville TX
Planned Parenthood Alternative Cedar Hill TX
Planned Parenthood Alternative Mesquite TX
Planned Parenthood Alternative Allen TX
Planned Parenthood Alternative Lancaster TX
Planned Parenthood Alternative Fort Worth TX
Planned Parenthood Alternative Weatherford TX
Planned Parenthood Alternative Frisco TX
Planned Parenthood Alternative McKinney TX
Planned Parenthood Alternative Denton TX
Planned Parenthood Alternative Grapevine TX
Planned Parenthood Alternative Arlington TX
Planned Parenthood Alternative Fairview TX
Planned Parenthood Alternative Prosper TX
Planned Parenthood Alternative Forney TX
Abortion Alternatives Dallas TX
Abortion Alternatives Lewisville TX
Abortion Alternatives Carrolton TX
Abortion Alternatives Plano TX
Abortion Alternatives Richardson TX
Abortion Alternatives Garland TX
Abortion Alternatives Duncanville TX
Abortion Alternatives Cedar Hill TX</t>
  </si>
  <si>
    <t>2012-09-03T01:02:43.000Z</t>
  </si>
  <si>
    <t>weVty71lhio</t>
  </si>
  <si>
    <t>Noi vogliamo un VBAC - Un sorriso sulla pancia</t>
  </si>
  <si>
    <t>306</t>
  </si>
  <si>
    <t>http://i1.ytimg.com/vi/weVty71lhio/hqdefault.jpg</t>
  </si>
  <si>
    <t>Il parto cesareo può lasciare una ferita profonda sia sulla pelle che nell'anima.
Dopo un parto cesareo tutte le mamme dovrebbero poter provare un vbac (vaginal birth after cesarean) cioè un parto naturale dopo cesareo. Tutte le donne dovrebbero poter ricevere sostegno per elaborare la loro ferita. 
Il progetto Un sorriso sulla pancia nasce per sostenere le donne alla ricerca di un parto naturale dopo cesareo, di un parto e una nascita rispettose e di sostegno per il loro cesareo.
In questo video oltre 100 persone: mamme, papà, operatori della nascita, bambini,   posano con una T-shirt che dice, sul retro, "Noi Vogliamo un VBAC" (Parto Vaginale dopo Cesareo) e, sul davanti, "Un sorriso sulla pancia" cioè la cicatrice da cui nascono i bambini che è un sorriso amaro e dolce al tempo stesso.
Il video è una produzione www.GenitoriChannel.it
il testo della canzone è una poesia di Francesca Raschiatore scritta dopo il cesareo da cui è nato suo figlio.
L'idea di realizzare una t-shirt, fare le foto e farne un video con la poesia Un Sorriso Sulla Pancia come colonna sonora è di Katia Micheletti e Francesca Raschiatore
Voce: Elisabetta Rappoccio 
Pianoforte: Mauro Guarneri
Regia e montaggio: GenitoriChannel
Testi nel video: Margherita Fois e Sandra Tagliani
Informazioni scientifiche nel video: Ost. Martina Marzocchi, Ost. Alessandra Parisi e Ost. Virginia Rasera
Fonte delle informazioni scientifiche: Linee Guida sul Taglio Cesareo dell'Istituto Superiore di Sanità
Realizzazione logo e stampa maglietta: Miriam Achenbach e Stefano Noto
Immagini dalle mamme di: Noi Vogliamo un VBAC (gruppo FB https://www.facebook.com/groups/vogliamo.vbac/), Un sorriso sulla pancia (pagina FB https://www.facebook.com/UnSorrisoSullaPancia)
Ritratti su nero: foto di Alle Bonicalzi - Photography through blue eyes http://www.allebonicalzi.com che ringrazia Nicola Maria Lanni.
Progetto di: Associazione Parto Naturale http://www.PartoNaturale.org
***
Nel canale Youtube di GenitoriChannel trovi tutto su: Gravidanza, parto, allattamento, infanzia, scuola, ricette, lavoretti, ecologia in famiglia, benessere naturale, sessualità... e molto di più, approfondimenti che rendono il mestiere di genitore più semplice, che stimolano riflessioni profonde o ci muovono ad un sorriso, idee interessanti per passare del tempo piacevole con i nostri figli cucinando e creando insieme.
Il sito GenitoriChannel.it : http://www.genitorichannel.it
Facebook: http://www.facebook.com/genitorichannel
Twitter: https://twitter.com/genitorichannel
Google+: https://plus.google.com/b/102243864030196687048/
Cubovision: http://www.cubovision.it/video/search?field_categorie_tid=24814&amp;field_cat...</t>
  </si>
  <si>
    <t>2013-07-11T19:52:44.000Z</t>
  </si>
  <si>
    <t>4924</t>
  </si>
  <si>
    <t>Kc6KTMspzdc</t>
  </si>
  <si>
    <t>Cesarean section Birth DVD</t>
  </si>
  <si>
    <t>Garbhsanskar</t>
  </si>
  <si>
    <t>http://i1.ytimg.com/vi/Kc6KTMspzdc/hqdefault.jpg</t>
  </si>
  <si>
    <t>2012-03-10T19:40:48.000Z</t>
  </si>
  <si>
    <t>212</t>
  </si>
  <si>
    <t>cIJ8GTWB9jc</t>
  </si>
  <si>
    <t>My Cazy TTC Vlog</t>
  </si>
  <si>
    <t>fuzzypeach5</t>
  </si>
  <si>
    <t>703</t>
  </si>
  <si>
    <t>http://i1.ytimg.com/vi/cIJ8GTWB9jc/hqdefault.jpg</t>
  </si>
  <si>
    <t>Sorry LOL</t>
  </si>
  <si>
    <t>2012-01-10T07:25:44.000Z</t>
  </si>
  <si>
    <t>79</t>
  </si>
  <si>
    <t>Jm1nyiw4cnk</t>
  </si>
  <si>
    <t>how to naturally induce labor - how to start labor naturally</t>
  </si>
  <si>
    <t>Cimizarra</t>
  </si>
  <si>
    <t>http://i1.ytimg.com/vi/Jm1nyiw4cnk/hqdefault.jpg</t>
  </si>
  <si>
    <t>http://naturallaborinduction.virtual35.com - how to naturally induce labor - how to start labor naturally
Revealed: How To Naturally Induce Labor  
WITHOUT The Risks And Pain of Medical 
Labor Induction.
Your doctor may begin to talk about labor 
induction in a hospital because of your 
gestational diabetes, high blood pressure 
or because he is afraid that your baby is 
either too small or too big.
Or, after announcing that your baby could 
be born "On any day now", he tells you to 
wait patiently!
If you are planning a VBAC, you may face 
a situation when it's either natural onset 
of labor or a Cesarean section -- again.
All that could make you feel irritated and 
frustrated - perhaps stressed and depressed.
That is why this might be the most important 
information about the natural ways to induce 
labor you ever read...
how to naturally induce labor - how to start labor naturally</t>
  </si>
  <si>
    <t>2011-09-05T01:58:20.000Z</t>
  </si>
  <si>
    <t>1145</t>
  </si>
  <si>
    <t>e9qfj1rGKuM</t>
  </si>
  <si>
    <t>My VBAC Birth Plan</t>
  </si>
  <si>
    <t>Christina SubfertileFrugalista</t>
  </si>
  <si>
    <t>913</t>
  </si>
  <si>
    <t>http://i1.ytimg.com/vi/e9qfj1rGKuM/hqdefault.jpg</t>
  </si>
  <si>
    <t>Birth Plan with VBAC and Gestational Diabetes
Renae's Channel: http://www.youtube.com/user/RenaeLaunderlife
Renae's Blog Post with some suggestions: http://launderlife.blogspot.com/2013/07/elliot-launderlife-birth-wishes-birth.html
My Birth Plan: 
Birth Wishes for Christina
THANK YOU for the role you will play in helping us to welcome our daughter, Piper, into the world. Our first daughter, Wren, was born via C-section in 2010 after an induction and it is our greatest hope to achieve a successful VBAC with Piper. Please know that we appreciate you taking the time to read through our wishes and work with us to achieve a positive, memorable, and healthy experience for Piper and us. We understand that labor and birth are unpredictable and ultimately want the health and safety of both baby and mother to take precedence. Except in extreme emergency, I request that all recommended procedures be explained thoroughly (benefits and risks) so that I may be included in the decision-making process. My husband, Joshua, will be present with me, as will my doula, Wendy. We are firm in our belief that we can work together to provide the best individualized care for mother and daughter, which includes informed consent, mutual respect, and an open mind. We understand that these are "birth wishes" and that adaptability will be necessary.  Thank you so very much from the bottom of our hearts for your time and loving care during this amazing and life changing time!
Sincerely and with gratitude,
Joshua and Christina
ENVIRONMENT: 
I would like the environment to be kept as calm and quiet as possible. 
I would like the lights to be kept low during my labor, delivery, and recovery, unless otherwise requested by me.
I would like to have access to a birthing pool, birthing ball, shower, and squatting bar.
We would like the ability to take pictures and video as we desire.
LABOR 
Our goal is a natural, un-medicated vaginal birth and we would like positive, supportive reinforcement of that desire.
I would like to have no restrictions on food, fluids, or movement during labor.
I do not wish to have continuous monitoring unless it is required by the condition of the baby.
As long as mom and baby are healthy, we prefer to have no time limits on labor, dilation, or pushing. I believe my best chance at a healthy labor and delivery will be if my body and baby are given the time they need to progress.
Please do not offer pain medication or epidural. I appreciate my midwife and doula's calm, yet firm encouragement and guidance on natural pain relief techniques.
I would appreciate guidance from my midwife and/or doula as to when to push and when to stop pushing to protect the perineum and allow it to stretch. 
I would like to avoid an episiotomy if at all possible.
I am open to warm/hot compresses and other natural methods to protect the perineum during delivery.
DELIVERY
Even if I am fully dilated, and assuming the baby is not in distress, I would like to try to wait until I feel the urge to push before beginning the pushing phase.  
Please do not count while I am pushing unless I am not making ample progress on my own with a generous amount of time.
I would like to have the baby placed on my stomach/chest immediately after delivery. Assuming she is healthy, please do not separate baby from mom until we have had the chance to breastfeed.
NEWBORN AND POST-DELIVERY PROCEDURES
Please wait for the umbilical cord to stop pulsating before it is clamped.
Please allow Joshua to cut the umbilical cord.
I would prefer for the placenta to be born spontaneously without the use of medication and/or manual extraction. 
We would like to have routine newborn procedures delayed until bonding and breastfeeding have occurred.
BREASTFEEDING
I plan to breastfeed the baby and would like to begin nursing very shortly after birth.
I would like to have the lactation consultant watch me nurse from start to finish one time before I leave the hospital.
IN THE EVENT OF CESAREAN
I would like to be fully informed and to participate in the decision-making process.
I would like my husband, midwife (if possible), and doula present at all times.
So I can view the birth, I would like the screen lowered just before delivery of the baby.
I would like at least one arm free so I may touch my baby. 
If the baby and I are not in distress, the baby should be placed on my chest and allowed immediate skin to skin and an opportunity to breastfeed before being separated from me. Secondary preference would be that our daughter is given to my husband immediately after birth. 
Please reunite baby and mother as soon as possible, delaying bath and other procedures until after we have been able to breastfeed.
Please allow Joshua to remain with our daughter at all times and allow my doula to stay with me during surgery repair and recovery.
Thank you for your support, expertise, and loving care!
Joshua and Christina</t>
  </si>
  <si>
    <t>2013-08-09T03:40:08.000Z</t>
  </si>
  <si>
    <t>18</t>
  </si>
  <si>
    <t>1018</t>
  </si>
  <si>
    <t>6PmgmVD5WRE</t>
  </si>
  <si>
    <t>Why a VBAC?</t>
  </si>
  <si>
    <t>1064</t>
  </si>
  <si>
    <t>http://i1.ytimg.com/vi/6PmgmVD5WRE/hqdefault.jpg</t>
  </si>
  <si>
    <t>My reasons for pursuing a VBAC. Please know that this is a very personal video, and these are solely my OWN beliefs, views, and opinions. I respect everyone's decision to labor and birth as they wish, and I ask that you respect mine as well.</t>
  </si>
  <si>
    <t>2013-08-06T03:00:37.000Z</t>
  </si>
  <si>
    <t>50</t>
  </si>
  <si>
    <t>995</t>
  </si>
  <si>
    <t>R8YG84CKoKY</t>
  </si>
  <si>
    <t>Pregnancy AFTER Tummy Tuck *24 hours after c-section*</t>
  </si>
  <si>
    <t>Cassandra M</t>
  </si>
  <si>
    <t>http://i1.ytimg.com/vi/R8YG84CKoKY/hqdefault.jpg</t>
  </si>
  <si>
    <t>It's a girl!!! Leighton Marie 7 lbs 1oz, 21 inches long.
I have a lot of swelling from surgery, but within 24 hours I've lost 10 lbs, 2 inches. I feel very swollen still, and I'm sure over the days that will go down dramatically.</t>
  </si>
  <si>
    <t>2013-10-19T03:50:40.000Z</t>
  </si>
  <si>
    <t>O_yghEH_hoQ</t>
  </si>
  <si>
    <t>Pregnancy After Tummy Tuck *7 days post c-section*</t>
  </si>
  <si>
    <t>210</t>
  </si>
  <si>
    <t>http://i1.ytimg.com/vi/O_yghEH_hoQ/hqdefault.jpg</t>
  </si>
  <si>
    <t>A little swollen still, but overall tummy is going down at a pretty good rate.</t>
  </si>
  <si>
    <t>2013-10-24T20:24:25.000Z</t>
  </si>
  <si>
    <t>za8ZuZ6bvfc</t>
  </si>
  <si>
    <t>Did you know that in some hospitals women are not allowed to use their own</t>
  </si>
  <si>
    <t>Carla Hartley</t>
  </si>
  <si>
    <t>147</t>
  </si>
  <si>
    <t>http://i1.ytimg.com/vi/za8ZuZ6bvfc/hqdefault.jpg</t>
  </si>
  <si>
    <t>VBAC Bans</t>
  </si>
  <si>
    <t>2012-04-01T22:25:12.000Z</t>
  </si>
  <si>
    <t>3XmwED82poc</t>
  </si>
  <si>
    <t>My Twin Homebirth VBAC (HBAC)</t>
  </si>
  <si>
    <t>C. H. Croft</t>
  </si>
  <si>
    <t>523</t>
  </si>
  <si>
    <t>http://i1.ytimg.com/vi/3XmwED82poc/hqdefault.jpg</t>
  </si>
  <si>
    <t>Tells about why we chose a homebirth vbac (HBAC) for our twins' birth, followed by a music video of the births.  Comments asking sincere questions about cesarean recovery, VBAC, or twin birth welcomed; abusive ones will be deleted.  This is meant to be an inspirational video for my friends and family, birth advocates, and anyone preparing for an upcoming birth.  If you strongly oppose homebirth, go comment on an anti-homebirth site or video, instead.  :-)  
For more information on planning for your own natural twin childbirth, check out http://www.naturallyparentingtwins.com .
Thanks!</t>
  </si>
  <si>
    <t>2007-11-27T01:18:13.000Z</t>
  </si>
  <si>
    <t>2054</t>
  </si>
  <si>
    <t>283</t>
  </si>
  <si>
    <t>5836853</t>
  </si>
  <si>
    <t>LS0qBJP1iUw</t>
  </si>
  <si>
    <t>2 weeks after c section, pregnant after tummy tuck</t>
  </si>
  <si>
    <t>Amyintexastown</t>
  </si>
  <si>
    <t>31</t>
  </si>
  <si>
    <t>http://i1.ytimg.com/vi/LS0qBJP1iUw/hqdefault.jpg</t>
  </si>
  <si>
    <t>2013-05-09T16:31:52.000Z</t>
  </si>
  <si>
    <t>---------------</t>
  </si>
  <si>
    <t>r160</t>
  </si>
  <si>
    <t>ALARMING</t>
  </si>
  <si>
    <t>NON ALARMING</t>
  </si>
  <si>
    <t>ASK FOR INFO</t>
  </si>
  <si>
    <t>PROVIDE INFO</t>
  </si>
  <si>
    <t>MOTHER</t>
  </si>
  <si>
    <t>HEALTHCARE PROFESSIONAL</t>
  </si>
  <si>
    <t>ERCS</t>
  </si>
  <si>
    <t>HEALTHCARE SYSTEM - STATISTICS</t>
  </si>
  <si>
    <t>OTHER</t>
  </si>
  <si>
    <t>1 min</t>
  </si>
  <si>
    <t>2 min</t>
  </si>
  <si>
    <t>3 min</t>
  </si>
  <si>
    <t>4 min</t>
  </si>
  <si>
    <t>5 min</t>
  </si>
  <si>
    <t>6 min</t>
  </si>
  <si>
    <t>7 min</t>
  </si>
  <si>
    <t>8 min</t>
  </si>
  <si>
    <t>9 min</t>
  </si>
  <si>
    <t>10 min</t>
  </si>
  <si>
    <t>11 min</t>
  </si>
  <si>
    <t>12 min</t>
  </si>
  <si>
    <t>13 min</t>
  </si>
  <si>
    <t>14 min</t>
  </si>
  <si>
    <t>15 min</t>
  </si>
  <si>
    <t>16 min</t>
  </si>
  <si>
    <t>17 min</t>
  </si>
  <si>
    <t>TESTIMONIAL (includes mother´s previous conditions)</t>
  </si>
  <si>
    <t>QUESTIONS</t>
  </si>
  <si>
    <t>ANSWERS</t>
  </si>
  <si>
    <t xml:space="preserve">what do I expect? ; what happen after a c-section when you have another pregnancy?; </t>
  </si>
  <si>
    <t>Details of my own experience</t>
  </si>
  <si>
    <t>Did you have a succesful VBAC experiece?; How did you make the decision?; Having a VBAC or ERCS?; What are the risks for both?</t>
  </si>
  <si>
    <t>risks</t>
  </si>
  <si>
    <t>benefits</t>
  </si>
  <si>
    <t>Risks; benefits; previous conditions; doctor´s opinion</t>
  </si>
  <si>
    <t>Description of what is a VBAC; risks; benefits; previous conditions; doctors opinion</t>
  </si>
  <si>
    <t>Details of my own experience; desires &amp; expectations</t>
  </si>
  <si>
    <t>Details of my own experience;desires &amp; expectations;ERCS benefits; reasons to make an ERCS</t>
  </si>
  <si>
    <t>Details of my own experience;desires &amp; expectations;VBAC benefits; ERCS benefits</t>
  </si>
  <si>
    <t>Details of my own experience;desires &amp; expectations;reasons to make a VBAC</t>
  </si>
  <si>
    <t>Details of my own experience;desires &amp; expectations;denied acces to VBAC</t>
  </si>
  <si>
    <t>Statistics; VBAC risks; ERCS risks</t>
  </si>
  <si>
    <t>VBAC risks; statistics; healthcare system</t>
  </si>
  <si>
    <t>Description of what is a VBAC; risks; benefits; previous conditions; doctors opinion; how to prepare for a VBAC</t>
  </si>
  <si>
    <t>Details of my own experience;VBAC benefits; reasons to make an VBAC</t>
  </si>
  <si>
    <t>Details of my own experience;VBAC benefits; reasons to make an VBAC; is your rigth to be informed and to choose</t>
  </si>
  <si>
    <t>Description of what is a VBAC; VBAC risks &amp; benefits;ERCS risks &amp; benefits; previous conditions; doctors opinion</t>
  </si>
  <si>
    <t>Details of my own experience;reasons to make a VBAC; VBAC benefits</t>
  </si>
  <si>
    <t>Desires &amp; expectations;reasons to make a VBAC; research on the web</t>
  </si>
  <si>
    <t>Details of my own experience; healthcare system</t>
  </si>
  <si>
    <t xml:space="preserve">Details of my own experience;VBAC benefits; reasons to make an VBAC; </t>
  </si>
  <si>
    <t xml:space="preserve">Details of my own experience; healthcare system </t>
  </si>
  <si>
    <t>Description of what is a ERCS; risks; benefits; previous conditions; right time to have a ERCS</t>
  </si>
  <si>
    <t>ERCS risks; right time to have a ERCS</t>
  </si>
  <si>
    <t>C-section rates; healthcare system</t>
  </si>
  <si>
    <t>ERCS;why to have a ERCS</t>
  </si>
  <si>
    <t>ERCS risks</t>
  </si>
  <si>
    <t>ERCS risks;right to be informed; healthcare system</t>
  </si>
  <si>
    <t>VBAC risks &amp; benefits;ERCS risks &amp; benefits; previous conditions; doctors opinion</t>
  </si>
  <si>
    <t>Details of my own experience; healthcare system; statistics</t>
  </si>
  <si>
    <t>VBAC risks &amp; benefits;ERCS risks &amp; benefits; previous conditions;</t>
  </si>
  <si>
    <t>VBAC risks &amp; benefits;ERCS; previous conditions;healthcare system; right to be informed</t>
  </si>
  <si>
    <t xml:space="preserve">Details of my own experience;VBAC risks &amp; benefits;c-section; </t>
  </si>
  <si>
    <t>Right to be informed; education; ERCS</t>
  </si>
  <si>
    <t>Description of what is a VBAC; risks; benefits; previous conditions; doctors opinion; right to be inform; education</t>
  </si>
  <si>
    <t>Details of my own experience;reasons to make a VBAC; ERCS; VBAC benefits</t>
  </si>
  <si>
    <t>Having a VBAC or ERCS?; Details of my own experience; desires &amp; expectations</t>
  </si>
  <si>
    <t>fino a 27:39 minuti</t>
  </si>
  <si>
    <t xml:space="preserve">Description of what is a ERCS; risks; benefits; previous conditions; </t>
  </si>
  <si>
    <t>Details of my own experience;VBAC; is your rigth to be informed and to choose</t>
  </si>
  <si>
    <t>fino a 17:44</t>
  </si>
  <si>
    <t>Details of my own experience; desires &amp; expectations; healthcare system</t>
  </si>
  <si>
    <t>VBAC &amp; healthcare system</t>
  </si>
  <si>
    <t>interaction rate</t>
  </si>
  <si>
    <t>http://www.youtube.com/watch?v=hBUbYEAKBYI&amp;list=PLC95BC8D043BDD8A0</t>
  </si>
  <si>
    <t>FRASI CHIAVE</t>
  </si>
  <si>
    <t xml:space="preserve">"Its kind of new being pregnant after you´ve had a c-section, it´s like, what do I expect?" </t>
  </si>
  <si>
    <t>"..I was pretty upset when I ended up in a c-section..Now that IN´m pregnant with the second, I´m having to face kind of some decisions</t>
  </si>
  <si>
    <t>(mamma confusa, vuole fare la vbac)</t>
  </si>
  <si>
    <t>/194</t>
  </si>
  <si>
    <t>/120</t>
  </si>
  <si>
    <t>/45</t>
  </si>
  <si>
    <t>/68</t>
  </si>
  <si>
    <t>/113</t>
  </si>
  <si>
    <t>/250</t>
  </si>
  <si>
    <t>/165</t>
  </si>
  <si>
    <t>/150</t>
  </si>
  <si>
    <t>/142</t>
  </si>
  <si>
    <t>/221</t>
  </si>
  <si>
    <t>RISPOSTE</t>
  </si>
  <si>
    <t>Nobody´s comments positive or negative are gonna change my mind….I know what is best for my body, what is best for me and what I want to do</t>
  </si>
  <si>
    <t>superficial wounds heal much faster than the wounds of the soul…</t>
  </si>
  <si>
    <t>1,2,3</t>
  </si>
  <si>
    <t>"..a VBAC is a lot  less dangerous than a cesarean.."</t>
  </si>
  <si>
    <t>FRASI CHIAVE - risposta 1</t>
  </si>
  <si>
    <t>FRASI CHIAVE - risposta 2</t>
  </si>
  <si>
    <t>….the risk of problems such an infection, reaction , blood clot are higher among women having c-section births….</t>
  </si>
  <si>
    <t>.."now that I`ve start this channel I am reaserching before I have my second child, so now I am able to have or try a VBAC and I know what leads to a c-section…."</t>
  </si>
  <si>
    <t xml:space="preserve">"….the recovery for me  after VBAC....basically only 24 hours after I had her I could go home, I could eat and the recovery was a lot better.." </t>
  </si>
  <si>
    <t>"….I knew this birth was going to be different. I felt confident and educated.."</t>
  </si>
  <si>
    <t>FRASI CHIAVE - risposta 3</t>
  </si>
  <si>
    <t xml:space="preserve">…"we read all we could about natural birth, husband´s coached birth, non intervention birth and so on………we were prepared to have a natural birth" </t>
  </si>
  <si>
    <t xml:space="preserve">…"the education is empowering………knowledge, trully, is power" </t>
  </si>
  <si>
    <t>"I´m surprised that initially my recovery from the second c-section was a lot better…."</t>
  </si>
  <si>
    <t>"…the biggeste benefits of a VBAC are that you are an active partiicipant in the delivery of your baby,…..being involved with the baby right away, breast feed right away…"</t>
  </si>
  <si>
    <t>"….If you really want a VBAC, just consider that it may be a tiny chance (uterine rupture) that it can happen to you,….it could be you that it happens to, you could be the tiny chance..</t>
  </si>
  <si>
    <t>"…and at that point I start to gathering information and make research and talking to other moms that I know who are giving birth…"</t>
  </si>
  <si>
    <t>"..You are like a first time mom the second time if you do a natural birth.."</t>
  </si>
  <si>
    <t>"Natural birth in a hospital is possible.."</t>
  </si>
  <si>
    <t>FRASI CHIAVE .risposta 1</t>
  </si>
  <si>
    <t>FRASI CHIAVE - risposta1</t>
  </si>
  <si>
    <t>"......they spoke to two or three doctors that are actually proVBAC…they basically got their perspective on how they feel preasure from their insurance companies not to allow VBAC..."</t>
  </si>
  <si>
    <t>"….. is a good informational tool….is proper information to help yu make a decision…is a suplement to other research you may do about VBAC"</t>
  </si>
  <si>
    <t>"…le percentuali a dicono che la rottura di utero di una pre-cesarizata é molto simile a la percentuale di una primipara…perció non abbiate paura…"</t>
  </si>
  <si>
    <t>"…ho trovato molto appoggio appunto in due gruppi che ho trovato su facebook….…là ho trovato mamme ….e professioniste molto informate.."</t>
  </si>
  <si>
    <t>"If I were to become pregnant again, I did NOT want another cesarean"</t>
  </si>
  <si>
    <t>"..we sought a Midwife,…we attend a natural childbirth class…we found ICAN. A support group encouraging our decision to VBAC …"</t>
  </si>
  <si>
    <t>"..he told me that the American Academy of "something" recommends that after you´ve had two c-sections ..is more dangeros to have a VBAC.."</t>
  </si>
  <si>
    <t>"…I dont want to deal with the pain of a c-section…"</t>
  </si>
  <si>
    <t>"….at least I can hopefully educate other women….and maybe help them to not have another c-section."</t>
  </si>
  <si>
    <t>FRASI CHIAVE - risposta2</t>
  </si>
  <si>
    <t>"…the reasons why we are choosing a VBAC is because is not inly safer for my, but for the baby, and is going to be a lot easier the recovery with not only a baby, but a tow years old  as well….</t>
  </si>
  <si>
    <t>"with repeat c-section your stay at the hospital is usually 3-4  days at least you have fever, infection, then you will be there much longer..,….with VBAC could be 1 or 2 days.."</t>
  </si>
  <si>
    <t>.."World Health Organization warns cesarean rates above 10-15 % unnecessarily harm mothers and babues.."</t>
  </si>
  <si>
    <t>" VBACS have declined 67% since 1996, …over 300 hospitals now ban VBACS…"</t>
  </si>
  <si>
    <t>"You can see and feel the difference. You do have a choice!.."</t>
  </si>
  <si>
    <t>PEZZI VIDEO</t>
  </si>
  <si>
    <t>"I have had 2 c-sections and I am not havIng another one, …..this is my birth and it´s gonna be done my way because I dónt´need a doctor who is trying to get home to dinner….having me under a knife just because he does not wanna stay there!</t>
  </si>
  <si>
    <t>…."the percentage of uterine rupture was only 0,7%....the risk is higher when labor is induced….so I´ll tell you now that do not plan on getting induced at less is absolutely medically necessary…</t>
  </si>
  <si>
    <t>1:09  - 2:01</t>
  </si>
  <si>
    <t>2:39  - 2:48</t>
  </si>
  <si>
    <t>0:55  -  1:08</t>
  </si>
  <si>
    <t>2:36 -  3:06</t>
  </si>
  <si>
    <t>0:30 - 0:36</t>
  </si>
  <si>
    <t>6:39  - 6:59</t>
  </si>
  <si>
    <t>5:00 - 5:22</t>
  </si>
  <si>
    <t>1:44-1:46</t>
  </si>
  <si>
    <t>0:41- 0:57</t>
  </si>
  <si>
    <t>4:58 - 5:14</t>
  </si>
  <si>
    <t>0:15- 0:23</t>
  </si>
  <si>
    <t>1:27-1:51</t>
  </si>
  <si>
    <t>12:11-12:20</t>
  </si>
  <si>
    <t>0:19-0:26</t>
  </si>
  <si>
    <t>0:45-0:49</t>
  </si>
  <si>
    <t>0:00 - 0:04</t>
  </si>
  <si>
    <t>"…spreading the messageto expecting Mamas, reaching out to those who need us…"</t>
  </si>
  <si>
    <t>2:26-2:30</t>
  </si>
  <si>
    <t>3:25 - 3:30</t>
  </si>
  <si>
    <t>2:59 - 3:25</t>
  </si>
  <si>
    <t>12:35 - 12:55</t>
  </si>
  <si>
    <t>5:52 - 6:27</t>
  </si>
  <si>
    <t>8:02-8:18</t>
  </si>
  <si>
    <t>1:38 - 1:41</t>
  </si>
  <si>
    <t>1:55 - 2:15</t>
  </si>
  <si>
    <t>06:37-07:02</t>
  </si>
  <si>
    <t>08:57- 09:06</t>
  </si>
  <si>
    <t>"….if you look at the risks associated with having a VBAC, theya are  a lot lower than the risks associated with having a c-section…"</t>
  </si>
  <si>
    <t>2:00- 2:07</t>
  </si>
  <si>
    <t>1:18-1:33</t>
  </si>
  <si>
    <t>00:11- 00:32</t>
  </si>
  <si>
    <t>2:38-3:03</t>
  </si>
  <si>
    <t>0:07 - 0:14</t>
  </si>
  <si>
    <t>3:28-3:34</t>
  </si>
  <si>
    <t>3:35 - 3:43</t>
  </si>
  <si>
    <t>1:47 - 2:00</t>
  </si>
  <si>
    <t>5:42 - 6:47</t>
  </si>
  <si>
    <t>2:18 - 2:40</t>
  </si>
  <si>
    <t>3:48 - 4:07</t>
  </si>
  <si>
    <t>0:56 - 1:10</t>
  </si>
  <si>
    <t>1:04 - 1:34</t>
  </si>
  <si>
    <t>1:25-1:53</t>
  </si>
  <si>
    <t>1:53 - 2:03</t>
  </si>
  <si>
    <t>0:59 - 1:12</t>
  </si>
  <si>
    <t>3:51 - 4:11</t>
  </si>
  <si>
    <t>4:12-4:23</t>
  </si>
  <si>
    <t>1:02 - 1:05</t>
  </si>
  <si>
    <t>/</t>
  </si>
  <si>
    <t xml:space="preserve"> risposta1</t>
  </si>
  <si>
    <t xml:space="preserve"> risposta2</t>
  </si>
  <si>
    <t xml:space="preserve"> risposta 3</t>
  </si>
  <si>
    <t xml:space="preserve"> risposta 2</t>
  </si>
  <si>
    <t>0:20 - 1:00</t>
  </si>
  <si>
    <t>1:18- 55</t>
  </si>
  <si>
    <t>3:08-3:28</t>
  </si>
  <si>
    <t>0:00-0:23</t>
  </si>
  <si>
    <t>0:24- 1:01</t>
  </si>
  <si>
    <t>0:32- 1:21</t>
  </si>
  <si>
    <t>1:34- 1:43</t>
  </si>
  <si>
    <t>0:13 - 0:22</t>
  </si>
  <si>
    <t>0:22 - 0:31</t>
  </si>
  <si>
    <t>0:00- 0:14</t>
  </si>
  <si>
    <t>0:15-0:48</t>
  </si>
  <si>
    <t>0:48-1:00</t>
  </si>
  <si>
    <t>0:55-1:32</t>
  </si>
  <si>
    <t>1:33-1:48</t>
  </si>
  <si>
    <t>1:07-1:50</t>
  </si>
  <si>
    <t>0:43-1:06</t>
  </si>
  <si>
    <t>2:63-3:45</t>
  </si>
  <si>
    <t>0:25-1:10</t>
  </si>
  <si>
    <t>1:47-2:31</t>
  </si>
  <si>
    <t>1:35-1:47</t>
  </si>
  <si>
    <t>0:42-1:22</t>
  </si>
  <si>
    <t>1:23-141</t>
  </si>
  <si>
    <t>0:20-0:38</t>
  </si>
  <si>
    <t>0:40-1:05</t>
  </si>
  <si>
    <t>1:45-2:03</t>
  </si>
  <si>
    <t>0:42-1:03</t>
  </si>
  <si>
    <t xml:space="preserve">1:05-1:25 </t>
  </si>
  <si>
    <t>0:32-1:09</t>
  </si>
  <si>
    <t>0:26-0:38</t>
  </si>
  <si>
    <t>0:16-2:20</t>
  </si>
  <si>
    <t>1:29-2:25</t>
  </si>
  <si>
    <t>0:53-1:27</t>
  </si>
  <si>
    <t>0:34-1:18</t>
  </si>
  <si>
    <t>0:46-1:05</t>
  </si>
  <si>
    <t>12:57-15:28</t>
  </si>
  <si>
    <t>15:29-16:55</t>
  </si>
  <si>
    <t>4:00-4:39</t>
  </si>
  <si>
    <t>1:20-1:57</t>
  </si>
  <si>
    <t>2:06-2:23</t>
  </si>
  <si>
    <t>0:22-0:29</t>
  </si>
  <si>
    <t>0:21-1:00</t>
  </si>
  <si>
    <t>1:01-1:30</t>
  </si>
  <si>
    <t>3:55-4:25</t>
  </si>
  <si>
    <t>9:20: 10:13</t>
  </si>
  <si>
    <t>5:00-5:33</t>
  </si>
  <si>
    <t>0:00-0:18</t>
  </si>
  <si>
    <t>3:13-3:40</t>
  </si>
  <si>
    <t>0:25-0:40</t>
  </si>
  <si>
    <t>5:35-5:51</t>
  </si>
  <si>
    <t>3:20-3:54</t>
  </si>
  <si>
    <t>2:00-2:40</t>
  </si>
  <si>
    <t>1:30-1:40</t>
  </si>
  <si>
    <t>Pertinence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</si>
</sst>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sz val="12"/>
      <name val="Calibri"/>
      <scheme val="minor"/>
    </font>
    <font>
      <u/>
      <sz val="12"/>
      <color theme="10"/>
      <name val="Calibri"/>
      <family val="2"/>
      <scheme val="minor"/>
    </font>
    <font>
      <u/>
      <sz val="12"/>
      <color theme="11"/>
      <name val="Calibri"/>
      <family val="2"/>
      <scheme val="minor"/>
    </font>
    <font>
      <sz val="8"/>
      <name val="Calibri"/>
      <family val="2"/>
      <scheme val="minor"/>
    </font>
    <font>
      <sz val="9"/>
      <color theme="1"/>
      <name val="Calibri"/>
      <scheme val="minor"/>
    </font>
    <font>
      <b/>
      <sz val="9"/>
      <color theme="1"/>
      <name val="Calibri"/>
      <scheme val="minor"/>
    </font>
    <font>
      <sz val="9"/>
      <name val="Calibri"/>
      <scheme val="minor"/>
    </font>
    <font>
      <sz val="9"/>
      <color rgb="FF000000"/>
      <name val="Calibri"/>
      <scheme val="minor"/>
    </font>
    <font>
      <b/>
      <sz val="9"/>
      <color indexed="81"/>
      <name val="Calibri"/>
      <family val="2"/>
    </font>
    <font>
      <b/>
      <sz val="11"/>
      <color theme="1"/>
      <name val="Calibri"/>
      <scheme val="minor"/>
    </font>
    <font>
      <b/>
      <sz val="12"/>
      <color theme="1"/>
      <name val="Calibri"/>
      <family val="2"/>
      <scheme val="minor"/>
    </font>
    <font>
      <b/>
      <sz val="12"/>
      <color rgb="FF000000"/>
      <name val="Calibri"/>
      <scheme val="minor"/>
    </font>
    <font>
      <b/>
      <sz val="10"/>
      <color rgb="FF000000"/>
      <name val="Calibri"/>
      <scheme val="minor"/>
    </font>
    <font>
      <b/>
      <sz val="10"/>
      <color theme="1"/>
      <name val="Calibri"/>
      <scheme val="minor"/>
    </font>
    <font>
      <sz val="10"/>
      <color rgb="FF000000"/>
      <name val="Calibri"/>
      <scheme val="minor"/>
    </font>
    <font>
      <sz val="10"/>
      <color theme="1"/>
      <name val="Calibri"/>
      <scheme val="minor"/>
    </font>
    <font>
      <sz val="10"/>
      <color theme="0" tint="-0.14999847407452621"/>
      <name val="Calibri"/>
      <scheme val="minor"/>
    </font>
    <font>
      <sz val="10"/>
      <name val="Calibri"/>
      <scheme val="minor"/>
    </font>
    <font>
      <b/>
      <sz val="14"/>
      <color theme="1"/>
      <name val="Calibri"/>
      <scheme val="minor"/>
    </font>
    <font>
      <b/>
      <sz val="9"/>
      <color rgb="FF000000"/>
      <name val="Calibri"/>
      <scheme val="minor"/>
    </font>
  </fonts>
  <fills count="25">
    <fill>
      <patternFill patternType="none"/>
    </fill>
    <fill>
      <patternFill patternType="gray125"/>
    </fill>
    <fill>
      <patternFill patternType="solid">
        <fgColor theme="8"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E8CF3"/>
        <bgColor indexed="64"/>
      </patternFill>
    </fill>
    <fill>
      <patternFill patternType="solid">
        <fgColor rgb="FFFA89BA"/>
        <bgColor indexed="64"/>
      </patternFill>
    </fill>
    <fill>
      <patternFill patternType="solid">
        <fgColor rgb="FFFAE374"/>
        <bgColor indexed="64"/>
      </patternFill>
    </fill>
    <fill>
      <patternFill patternType="solid">
        <fgColor rgb="FFFA5953"/>
        <bgColor indexed="64"/>
      </patternFill>
    </fill>
    <fill>
      <patternFill patternType="solid">
        <fgColor theme="6"/>
        <bgColor indexed="64"/>
      </patternFill>
    </fill>
    <fill>
      <patternFill patternType="solid">
        <fgColor rgb="FFCE8CF3"/>
        <bgColor rgb="FF000000"/>
      </patternFill>
    </fill>
    <fill>
      <patternFill patternType="solid">
        <fgColor rgb="FFFEEE71"/>
        <bgColor indexed="64"/>
      </patternFill>
    </fill>
    <fill>
      <patternFill patternType="solid">
        <fgColor rgb="FFFA5953"/>
        <bgColor rgb="FF000000"/>
      </patternFill>
    </fill>
    <fill>
      <patternFill patternType="solid">
        <fgColor rgb="FFFA89BA"/>
        <bgColor rgb="FF000000"/>
      </patternFill>
    </fill>
    <fill>
      <patternFill patternType="solid">
        <fgColor rgb="FF9BBB59"/>
        <bgColor rgb="FF000000"/>
      </patternFill>
    </fill>
    <fill>
      <patternFill patternType="solid">
        <fgColor rgb="FFFEEE71"/>
        <bgColor rgb="FF000000"/>
      </patternFill>
    </fill>
    <fill>
      <patternFill patternType="solid">
        <fgColor rgb="FFFAE374"/>
        <bgColor rgb="FF000000"/>
      </patternFill>
    </fill>
    <fill>
      <patternFill patternType="solid">
        <fgColor rgb="FFFFE747"/>
        <bgColor indexed="64"/>
      </patternFill>
    </fill>
    <fill>
      <patternFill patternType="solid">
        <fgColor theme="0" tint="-4.9989318521683403E-2"/>
        <bgColor indexed="64"/>
      </patternFill>
    </fill>
    <fill>
      <patternFill patternType="solid">
        <fgColor theme="8" tint="0.59999389629810485"/>
        <bgColor rgb="FF000000"/>
      </patternFill>
    </fill>
    <fill>
      <patternFill patternType="solid">
        <fgColor theme="0"/>
        <bgColor rgb="FF000000"/>
      </patternFill>
    </fill>
    <fill>
      <patternFill patternType="solid">
        <fgColor rgb="FFE8B3D7"/>
        <bgColor rgb="FF000000"/>
      </patternFill>
    </fill>
    <fill>
      <patternFill patternType="solid">
        <fgColor rgb="FFE8B3D7"/>
        <bgColor indexed="64"/>
      </patternFill>
    </fill>
  </fills>
  <borders count="10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right/>
      <top style="thin">
        <color theme="0" tint="-0.499984740745262"/>
      </top>
      <bottom style="thin">
        <color theme="0" tint="-0.499984740745262"/>
      </bottom>
      <diagonal/>
    </border>
    <border>
      <left style="medium">
        <color theme="1" tint="0.249977111117893"/>
      </left>
      <right style="medium">
        <color theme="1" tint="0.249977111117893"/>
      </right>
      <top style="medium">
        <color theme="1" tint="0.249977111117893"/>
      </top>
      <bottom style="medium">
        <color theme="1" tint="0.249977111117893"/>
      </bottom>
      <diagonal/>
    </border>
    <border>
      <left style="thin">
        <color theme="0" tint="-0.499984740745262"/>
      </left>
      <right style="thin">
        <color theme="0" tint="-0.499984740745262"/>
      </right>
      <top/>
      <bottom style="thin">
        <color theme="0" tint="-0.499984740745262"/>
      </bottom>
      <diagonal/>
    </border>
    <border>
      <left style="thin">
        <color rgb="FF808080"/>
      </left>
      <right/>
      <top style="thin">
        <color rgb="FF808080"/>
      </top>
      <bottom style="thin">
        <color rgb="FF808080"/>
      </bottom>
      <diagonal/>
    </border>
    <border>
      <left style="thin">
        <color rgb="FF808080"/>
      </left>
      <right/>
      <top style="thin">
        <color theme="0" tint="-0.499984740745262"/>
      </top>
      <bottom style="thin">
        <color rgb="FF808080"/>
      </bottom>
      <diagonal/>
    </border>
    <border>
      <left/>
      <right style="thin">
        <color rgb="FF808080"/>
      </right>
      <top style="thin">
        <color theme="0" tint="-0.499984740745262"/>
      </top>
      <bottom style="thin">
        <color rgb="FF808080"/>
      </bottom>
      <diagonal/>
    </border>
    <border>
      <left/>
      <right style="thin">
        <color rgb="FF808080"/>
      </right>
      <top style="thin">
        <color theme="0" tint="-0.499984740745262"/>
      </top>
      <bottom style="thin">
        <color theme="0" tint="-0.499984740745262"/>
      </bottom>
      <diagonal/>
    </border>
    <border>
      <left style="thin">
        <color rgb="FF808080"/>
      </left>
      <right/>
      <top style="thin">
        <color theme="0" tint="-0.499984740745262"/>
      </top>
      <bottom style="thin">
        <color theme="0" tint="-0.499984740745262"/>
      </bottom>
      <diagonal/>
    </border>
    <border>
      <left/>
      <right style="thin">
        <color rgb="FF808080"/>
      </right>
      <top style="thin">
        <color rgb="FF808080"/>
      </top>
      <bottom style="thin">
        <color rgb="FF808080"/>
      </bottom>
      <diagonal/>
    </border>
    <border>
      <left style="thin">
        <color theme="0" tint="-0.499984740745262"/>
      </left>
      <right/>
      <top style="thin">
        <color rgb="FF808080"/>
      </top>
      <bottom style="thin">
        <color rgb="FF808080"/>
      </bottom>
      <diagonal/>
    </border>
    <border>
      <left/>
      <right/>
      <top style="thin">
        <color rgb="FF808080"/>
      </top>
      <bottom style="thin">
        <color rgb="FF808080"/>
      </bottom>
      <diagonal/>
    </border>
    <border>
      <left style="thin">
        <color rgb="FF808080"/>
      </left>
      <right/>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rgb="FF808080"/>
      </bottom>
      <diagonal/>
    </border>
    <border>
      <left/>
      <right/>
      <top style="thin">
        <color theme="0" tint="-0.499984740745262"/>
      </top>
      <bottom style="thin">
        <color rgb="FF808080"/>
      </bottom>
      <diagonal/>
    </border>
    <border>
      <left style="thin">
        <color rgb="FF808080"/>
      </left>
      <right/>
      <top style="thin">
        <color theme="0" tint="-0.499984740745262"/>
      </top>
      <bottom/>
      <diagonal/>
    </border>
    <border>
      <left/>
      <right/>
      <top style="thin">
        <color theme="0" tint="-0.499984740745262"/>
      </top>
      <bottom/>
      <diagonal/>
    </border>
    <border>
      <left style="thin">
        <color theme="0" tint="-0.499984740745262"/>
      </left>
      <right/>
      <top style="thin">
        <color rgb="FF808080"/>
      </top>
      <bottom/>
      <diagonal/>
    </border>
    <border>
      <left/>
      <right style="thin">
        <color rgb="FF808080"/>
      </right>
      <top style="thin">
        <color rgb="FF808080"/>
      </top>
      <bottom/>
      <diagonal/>
    </border>
    <border>
      <left/>
      <right/>
      <top style="thin">
        <color rgb="FF808080"/>
      </top>
      <bottom/>
      <diagonal/>
    </border>
    <border>
      <left/>
      <right style="thin">
        <color theme="0" tint="-0.499984740745262"/>
      </right>
      <top style="thin">
        <color rgb="FF808080"/>
      </top>
      <bottom/>
      <diagonal/>
    </border>
    <border>
      <left style="thin">
        <color theme="0" tint="-0.499984740745262"/>
      </left>
      <right/>
      <top style="thin">
        <color rgb="FF808080"/>
      </top>
      <bottom style="thin">
        <color theme="0" tint="-0.499984740745262"/>
      </bottom>
      <diagonal/>
    </border>
    <border>
      <left/>
      <right/>
      <top style="thin">
        <color rgb="FF808080"/>
      </top>
      <bottom style="thin">
        <color theme="0" tint="-0.499984740745262"/>
      </bottom>
      <diagonal/>
    </border>
    <border>
      <left/>
      <right style="thin">
        <color theme="0" tint="-0.499984740745262"/>
      </right>
      <top style="thin">
        <color rgb="FF808080"/>
      </top>
      <bottom style="thin">
        <color theme="0" tint="-0.499984740745262"/>
      </bottom>
      <diagonal/>
    </border>
    <border>
      <left style="thin">
        <color rgb="FF808080"/>
      </left>
      <right/>
      <top style="thin">
        <color rgb="FF808080"/>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theme="0" tint="-0.499984740745262"/>
      </bottom>
      <diagonal/>
    </border>
    <border>
      <left/>
      <right style="thin">
        <color rgb="FF808080"/>
      </right>
      <top style="thin">
        <color rgb="FF808080"/>
      </top>
      <bottom style="thin">
        <color theme="0" tint="-0.499984740745262"/>
      </bottom>
      <diagonal/>
    </border>
    <border>
      <left/>
      <right style="thin">
        <color theme="0" tint="-0.499984740745262"/>
      </right>
      <top style="thin">
        <color rgb="FF808080"/>
      </top>
      <bottom style="thin">
        <color rgb="FF808080"/>
      </bottom>
      <diagonal/>
    </border>
    <border>
      <left style="medium">
        <color theme="1" tint="0.249977111117893"/>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auto="1"/>
      </top>
      <bottom style="thin">
        <color theme="0" tint="-0.499984740745262"/>
      </bottom>
      <diagonal/>
    </border>
    <border>
      <left style="thin">
        <color theme="0" tint="-0.499984740745262"/>
      </left>
      <right style="thin">
        <color theme="0" tint="-0.499984740745262"/>
      </right>
      <top style="medium">
        <color auto="1"/>
      </top>
      <bottom style="thin">
        <color theme="0" tint="-0.499984740745262"/>
      </bottom>
      <diagonal/>
    </border>
    <border>
      <left style="medium">
        <color auto="1"/>
      </left>
      <right/>
      <top/>
      <bottom/>
      <diagonal/>
    </border>
    <border>
      <left style="thin">
        <color rgb="FF808080"/>
      </left>
      <right style="thin">
        <color rgb="FF808080"/>
      </right>
      <top/>
      <bottom style="thin">
        <color rgb="FF808080"/>
      </bottom>
      <diagonal/>
    </border>
    <border>
      <left style="thin">
        <color rgb="FF808080"/>
      </left>
      <right/>
      <top style="medium">
        <color auto="1"/>
      </top>
      <bottom style="thin">
        <color rgb="FF808080"/>
      </bottom>
      <diagonal/>
    </border>
    <border>
      <left/>
      <right style="thin">
        <color rgb="FF808080"/>
      </right>
      <top style="medium">
        <color auto="1"/>
      </top>
      <bottom style="thin">
        <color rgb="FF808080"/>
      </bottom>
      <diagonal/>
    </border>
    <border>
      <left/>
      <right style="thin">
        <color theme="0" tint="-0.499984740745262"/>
      </right>
      <top style="medium">
        <color auto="1"/>
      </top>
      <bottom style="thin">
        <color theme="0" tint="-0.499984740745262"/>
      </bottom>
      <diagonal/>
    </border>
    <border>
      <left/>
      <right style="thin">
        <color rgb="FF808080"/>
      </right>
      <top style="medium">
        <color auto="1"/>
      </top>
      <bottom style="thin">
        <color theme="0" tint="-0.499984740745262"/>
      </bottom>
      <diagonal/>
    </border>
    <border>
      <left style="thin">
        <color rgb="FF808080"/>
      </left>
      <right style="thin">
        <color rgb="FF808080"/>
      </right>
      <top style="medium">
        <color auto="1"/>
      </top>
      <bottom style="thin">
        <color rgb="FF808080"/>
      </bottom>
      <diagonal/>
    </border>
    <border>
      <left/>
      <right style="thin">
        <color rgb="FF808080"/>
      </right>
      <top/>
      <bottom/>
      <diagonal/>
    </border>
    <border>
      <left/>
      <right/>
      <top style="medium">
        <color auto="1"/>
      </top>
      <bottom style="thin">
        <color theme="0" tint="-0.499984740745262"/>
      </bottom>
      <diagonal/>
    </border>
    <border>
      <left style="thin">
        <color rgb="FF808080"/>
      </left>
      <right style="thin">
        <color rgb="FF808080"/>
      </right>
      <top/>
      <bottom/>
      <diagonal/>
    </border>
    <border>
      <left style="thin">
        <color rgb="FF808080"/>
      </left>
      <right/>
      <top style="medium">
        <color auto="1"/>
      </top>
      <bottom style="thin">
        <color theme="0" tint="-0.499984740745262"/>
      </bottom>
      <diagonal/>
    </border>
    <border>
      <left/>
      <right/>
      <top style="medium">
        <color auto="1"/>
      </top>
      <bottom style="thin">
        <color rgb="FF808080"/>
      </bottom>
      <diagonal/>
    </border>
    <border>
      <left style="thin">
        <color theme="0" tint="-0.499984740745262"/>
      </left>
      <right/>
      <top style="medium">
        <color auto="1"/>
      </top>
      <bottom/>
      <diagonal/>
    </border>
    <border>
      <left style="thin">
        <color theme="0" tint="-0.499984740745262"/>
      </left>
      <right style="thin">
        <color theme="0" tint="-0.499984740745262"/>
      </right>
      <top style="medium">
        <color auto="1"/>
      </top>
      <bottom/>
      <diagonal/>
    </border>
    <border>
      <left style="thin">
        <color rgb="FF808080"/>
      </left>
      <right/>
      <top style="medium">
        <color auto="1"/>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theme="0" tint="-0.499984740745262"/>
      </left>
      <right/>
      <top/>
      <bottom style="medium">
        <color auto="1"/>
      </bottom>
      <diagonal/>
    </border>
    <border>
      <left style="thin">
        <color theme="0" tint="-0.499984740745262"/>
      </left>
      <right style="thin">
        <color theme="0" tint="-0.499984740745262"/>
      </right>
      <top/>
      <bottom style="medium">
        <color auto="1"/>
      </bottom>
      <diagonal/>
    </border>
    <border>
      <left style="thin">
        <color rgb="FF808080"/>
      </left>
      <right/>
      <top/>
      <bottom style="medium">
        <color auto="1"/>
      </bottom>
      <diagonal/>
    </border>
    <border>
      <left style="thin">
        <color rgb="FF808080"/>
      </left>
      <right style="thin">
        <color rgb="FF808080"/>
      </right>
      <top/>
      <bottom style="medium">
        <color auto="1"/>
      </bottom>
      <diagonal/>
    </border>
    <border>
      <left style="thin">
        <color theme="0" tint="-0.499984740745262"/>
      </left>
      <right/>
      <top style="thin">
        <color theme="0" tint="-0.499984740745262"/>
      </top>
      <bottom style="medium">
        <color auto="1"/>
      </bottom>
      <diagonal/>
    </border>
    <border>
      <left style="thin">
        <color theme="0" tint="-0.499984740745262"/>
      </left>
      <right style="thin">
        <color theme="0" tint="-0.499984740745262"/>
      </right>
      <top style="thin">
        <color theme="0" tint="-0.499984740745262"/>
      </top>
      <bottom style="medium">
        <color auto="1"/>
      </bottom>
      <diagonal/>
    </border>
    <border>
      <left style="thin">
        <color theme="0" tint="-0.499984740745262"/>
      </left>
      <right/>
      <top style="medium">
        <color auto="1"/>
      </top>
      <bottom style="thin">
        <color rgb="FF808080"/>
      </bottom>
      <diagonal/>
    </border>
    <border>
      <left style="thin">
        <color theme="0" tint="-0.499984740745262"/>
      </left>
      <right/>
      <top style="medium">
        <color auto="1"/>
      </top>
      <bottom style="medium">
        <color auto="1"/>
      </bottom>
      <diagonal/>
    </border>
    <border>
      <left style="thin">
        <color rgb="FF808080"/>
      </left>
      <right style="thin">
        <color rgb="FF808080"/>
      </right>
      <top style="medium">
        <color auto="1"/>
      </top>
      <bottom style="medium">
        <color auto="1"/>
      </bottom>
      <diagonal/>
    </border>
    <border>
      <left style="thin">
        <color theme="0" tint="-0.499984740745262"/>
      </left>
      <right style="thin">
        <color theme="0" tint="-0.499984740745262"/>
      </right>
      <top style="medium">
        <color auto="1"/>
      </top>
      <bottom style="medium">
        <color auto="1"/>
      </bottom>
      <diagonal/>
    </border>
    <border>
      <left style="thin">
        <color rgb="FF808080"/>
      </left>
      <right/>
      <top style="medium">
        <color auto="1"/>
      </top>
      <bottom style="medium">
        <color auto="1"/>
      </bottom>
      <diagonal/>
    </border>
    <border>
      <left/>
      <right style="thin">
        <color rgb="FF808080"/>
      </right>
      <top style="medium">
        <color auto="1"/>
      </top>
      <bottom style="medium">
        <color auto="1"/>
      </bottom>
      <diagonal/>
    </border>
    <border>
      <left style="medium">
        <color auto="1"/>
      </left>
      <right/>
      <top style="medium">
        <color auto="1"/>
      </top>
      <bottom style="medium">
        <color auto="1"/>
      </bottom>
      <diagonal/>
    </border>
    <border>
      <left/>
      <right style="thin">
        <color theme="0" tint="-0.499984740745262"/>
      </right>
      <top style="medium">
        <color auto="1"/>
      </top>
      <bottom style="medium">
        <color auto="1"/>
      </bottom>
      <diagonal/>
    </border>
    <border>
      <left/>
      <right style="thin">
        <color theme="0" tint="-0.499984740745262"/>
      </right>
      <top style="medium">
        <color auto="1"/>
      </top>
      <bottom style="thin">
        <color rgb="FF808080"/>
      </bottom>
      <diagonal/>
    </border>
    <border>
      <left/>
      <right style="thin">
        <color theme="0" tint="-0.499984740745262"/>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theme="0" tint="-0.499984740745262"/>
      </left>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rgb="FF808080"/>
      </left>
      <right style="thin">
        <color rgb="FF808080"/>
      </right>
      <top style="thin">
        <color auto="1"/>
      </top>
      <bottom style="thin">
        <color rgb="FF808080"/>
      </bottom>
      <diagonal/>
    </border>
    <border>
      <left/>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theme="0" tint="-0.499984740745262"/>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auto="1"/>
      </right>
      <top/>
      <bottom style="thin">
        <color theme="0" tint="-0.499984740745262"/>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0" tint="-0.499984740745262"/>
      </right>
      <top/>
      <bottom style="medium">
        <color auto="1"/>
      </bottom>
      <diagonal/>
    </border>
  </borders>
  <cellStyleXfs count="66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9">
    <xf numFmtId="0" fontId="0" fillId="0" borderId="0" xfId="0"/>
    <xf numFmtId="0" fontId="5" fillId="0" borderId="0" xfId="0" applyFont="1" applyFill="1"/>
    <xf numFmtId="0" fontId="5" fillId="0" borderId="0" xfId="0" applyFont="1"/>
    <xf numFmtId="0" fontId="5" fillId="2" borderId="0" xfId="0" applyFont="1" applyFill="1"/>
    <xf numFmtId="0" fontId="5" fillId="5" borderId="7" xfId="0" applyFont="1" applyFill="1" applyBorder="1"/>
    <xf numFmtId="0" fontId="5" fillId="10" borderId="2" xfId="0" applyFont="1" applyFill="1" applyBorder="1"/>
    <xf numFmtId="0" fontId="5" fillId="7" borderId="1" xfId="0" applyFont="1" applyFill="1" applyBorder="1"/>
    <xf numFmtId="0" fontId="5" fillId="11" borderId="1" xfId="0" applyFont="1" applyFill="1" applyBorder="1"/>
    <xf numFmtId="0" fontId="5" fillId="8" borderId="1" xfId="0" applyFont="1" applyFill="1" applyBorder="1"/>
    <xf numFmtId="0" fontId="7" fillId="0" borderId="0" xfId="0" applyFont="1" applyFill="1"/>
    <xf numFmtId="0" fontId="7" fillId="0" borderId="0" xfId="0" applyFont="1"/>
    <xf numFmtId="0" fontId="8" fillId="14" borderId="8" xfId="0" applyFont="1" applyFill="1" applyBorder="1"/>
    <xf numFmtId="0" fontId="5" fillId="9" borderId="1" xfId="0" applyFont="1" applyFill="1" applyBorder="1"/>
    <xf numFmtId="0" fontId="8" fillId="12" borderId="4" xfId="0" applyFont="1" applyFill="1" applyBorder="1"/>
    <xf numFmtId="0" fontId="8" fillId="15" borderId="4" xfId="0" applyFont="1" applyFill="1" applyBorder="1"/>
    <xf numFmtId="0" fontId="8" fillId="16" borderId="4" xfId="0" applyFont="1" applyFill="1" applyBorder="1"/>
    <xf numFmtId="0" fontId="8" fillId="14" borderId="9" xfId="0" applyFont="1" applyFill="1" applyBorder="1" applyAlignment="1"/>
    <xf numFmtId="0" fontId="8" fillId="12" borderId="13" xfId="0" applyFont="1" applyFill="1" applyBorder="1"/>
    <xf numFmtId="0" fontId="5" fillId="0" borderId="0" xfId="0" applyFont="1" applyFill="1" applyAlignment="1">
      <alignment horizontal="fill"/>
    </xf>
    <xf numFmtId="0" fontId="8" fillId="18" borderId="4" xfId="0" applyFont="1" applyFill="1" applyBorder="1"/>
    <xf numFmtId="0" fontId="5" fillId="13" borderId="1" xfId="0" applyFont="1" applyFill="1" applyBorder="1"/>
    <xf numFmtId="0" fontId="5" fillId="13" borderId="1" xfId="0" applyFont="1" applyFill="1" applyBorder="1" applyAlignment="1">
      <alignment horizontal="fill"/>
    </xf>
    <xf numFmtId="1" fontId="5" fillId="0" borderId="0" xfId="0" applyNumberFormat="1" applyFont="1"/>
    <xf numFmtId="0" fontId="5" fillId="0" borderId="0" xfId="0" applyFont="1" applyFill="1" applyBorder="1"/>
    <xf numFmtId="0" fontId="5" fillId="0" borderId="1" xfId="0" applyFont="1" applyFill="1" applyBorder="1"/>
    <xf numFmtId="0" fontId="5" fillId="0" borderId="0" xfId="0" applyFont="1" applyBorder="1"/>
    <xf numFmtId="0" fontId="5" fillId="19" borderId="0" xfId="0" applyFont="1" applyFill="1" applyBorder="1"/>
    <xf numFmtId="0" fontId="5" fillId="0" borderId="42" xfId="0" applyFont="1" applyBorder="1"/>
    <xf numFmtId="0" fontId="5" fillId="5" borderId="48" xfId="0" applyFont="1" applyFill="1" applyBorder="1"/>
    <xf numFmtId="0" fontId="5" fillId="13" borderId="7" xfId="0" applyFont="1" applyFill="1" applyBorder="1" applyAlignment="1">
      <alignment horizontal="fill"/>
    </xf>
    <xf numFmtId="0" fontId="5" fillId="7" borderId="7" xfId="0" applyFont="1" applyFill="1" applyBorder="1"/>
    <xf numFmtId="0" fontId="5" fillId="10" borderId="40" xfId="0" applyFont="1" applyFill="1" applyBorder="1"/>
    <xf numFmtId="0" fontId="5" fillId="13" borderId="50" xfId="0" applyFont="1" applyFill="1" applyBorder="1" applyAlignment="1">
      <alignment horizontal="fill"/>
    </xf>
    <xf numFmtId="0" fontId="5" fillId="0" borderId="42" xfId="0" applyFont="1" applyBorder="1" applyAlignment="1">
      <alignment horizontal="fill"/>
    </xf>
    <xf numFmtId="0" fontId="5" fillId="7" borderId="50" xfId="0" applyFont="1" applyFill="1" applyBorder="1"/>
    <xf numFmtId="0" fontId="5" fillId="0" borderId="45" xfId="0" applyFont="1" applyFill="1" applyBorder="1"/>
    <xf numFmtId="0" fontId="5" fillId="0" borderId="45" xfId="0" applyFont="1" applyBorder="1"/>
    <xf numFmtId="0" fontId="5" fillId="0" borderId="0" xfId="0" applyFont="1" applyAlignment="1">
      <alignment horizontal="center"/>
    </xf>
    <xf numFmtId="0" fontId="5" fillId="0" borderId="42" xfId="0" applyFont="1" applyBorder="1" applyAlignment="1">
      <alignment horizontal="center"/>
    </xf>
    <xf numFmtId="0" fontId="5" fillId="0" borderId="0" xfId="0" applyFont="1" applyFill="1" applyAlignment="1">
      <alignment horizontal="center"/>
    </xf>
    <xf numFmtId="0" fontId="8" fillId="12" borderId="52" xfId="0" applyFont="1" applyFill="1" applyBorder="1"/>
    <xf numFmtId="0" fontId="8" fillId="15" borderId="52" xfId="0" applyFont="1" applyFill="1" applyBorder="1"/>
    <xf numFmtId="0" fontId="8" fillId="16" borderId="52" xfId="0" applyFont="1" applyFill="1" applyBorder="1"/>
    <xf numFmtId="0" fontId="5" fillId="8" borderId="50" xfId="0" applyFont="1" applyFill="1" applyBorder="1"/>
    <xf numFmtId="0" fontId="5" fillId="10" borderId="49" xfId="0" applyFont="1" applyFill="1" applyBorder="1"/>
    <xf numFmtId="0" fontId="5" fillId="11" borderId="50" xfId="0" applyFont="1" applyFill="1" applyBorder="1"/>
    <xf numFmtId="0" fontId="5" fillId="11" borderId="7" xfId="0" applyFont="1" applyFill="1" applyBorder="1"/>
    <xf numFmtId="0" fontId="7" fillId="0" borderId="42" xfId="0" applyFont="1" applyBorder="1"/>
    <xf numFmtId="20" fontId="5" fillId="0" borderId="0" xfId="0" applyNumberFormat="1" applyFont="1" applyFill="1" applyAlignment="1">
      <alignment horizontal="right"/>
    </xf>
    <xf numFmtId="0" fontId="5" fillId="0" borderId="0" xfId="0" applyNumberFormat="1" applyFont="1" applyFill="1" applyAlignment="1">
      <alignment horizontal="right"/>
    </xf>
    <xf numFmtId="0" fontId="5" fillId="8" borderId="7" xfId="0" applyFont="1" applyFill="1" applyBorder="1"/>
    <xf numFmtId="0" fontId="7" fillId="0" borderId="42" xfId="0" applyFont="1" applyBorder="1" applyAlignment="1">
      <alignment horizontal="fill"/>
    </xf>
    <xf numFmtId="0" fontId="7" fillId="0" borderId="42" xfId="0" applyFont="1" applyBorder="1" applyAlignment="1">
      <alignment horizontal="right"/>
    </xf>
    <xf numFmtId="0" fontId="8" fillId="14" borderId="53" xfId="0" applyFont="1" applyFill="1" applyBorder="1"/>
    <xf numFmtId="0" fontId="5" fillId="9" borderId="50" xfId="0" applyFont="1" applyFill="1" applyBorder="1"/>
    <xf numFmtId="0" fontId="8" fillId="0" borderId="42" xfId="0" applyFont="1" applyBorder="1"/>
    <xf numFmtId="0" fontId="8" fillId="0" borderId="45" xfId="0" applyFont="1" applyBorder="1"/>
    <xf numFmtId="0" fontId="8" fillId="0" borderId="0" xfId="0" applyFont="1" applyBorder="1"/>
    <xf numFmtId="0" fontId="7" fillId="0" borderId="45" xfId="0" applyFont="1" applyBorder="1"/>
    <xf numFmtId="0" fontId="5" fillId="13" borderId="48" xfId="0" applyFont="1" applyFill="1" applyBorder="1" applyAlignment="1">
      <alignment horizontal="fill"/>
    </xf>
    <xf numFmtId="0" fontId="8" fillId="15" borderId="57" xfId="0" applyFont="1" applyFill="1" applyBorder="1"/>
    <xf numFmtId="0" fontId="8" fillId="16" borderId="57" xfId="0" applyFont="1" applyFill="1" applyBorder="1"/>
    <xf numFmtId="0" fontId="5" fillId="0" borderId="42" xfId="0" applyFont="1" applyFill="1" applyBorder="1" applyAlignment="1">
      <alignment horizontal="fill"/>
    </xf>
    <xf numFmtId="0" fontId="8" fillId="17" borderId="60" xfId="0" applyFont="1" applyFill="1" applyBorder="1" applyAlignment="1">
      <alignment horizontal="fill"/>
    </xf>
    <xf numFmtId="0" fontId="5" fillId="0" borderId="42" xfId="0" applyFont="1" applyFill="1" applyBorder="1" applyAlignment="1">
      <alignment horizontal="center"/>
    </xf>
    <xf numFmtId="0" fontId="5" fillId="13" borderId="50" xfId="0" applyFont="1" applyFill="1" applyBorder="1"/>
    <xf numFmtId="0" fontId="7" fillId="0" borderId="42" xfId="0" applyFont="1" applyFill="1" applyBorder="1" applyAlignment="1">
      <alignment horizontal="fill"/>
    </xf>
    <xf numFmtId="0" fontId="7" fillId="0" borderId="0" xfId="0" applyFont="1" applyBorder="1"/>
    <xf numFmtId="0" fontId="5" fillId="13" borderId="64" xfId="0" applyFont="1" applyFill="1" applyBorder="1" applyAlignment="1">
      <alignment horizontal="fill"/>
    </xf>
    <xf numFmtId="0" fontId="5" fillId="11" borderId="64" xfId="0" applyFont="1" applyFill="1" applyBorder="1"/>
    <xf numFmtId="0" fontId="5" fillId="10" borderId="63" xfId="0" applyFont="1" applyFill="1" applyBorder="1"/>
    <xf numFmtId="0" fontId="5" fillId="8" borderId="64" xfId="0" applyFont="1" applyFill="1" applyBorder="1"/>
    <xf numFmtId="1" fontId="5" fillId="0" borderId="0" xfId="0" applyNumberFormat="1" applyFont="1" applyAlignment="1">
      <alignment horizontal="center"/>
    </xf>
    <xf numFmtId="0" fontId="5" fillId="0" borderId="0" xfId="0" applyFont="1" applyFill="1" applyBorder="1" applyAlignment="1">
      <alignment horizontal="center"/>
    </xf>
    <xf numFmtId="0" fontId="5" fillId="10" borderId="2" xfId="0" applyFont="1" applyFill="1" applyBorder="1" applyAlignment="1">
      <alignment horizontal="center"/>
    </xf>
    <xf numFmtId="0" fontId="5" fillId="11" borderId="2" xfId="0" applyFont="1" applyFill="1" applyBorder="1" applyAlignment="1">
      <alignment horizontal="center"/>
    </xf>
    <xf numFmtId="0" fontId="5" fillId="0" borderId="41" xfId="0" applyFont="1" applyFill="1" applyBorder="1" applyAlignment="1">
      <alignment horizontal="center" vertical="center"/>
    </xf>
    <xf numFmtId="0" fontId="8" fillId="0" borderId="45" xfId="0" applyFont="1" applyBorder="1" applyAlignment="1">
      <alignment horizontal="center"/>
    </xf>
    <xf numFmtId="0" fontId="5" fillId="0" borderId="45" xfId="0" applyFont="1" applyBorder="1" applyAlignment="1">
      <alignment horizontal="center"/>
    </xf>
    <xf numFmtId="0" fontId="5" fillId="0" borderId="0" xfId="0" applyFont="1" applyBorder="1" applyAlignment="1">
      <alignment horizontal="center"/>
    </xf>
    <xf numFmtId="0" fontId="5" fillId="0" borderId="45" xfId="0" applyFont="1" applyFill="1" applyBorder="1" applyAlignment="1">
      <alignment horizontal="center"/>
    </xf>
    <xf numFmtId="0" fontId="5" fillId="0" borderId="0" xfId="0" applyFont="1" applyFill="1" applyBorder="1" applyAlignment="1">
      <alignment horizontal="right"/>
    </xf>
    <xf numFmtId="0" fontId="5" fillId="0" borderId="45" xfId="0" applyFont="1" applyFill="1" applyBorder="1" applyAlignment="1"/>
    <xf numFmtId="0" fontId="5" fillId="0" borderId="0" xfId="0" applyFont="1" applyBorder="1" applyAlignment="1"/>
    <xf numFmtId="0" fontId="8" fillId="0" borderId="0" xfId="0" applyFont="1" applyAlignment="1"/>
    <xf numFmtId="0" fontId="8" fillId="0" borderId="45" xfId="0" applyFont="1" applyBorder="1" applyAlignment="1"/>
    <xf numFmtId="0" fontId="7" fillId="0" borderId="42" xfId="0" applyFont="1" applyFill="1" applyBorder="1" applyAlignment="1">
      <alignment horizontal="center" vertical="center"/>
    </xf>
    <xf numFmtId="0" fontId="8" fillId="0" borderId="42" xfId="0" applyFont="1" applyBorder="1" applyAlignment="1"/>
    <xf numFmtId="0" fontId="5" fillId="13" borderId="69" xfId="0" applyFont="1" applyFill="1" applyBorder="1" applyAlignment="1">
      <alignment horizontal="fill"/>
    </xf>
    <xf numFmtId="0" fontId="7" fillId="0" borderId="45" xfId="0" applyFont="1" applyBorder="1" applyAlignment="1">
      <alignment horizontal="fill"/>
    </xf>
    <xf numFmtId="0" fontId="7" fillId="0" borderId="45" xfId="0" applyFont="1" applyBorder="1" applyAlignment="1">
      <alignment horizontal="right"/>
    </xf>
    <xf numFmtId="0" fontId="5" fillId="10" borderId="68" xfId="0" applyFont="1" applyFill="1" applyBorder="1"/>
    <xf numFmtId="0" fontId="5" fillId="8" borderId="69" xfId="0" applyFont="1" applyFill="1" applyBorder="1"/>
    <xf numFmtId="0" fontId="5" fillId="13" borderId="0" xfId="0" applyFont="1" applyFill="1" applyBorder="1" applyAlignment="1">
      <alignment horizontal="fill"/>
    </xf>
    <xf numFmtId="0" fontId="5" fillId="13" borderId="45" xfId="0" applyFont="1" applyFill="1" applyBorder="1" applyAlignment="1">
      <alignment horizontal="fill"/>
    </xf>
    <xf numFmtId="0" fontId="7" fillId="0" borderId="0" xfId="0" applyFont="1" applyBorder="1" applyAlignment="1">
      <alignment horizontal="fill"/>
    </xf>
    <xf numFmtId="0" fontId="7" fillId="0" borderId="0" xfId="0" applyFont="1" applyBorder="1" applyAlignment="1">
      <alignment horizontal="right"/>
    </xf>
    <xf numFmtId="0" fontId="8" fillId="0" borderId="0" xfId="0" applyFont="1" applyBorder="1" applyAlignment="1"/>
    <xf numFmtId="0" fontId="8" fillId="17" borderId="71" xfId="0" applyFont="1" applyFill="1" applyBorder="1" applyAlignment="1">
      <alignment horizontal="fill"/>
    </xf>
    <xf numFmtId="0" fontId="5" fillId="13" borderId="42" xfId="0" applyFont="1" applyFill="1" applyBorder="1" applyAlignment="1">
      <alignment horizontal="fill"/>
    </xf>
    <xf numFmtId="0" fontId="7" fillId="0" borderId="0" xfId="0" applyFont="1" applyFill="1" applyBorder="1" applyAlignment="1">
      <alignment horizontal="center" vertical="center"/>
    </xf>
    <xf numFmtId="0" fontId="5" fillId="11" borderId="48" xfId="0" applyFont="1" applyFill="1" applyBorder="1"/>
    <xf numFmtId="0" fontId="5" fillId="9" borderId="48" xfId="0" applyFont="1" applyFill="1" applyBorder="1"/>
    <xf numFmtId="0" fontId="5" fillId="13" borderId="73" xfId="0" applyFont="1" applyFill="1" applyBorder="1" applyAlignment="1">
      <alignment horizontal="fill"/>
    </xf>
    <xf numFmtId="0" fontId="5" fillId="0" borderId="42" xfId="0" applyFont="1" applyBorder="1" applyAlignment="1">
      <alignment horizontal="right"/>
    </xf>
    <xf numFmtId="0" fontId="5" fillId="0" borderId="45" xfId="0" applyFont="1" applyBorder="1" applyAlignment="1">
      <alignment horizontal="fill"/>
    </xf>
    <xf numFmtId="0" fontId="5" fillId="0" borderId="45" xfId="0" applyFont="1" applyBorder="1" applyAlignment="1">
      <alignment horizontal="right"/>
    </xf>
    <xf numFmtId="0" fontId="7" fillId="0" borderId="67" xfId="0" applyFont="1" applyBorder="1"/>
    <xf numFmtId="0" fontId="5" fillId="0" borderId="67" xfId="0" applyFont="1" applyFill="1" applyBorder="1" applyAlignment="1">
      <alignment horizontal="right"/>
    </xf>
    <xf numFmtId="0" fontId="8" fillId="17" borderId="76" xfId="0" applyFont="1" applyFill="1" applyBorder="1" applyAlignment="1">
      <alignment horizontal="fill"/>
    </xf>
    <xf numFmtId="0" fontId="5" fillId="0" borderId="67" xfId="0" applyFont="1" applyFill="1" applyBorder="1" applyAlignment="1">
      <alignment horizontal="fill"/>
    </xf>
    <xf numFmtId="20" fontId="5" fillId="0" borderId="67" xfId="0" applyNumberFormat="1" applyFont="1" applyFill="1" applyBorder="1" applyAlignment="1">
      <alignment horizontal="right"/>
    </xf>
    <xf numFmtId="0" fontId="5" fillId="7" borderId="77" xfId="0" applyFont="1" applyFill="1" applyBorder="1"/>
    <xf numFmtId="0" fontId="5" fillId="11" borderId="77" xfId="0" applyFont="1" applyFill="1" applyBorder="1"/>
    <xf numFmtId="0" fontId="8" fillId="16" borderId="76" xfId="0" applyFont="1" applyFill="1" applyBorder="1"/>
    <xf numFmtId="0" fontId="5" fillId="0" borderId="67" xfId="0" applyFont="1" applyBorder="1"/>
    <xf numFmtId="0" fontId="5" fillId="13" borderId="77" xfId="0" applyFont="1" applyFill="1" applyBorder="1" applyAlignment="1">
      <alignment horizontal="fill"/>
    </xf>
    <xf numFmtId="0" fontId="8" fillId="14" borderId="78" xfId="0" applyFont="1" applyFill="1" applyBorder="1"/>
    <xf numFmtId="0" fontId="8" fillId="12" borderId="76" xfId="0" applyFont="1" applyFill="1" applyBorder="1"/>
    <xf numFmtId="0" fontId="7" fillId="0" borderId="67" xfId="0" applyFont="1" applyFill="1" applyBorder="1"/>
    <xf numFmtId="0" fontId="8" fillId="0" borderId="67" xfId="0" applyFont="1" applyBorder="1" applyAlignment="1"/>
    <xf numFmtId="0" fontId="7" fillId="0" borderId="67" xfId="0" applyFont="1" applyFill="1" applyBorder="1" applyAlignment="1">
      <alignment horizontal="fill"/>
    </xf>
    <xf numFmtId="0" fontId="7" fillId="0" borderId="67" xfId="0" applyFont="1" applyFill="1" applyBorder="1" applyAlignment="1">
      <alignment horizontal="right"/>
    </xf>
    <xf numFmtId="0" fontId="5" fillId="9" borderId="77" xfId="0" applyFont="1" applyFill="1" applyBorder="1"/>
    <xf numFmtId="0" fontId="7" fillId="0" borderId="42" xfId="0" applyFont="1" applyFill="1" applyBorder="1" applyAlignment="1">
      <alignment horizontal="right"/>
    </xf>
    <xf numFmtId="0" fontId="7" fillId="0" borderId="45" xfId="0" applyFont="1" applyFill="1" applyBorder="1" applyAlignment="1">
      <alignment horizontal="fill"/>
    </xf>
    <xf numFmtId="0" fontId="7" fillId="0" borderId="45" xfId="0" applyFont="1" applyFill="1" applyBorder="1" applyAlignment="1">
      <alignment horizontal="right"/>
    </xf>
    <xf numFmtId="20" fontId="5" fillId="0" borderId="42" xfId="0" applyNumberFormat="1" applyFont="1" applyFill="1" applyBorder="1" applyAlignment="1">
      <alignment horizontal="right"/>
    </xf>
    <xf numFmtId="0" fontId="8" fillId="18" borderId="57" xfId="0" applyFont="1" applyFill="1" applyBorder="1"/>
    <xf numFmtId="0" fontId="5" fillId="0" borderId="0" xfId="0" applyFont="1" applyFill="1" applyBorder="1" applyAlignment="1">
      <alignment horizontal="fill"/>
    </xf>
    <xf numFmtId="20" fontId="5" fillId="0" borderId="0" xfId="0" applyNumberFormat="1" applyFont="1" applyFill="1" applyBorder="1" applyAlignment="1">
      <alignment horizontal="right"/>
    </xf>
    <xf numFmtId="0" fontId="5" fillId="0" borderId="45" xfId="0" applyFont="1" applyFill="1" applyBorder="1" applyAlignment="1">
      <alignment horizontal="fill"/>
    </xf>
    <xf numFmtId="20" fontId="5" fillId="0" borderId="45" xfId="0" applyNumberFormat="1" applyFont="1" applyFill="1" applyBorder="1" applyAlignment="1">
      <alignment horizontal="right"/>
    </xf>
    <xf numFmtId="46" fontId="5" fillId="0" borderId="42" xfId="0" applyNumberFormat="1" applyFont="1" applyFill="1" applyBorder="1" applyAlignment="1">
      <alignment horizontal="right"/>
    </xf>
    <xf numFmtId="46" fontId="5" fillId="0" borderId="45" xfId="0" applyNumberFormat="1" applyFont="1" applyFill="1" applyBorder="1" applyAlignment="1">
      <alignment horizontal="right"/>
    </xf>
    <xf numFmtId="0" fontId="5" fillId="13" borderId="77" xfId="0" applyFont="1" applyFill="1" applyBorder="1" applyAlignment="1"/>
    <xf numFmtId="0" fontId="5" fillId="8" borderId="77" xfId="0" applyFont="1" applyFill="1" applyBorder="1"/>
    <xf numFmtId="0" fontId="8" fillId="15" borderId="76" xfId="0" applyFont="1" applyFill="1" applyBorder="1"/>
    <xf numFmtId="0" fontId="5" fillId="13" borderId="7" xfId="0" applyFont="1" applyFill="1" applyBorder="1"/>
    <xf numFmtId="0" fontId="5" fillId="4" borderId="0" xfId="0" applyFont="1" applyFill="1"/>
    <xf numFmtId="1" fontId="5" fillId="4" borderId="0" xfId="0" applyNumberFormat="1" applyFont="1" applyFill="1"/>
    <xf numFmtId="0" fontId="8" fillId="22" borderId="0" xfId="0" applyFont="1" applyFill="1"/>
    <xf numFmtId="0" fontId="0" fillId="4" borderId="0" xfId="0" applyFont="1" applyFill="1" applyBorder="1"/>
    <xf numFmtId="0" fontId="5" fillId="4" borderId="0" xfId="0" applyFont="1" applyFill="1" applyAlignment="1">
      <alignment vertical="center"/>
    </xf>
    <xf numFmtId="20" fontId="5" fillId="4" borderId="0" xfId="0" applyNumberFormat="1" applyFont="1" applyFill="1"/>
    <xf numFmtId="0" fontId="5" fillId="4" borderId="0" xfId="0" applyFont="1" applyFill="1" applyBorder="1"/>
    <xf numFmtId="46" fontId="5" fillId="4" borderId="0" xfId="0" applyNumberFormat="1" applyFont="1" applyFill="1"/>
    <xf numFmtId="0" fontId="7" fillId="4" borderId="0" xfId="0" applyFont="1" applyFill="1"/>
    <xf numFmtId="0" fontId="11" fillId="4" borderId="0" xfId="0" applyFont="1" applyFill="1"/>
    <xf numFmtId="0" fontId="5" fillId="4" borderId="0" xfId="0" applyFont="1" applyFill="1" applyAlignment="1">
      <alignment horizontal="center"/>
    </xf>
    <xf numFmtId="0" fontId="12" fillId="21" borderId="84" xfId="0" applyFont="1" applyFill="1" applyBorder="1" applyAlignment="1">
      <alignment horizontal="center" vertical="center"/>
    </xf>
    <xf numFmtId="0" fontId="5" fillId="4" borderId="1" xfId="0" applyFont="1" applyFill="1" applyBorder="1" applyAlignment="1">
      <alignment horizontal="fill"/>
    </xf>
    <xf numFmtId="0" fontId="5" fillId="4" borderId="0" xfId="0" applyNumberFormat="1" applyFont="1" applyFill="1"/>
    <xf numFmtId="0" fontId="8" fillId="4" borderId="0" xfId="0" applyFont="1" applyFill="1"/>
    <xf numFmtId="1" fontId="7" fillId="4" borderId="0" xfId="0" applyNumberFormat="1" applyFont="1" applyFill="1"/>
    <xf numFmtId="0" fontId="7" fillId="4" borderId="0" xfId="0" applyNumberFormat="1" applyFont="1" applyFill="1"/>
    <xf numFmtId="0" fontId="5" fillId="0" borderId="0" xfId="0" applyFont="1" applyBorder="1" applyAlignment="1">
      <alignment horizontal="center" vertical="center"/>
    </xf>
    <xf numFmtId="0" fontId="5" fillId="20" borderId="0" xfId="0" applyFont="1" applyFill="1" applyBorder="1" applyAlignment="1">
      <alignment horizontal="center" vertical="center"/>
    </xf>
    <xf numFmtId="0" fontId="5" fillId="5" borderId="0" xfId="0" applyFont="1" applyFill="1" applyBorder="1" applyAlignment="1">
      <alignment horizontal="center" vertical="center"/>
    </xf>
    <xf numFmtId="0" fontId="7" fillId="20" borderId="0" xfId="0" applyFont="1" applyFill="1" applyBorder="1" applyAlignment="1">
      <alignment horizontal="center" vertical="center"/>
    </xf>
    <xf numFmtId="0" fontId="7" fillId="6" borderId="0" xfId="0" applyFont="1" applyFill="1" applyBorder="1" applyAlignment="1">
      <alignment horizontal="center" vertical="center"/>
    </xf>
    <xf numFmtId="0" fontId="5" fillId="3" borderId="0" xfId="0" applyFont="1" applyFill="1" applyBorder="1" applyAlignment="1">
      <alignment horizontal="center" vertical="center"/>
    </xf>
    <xf numFmtId="0" fontId="5" fillId="13" borderId="0" xfId="0" applyFont="1" applyFill="1" applyBorder="1"/>
    <xf numFmtId="0" fontId="5" fillId="4" borderId="0" xfId="0" applyFont="1" applyFill="1" applyBorder="1" applyAlignment="1">
      <alignment horizontal="center" vertical="center"/>
    </xf>
    <xf numFmtId="0" fontId="7" fillId="4" borderId="0" xfId="0" applyFont="1" applyFill="1" applyBorder="1" applyAlignment="1">
      <alignment horizontal="center" vertical="center"/>
    </xf>
    <xf numFmtId="0" fontId="5" fillId="4" borderId="0" xfId="0" applyFont="1" applyFill="1" applyBorder="1" applyAlignment="1">
      <alignment horizontal="fill"/>
    </xf>
    <xf numFmtId="0" fontId="5" fillId="0" borderId="0" xfId="0" applyFont="1" applyFill="1" applyBorder="1" applyAlignment="1">
      <alignment horizontal="center" vertical="center"/>
    </xf>
    <xf numFmtId="1" fontId="5" fillId="4" borderId="0" xfId="0" applyNumberFormat="1" applyFont="1" applyFill="1" applyAlignment="1">
      <alignment horizontal="center"/>
    </xf>
    <xf numFmtId="0" fontId="14" fillId="4" borderId="0" xfId="0" applyFont="1" applyFill="1"/>
    <xf numFmtId="0" fontId="15" fillId="4" borderId="85" xfId="0" applyFont="1" applyFill="1" applyBorder="1" applyAlignment="1">
      <alignment horizontal="center"/>
    </xf>
    <xf numFmtId="0" fontId="16" fillId="4" borderId="0" xfId="0" applyFont="1" applyFill="1"/>
    <xf numFmtId="0" fontId="17" fillId="4" borderId="0" xfId="0" applyFont="1" applyFill="1"/>
    <xf numFmtId="0" fontId="18" fillId="4" borderId="85" xfId="0" applyFont="1" applyFill="1" applyBorder="1" applyAlignment="1">
      <alignment horizontal="center"/>
    </xf>
    <xf numFmtId="0" fontId="18" fillId="4" borderId="0" xfId="0" applyFont="1" applyFill="1"/>
    <xf numFmtId="0" fontId="18" fillId="22" borderId="85" xfId="0" applyFont="1" applyFill="1" applyBorder="1" applyAlignment="1">
      <alignment horizontal="center"/>
    </xf>
    <xf numFmtId="0" fontId="16" fillId="4" borderId="0" xfId="0" applyFont="1" applyFill="1" applyAlignment="1">
      <alignment horizontal="center"/>
    </xf>
    <xf numFmtId="0" fontId="16" fillId="4" borderId="0" xfId="0" applyFont="1" applyFill="1" applyAlignment="1">
      <alignment horizontal="left"/>
    </xf>
    <xf numFmtId="1" fontId="16" fillId="4" borderId="0" xfId="0" applyNumberFormat="1" applyFont="1" applyFill="1"/>
    <xf numFmtId="0" fontId="13" fillId="21" borderId="84" xfId="0" applyFont="1" applyFill="1" applyBorder="1" applyAlignment="1">
      <alignment horizontal="center" vertical="center"/>
    </xf>
    <xf numFmtId="0" fontId="16" fillId="4" borderId="85" xfId="0" applyFont="1" applyFill="1" applyBorder="1" applyAlignment="1">
      <alignment horizontal="center"/>
    </xf>
    <xf numFmtId="0" fontId="16" fillId="4" borderId="86" xfId="0" applyFont="1" applyFill="1" applyBorder="1" applyAlignment="1">
      <alignment horizontal="center"/>
    </xf>
    <xf numFmtId="0" fontId="5" fillId="4" borderId="0" xfId="0" applyFont="1" applyFill="1" applyBorder="1" applyAlignment="1">
      <alignment horizontal="center"/>
    </xf>
    <xf numFmtId="0" fontId="5" fillId="4" borderId="85" xfId="0" applyFont="1" applyFill="1" applyBorder="1" applyAlignment="1">
      <alignment horizontal="center"/>
    </xf>
    <xf numFmtId="0" fontId="7" fillId="4" borderId="85" xfId="0" applyFont="1" applyFill="1" applyBorder="1" applyAlignment="1">
      <alignment horizontal="center"/>
    </xf>
    <xf numFmtId="0" fontId="5" fillId="4" borderId="86" xfId="0" applyFont="1" applyFill="1" applyBorder="1" applyAlignment="1">
      <alignment horizontal="center"/>
    </xf>
    <xf numFmtId="0" fontId="7" fillId="4" borderId="0" xfId="0" applyFont="1" applyFill="1" applyBorder="1"/>
    <xf numFmtId="0" fontId="8" fillId="22" borderId="0" xfId="0" applyFont="1" applyFill="1" applyBorder="1"/>
    <xf numFmtId="0" fontId="19" fillId="10" borderId="5" xfId="0" applyFont="1" applyFill="1" applyBorder="1" applyAlignment="1">
      <alignment horizontal="fill"/>
    </xf>
    <xf numFmtId="0" fontId="19" fillId="11" borderId="3" xfId="0" applyFont="1" applyFill="1" applyBorder="1" applyAlignment="1">
      <alignment horizontal="fill"/>
    </xf>
    <xf numFmtId="0" fontId="19" fillId="7" borderId="3" xfId="0" applyFont="1" applyFill="1" applyBorder="1" applyAlignment="1">
      <alignment horizontal="fill"/>
    </xf>
    <xf numFmtId="0" fontId="19" fillId="8" borderId="3" xfId="0" applyFont="1" applyFill="1" applyBorder="1" applyAlignment="1">
      <alignment horizontal="fill"/>
    </xf>
    <xf numFmtId="0" fontId="19" fillId="9" borderId="3" xfId="0" applyFont="1" applyFill="1" applyBorder="1" applyAlignment="1">
      <alignment horizontal="fill"/>
    </xf>
    <xf numFmtId="0" fontId="5" fillId="0" borderId="7" xfId="0" applyFont="1" applyFill="1" applyBorder="1"/>
    <xf numFmtId="0" fontId="5" fillId="4" borderId="84" xfId="0" applyFont="1" applyFill="1" applyBorder="1" applyAlignment="1">
      <alignment horizontal="center"/>
    </xf>
    <xf numFmtId="0" fontId="5" fillId="4" borderId="88" xfId="0" applyFont="1" applyFill="1" applyBorder="1" applyAlignment="1">
      <alignment horizontal="center"/>
    </xf>
    <xf numFmtId="0" fontId="5" fillId="4" borderId="89" xfId="0" applyFont="1" applyFill="1" applyBorder="1"/>
    <xf numFmtId="0" fontId="5" fillId="4" borderId="90" xfId="0" applyFont="1" applyFill="1" applyBorder="1"/>
    <xf numFmtId="0" fontId="5" fillId="4" borderId="91" xfId="0" applyFont="1" applyFill="1" applyBorder="1" applyAlignment="1">
      <alignment horizontal="center"/>
    </xf>
    <xf numFmtId="0" fontId="7" fillId="4" borderId="91" xfId="0" applyFont="1" applyFill="1" applyBorder="1" applyAlignment="1">
      <alignment horizontal="center"/>
    </xf>
    <xf numFmtId="0" fontId="7" fillId="4" borderId="92" xfId="0" applyFont="1" applyFill="1" applyBorder="1" applyAlignment="1">
      <alignment horizontal="center"/>
    </xf>
    <xf numFmtId="0" fontId="5" fillId="4" borderId="85" xfId="0" applyFont="1" applyFill="1" applyBorder="1" applyAlignment="1">
      <alignment horizontal="fill"/>
    </xf>
    <xf numFmtId="0" fontId="8" fillId="22" borderId="85" xfId="0" applyFont="1" applyFill="1" applyBorder="1" applyAlignment="1">
      <alignment horizontal="fill"/>
    </xf>
    <xf numFmtId="0" fontId="5" fillId="4" borderId="85" xfId="0" applyFont="1" applyFill="1" applyBorder="1" applyAlignment="1"/>
    <xf numFmtId="0" fontId="5" fillId="4" borderId="85" xfId="0" applyFont="1" applyFill="1" applyBorder="1"/>
    <xf numFmtId="0" fontId="5" fillId="4" borderId="86" xfId="0" applyFont="1" applyFill="1" applyBorder="1" applyAlignment="1">
      <alignment horizontal="fill"/>
    </xf>
    <xf numFmtId="0" fontId="5" fillId="4" borderId="84" xfId="0" applyFont="1" applyFill="1" applyBorder="1"/>
    <xf numFmtId="0" fontId="5" fillId="4" borderId="85" xfId="0" applyFont="1" applyFill="1" applyBorder="1" applyAlignment="1">
      <alignment horizontal="fill" shrinkToFit="1"/>
    </xf>
    <xf numFmtId="0" fontId="5" fillId="4" borderId="85" xfId="0" applyFont="1" applyFill="1" applyBorder="1" applyAlignment="1">
      <alignment horizontal="fill" wrapText="1"/>
    </xf>
    <xf numFmtId="0" fontId="7" fillId="4" borderId="85" xfId="0" applyFont="1" applyFill="1" applyBorder="1" applyAlignment="1">
      <alignment horizontal="fill"/>
    </xf>
    <xf numFmtId="0" fontId="7" fillId="4" borderId="86" xfId="0" applyFont="1" applyFill="1" applyBorder="1" applyAlignment="1">
      <alignment horizontal="fill"/>
    </xf>
    <xf numFmtId="0" fontId="7" fillId="4" borderId="86" xfId="0" applyFont="1" applyFill="1" applyBorder="1" applyAlignment="1">
      <alignment horizontal="center"/>
    </xf>
    <xf numFmtId="0" fontId="5" fillId="4" borderId="66" xfId="0" applyFont="1" applyFill="1" applyBorder="1" applyAlignment="1">
      <alignment horizontal="center"/>
    </xf>
    <xf numFmtId="0" fontId="5" fillId="4" borderId="50" xfId="0" applyFont="1" applyFill="1" applyBorder="1" applyAlignment="1">
      <alignment horizontal="fill"/>
    </xf>
    <xf numFmtId="0" fontId="5" fillId="4" borderId="42" xfId="0" applyFont="1" applyFill="1" applyBorder="1" applyAlignment="1">
      <alignment horizontal="fill"/>
    </xf>
    <xf numFmtId="0" fontId="5" fillId="4" borderId="42" xfId="0" applyFont="1" applyFill="1" applyBorder="1" applyAlignment="1">
      <alignment horizontal="center"/>
    </xf>
    <xf numFmtId="0" fontId="5" fillId="4" borderId="45" xfId="0" applyFont="1" applyFill="1" applyBorder="1" applyAlignment="1">
      <alignment horizontal="center"/>
    </xf>
    <xf numFmtId="0" fontId="5" fillId="7" borderId="95" xfId="0" applyFont="1" applyFill="1" applyBorder="1"/>
    <xf numFmtId="0" fontId="5" fillId="0" borderId="89" xfId="0" applyFont="1" applyBorder="1"/>
    <xf numFmtId="0" fontId="5" fillId="0" borderId="93" xfId="0" applyFont="1" applyFill="1" applyBorder="1"/>
    <xf numFmtId="0" fontId="5" fillId="0" borderId="93" xfId="0" applyFont="1" applyBorder="1"/>
    <xf numFmtId="0" fontId="5" fillId="7" borderId="89" xfId="0" applyFont="1" applyFill="1" applyBorder="1"/>
    <xf numFmtId="0" fontId="5" fillId="8" borderId="95" xfId="0" applyFont="1" applyFill="1" applyBorder="1"/>
    <xf numFmtId="0" fontId="5" fillId="10" borderId="94" xfId="0" applyFont="1" applyFill="1" applyBorder="1"/>
    <xf numFmtId="0" fontId="5" fillId="11" borderId="95" xfId="0" applyFont="1" applyFill="1" applyBorder="1"/>
    <xf numFmtId="0" fontId="5" fillId="4" borderId="66" xfId="0" applyFont="1" applyFill="1" applyBorder="1" applyAlignment="1">
      <alignment horizontal="fill"/>
    </xf>
    <xf numFmtId="0" fontId="8" fillId="12" borderId="96" xfId="0" applyFont="1" applyFill="1" applyBorder="1"/>
    <xf numFmtId="0" fontId="8" fillId="15" borderId="96" xfId="0" applyFont="1" applyFill="1" applyBorder="1"/>
    <xf numFmtId="0" fontId="7" fillId="0" borderId="89" xfId="0" applyFont="1" applyBorder="1"/>
    <xf numFmtId="0" fontId="8" fillId="0" borderId="93" xfId="0" applyFont="1" applyBorder="1"/>
    <xf numFmtId="0" fontId="7" fillId="0" borderId="93" xfId="0" applyFont="1" applyBorder="1"/>
    <xf numFmtId="0" fontId="5" fillId="0" borderId="86" xfId="0" applyFont="1" applyBorder="1" applyAlignment="1">
      <alignment horizontal="center"/>
    </xf>
    <xf numFmtId="0" fontId="8" fillId="4" borderId="0" xfId="0" applyFont="1" applyFill="1" applyBorder="1"/>
    <xf numFmtId="0" fontId="5" fillId="11" borderId="1" xfId="0" applyFont="1" applyFill="1" applyBorder="1" applyAlignment="1">
      <alignment horizontal="center"/>
    </xf>
    <xf numFmtId="0" fontId="5" fillId="7" borderId="1" xfId="0" applyFont="1" applyFill="1" applyBorder="1" applyAlignment="1">
      <alignment horizontal="center"/>
    </xf>
    <xf numFmtId="0" fontId="5" fillId="8" borderId="1" xfId="0" applyFont="1" applyFill="1" applyBorder="1" applyAlignment="1">
      <alignment horizontal="center"/>
    </xf>
    <xf numFmtId="0" fontId="5" fillId="9" borderId="1" xfId="0" applyFont="1" applyFill="1" applyBorder="1" applyAlignment="1">
      <alignment horizontal="center"/>
    </xf>
    <xf numFmtId="0" fontId="5" fillId="8" borderId="89" xfId="0" applyFont="1" applyFill="1" applyBorder="1"/>
    <xf numFmtId="0" fontId="5" fillId="10" borderId="89" xfId="0" applyFont="1" applyFill="1" applyBorder="1"/>
    <xf numFmtId="0" fontId="5" fillId="11" borderId="89" xfId="0" applyFont="1" applyFill="1" applyBorder="1"/>
    <xf numFmtId="0" fontId="5" fillId="0" borderId="89" xfId="0" applyFont="1" applyFill="1" applyBorder="1"/>
    <xf numFmtId="0" fontId="8" fillId="12" borderId="89" xfId="0" applyFont="1" applyFill="1" applyBorder="1"/>
    <xf numFmtId="0" fontId="8" fillId="15" borderId="89" xfId="0" applyFont="1" applyFill="1" applyBorder="1"/>
    <xf numFmtId="0" fontId="5" fillId="9" borderId="89" xfId="0" applyFont="1" applyFill="1" applyBorder="1"/>
    <xf numFmtId="0" fontId="8" fillId="12" borderId="97" xfId="0" applyFont="1" applyFill="1" applyBorder="1"/>
    <xf numFmtId="0" fontId="5" fillId="10" borderId="97" xfId="0" applyFont="1" applyFill="1" applyBorder="1"/>
    <xf numFmtId="0" fontId="5" fillId="11" borderId="97" xfId="0" applyFont="1" applyFill="1" applyBorder="1"/>
    <xf numFmtId="0" fontId="5" fillId="0" borderId="97" xfId="0" applyFont="1" applyBorder="1"/>
    <xf numFmtId="0" fontId="7" fillId="0" borderId="97" xfId="0" applyFont="1" applyBorder="1"/>
    <xf numFmtId="0" fontId="8" fillId="0" borderId="97" xfId="0" applyFont="1" applyBorder="1"/>
    <xf numFmtId="0" fontId="5" fillId="7" borderId="93" xfId="0" applyFont="1" applyFill="1" applyBorder="1"/>
    <xf numFmtId="0" fontId="5" fillId="7" borderId="97" xfId="0" applyFont="1" applyFill="1" applyBorder="1"/>
    <xf numFmtId="0" fontId="5" fillId="8" borderId="97" xfId="0" applyFont="1" applyFill="1" applyBorder="1"/>
    <xf numFmtId="0" fontId="8" fillId="14" borderId="89" xfId="0" applyFont="1" applyFill="1" applyBorder="1"/>
    <xf numFmtId="0" fontId="8" fillId="14" borderId="97" xfId="0" applyFont="1" applyFill="1" applyBorder="1"/>
    <xf numFmtId="0" fontId="8" fillId="15" borderId="97" xfId="0" applyFont="1" applyFill="1" applyBorder="1"/>
    <xf numFmtId="0" fontId="8" fillId="16" borderId="89" xfId="0" applyFont="1" applyFill="1" applyBorder="1"/>
    <xf numFmtId="0" fontId="8" fillId="16" borderId="97" xfId="0" applyFont="1" applyFill="1" applyBorder="1"/>
    <xf numFmtId="0" fontId="7" fillId="0" borderId="93" xfId="0" applyFont="1" applyFill="1" applyBorder="1"/>
    <xf numFmtId="0" fontId="7" fillId="4" borderId="66" xfId="0" applyFont="1" applyFill="1" applyBorder="1" applyAlignment="1">
      <alignment horizontal="fill"/>
    </xf>
    <xf numFmtId="0" fontId="5" fillId="0" borderId="97" xfId="0" applyFont="1" applyFill="1" applyBorder="1"/>
    <xf numFmtId="0" fontId="7" fillId="0" borderId="97" xfId="0" applyFont="1" applyFill="1" applyBorder="1"/>
    <xf numFmtId="0" fontId="7" fillId="0" borderId="89" xfId="0" applyFont="1" applyFill="1" applyBorder="1"/>
    <xf numFmtId="0" fontId="5" fillId="4" borderId="0" xfId="0" applyFont="1" applyFill="1" applyBorder="1" applyAlignment="1">
      <alignment vertical="center"/>
    </xf>
    <xf numFmtId="0" fontId="5" fillId="4" borderId="2" xfId="0" applyFont="1" applyFill="1" applyBorder="1" applyAlignment="1">
      <alignment horizontal="center"/>
    </xf>
    <xf numFmtId="0" fontId="5" fillId="0" borderId="41" xfId="0" applyFont="1" applyBorder="1" applyAlignment="1">
      <alignment horizontal="center"/>
    </xf>
    <xf numFmtId="0" fontId="5" fillId="0" borderId="43" xfId="0" applyFont="1" applyBorder="1" applyAlignment="1">
      <alignment horizontal="center"/>
    </xf>
    <xf numFmtId="0" fontId="7" fillId="4" borderId="84" xfId="0" applyFont="1" applyFill="1" applyBorder="1" applyAlignment="1">
      <alignment horizontal="center"/>
    </xf>
    <xf numFmtId="0" fontId="7" fillId="4" borderId="66" xfId="0" applyFont="1" applyFill="1" applyBorder="1" applyAlignment="1">
      <alignment horizontal="center"/>
    </xf>
    <xf numFmtId="0" fontId="8" fillId="4" borderId="66" xfId="0" applyFont="1" applyFill="1" applyBorder="1" applyAlignment="1">
      <alignment horizontal="center"/>
    </xf>
    <xf numFmtId="0" fontId="5" fillId="4" borderId="66" xfId="0" applyFont="1" applyFill="1" applyBorder="1" applyAlignment="1">
      <alignment horizontal="center" vertical="center"/>
    </xf>
    <xf numFmtId="0" fontId="5" fillId="4" borderId="85" xfId="0" applyFont="1" applyFill="1" applyBorder="1" applyAlignment="1">
      <alignment horizontal="center" vertical="center"/>
    </xf>
    <xf numFmtId="0" fontId="5" fillId="0" borderId="85" xfId="0" applyFont="1" applyBorder="1" applyAlignment="1">
      <alignment horizontal="center"/>
    </xf>
    <xf numFmtId="0" fontId="5" fillId="0" borderId="98" xfId="0" applyFont="1" applyBorder="1" applyAlignment="1">
      <alignment horizontal="center"/>
    </xf>
    <xf numFmtId="0" fontId="5" fillId="4" borderId="99" xfId="0" applyFont="1" applyFill="1" applyBorder="1" applyAlignment="1">
      <alignment horizontal="center"/>
    </xf>
    <xf numFmtId="0" fontId="8" fillId="22" borderId="66" xfId="0" applyFont="1" applyFill="1" applyBorder="1" applyAlignment="1">
      <alignment horizontal="center"/>
    </xf>
    <xf numFmtId="0" fontId="5" fillId="5" borderId="85" xfId="0" applyFont="1" applyFill="1" applyBorder="1" applyAlignment="1">
      <alignment horizontal="center"/>
    </xf>
    <xf numFmtId="0" fontId="5" fillId="0" borderId="100" xfId="0" applyFont="1" applyFill="1" applyBorder="1" applyAlignment="1">
      <alignment horizontal="center"/>
    </xf>
    <xf numFmtId="0" fontId="5" fillId="5" borderId="100" xfId="0" applyFont="1" applyFill="1" applyBorder="1" applyAlignment="1">
      <alignment horizontal="center"/>
    </xf>
    <xf numFmtId="0" fontId="5" fillId="3" borderId="85" xfId="0" applyFont="1" applyFill="1" applyBorder="1" applyAlignment="1">
      <alignment horizontal="center"/>
    </xf>
    <xf numFmtId="0" fontId="5" fillId="3" borderId="100" xfId="0" applyFont="1" applyFill="1" applyBorder="1" applyAlignment="1">
      <alignment horizontal="center"/>
    </xf>
    <xf numFmtId="0" fontId="5" fillId="4" borderId="99" xfId="0" applyFont="1" applyFill="1" applyBorder="1"/>
    <xf numFmtId="0" fontId="5" fillId="4" borderId="84" xfId="0" applyFont="1" applyFill="1" applyBorder="1" applyAlignment="1">
      <alignment horizontal="fill"/>
    </xf>
    <xf numFmtId="0" fontId="8" fillId="22" borderId="66" xfId="0" applyFont="1" applyFill="1" applyBorder="1" applyAlignment="1">
      <alignment horizontal="fill"/>
    </xf>
    <xf numFmtId="0" fontId="5" fillId="4" borderId="66" xfId="0" applyFont="1" applyFill="1" applyBorder="1" applyAlignment="1">
      <alignment horizontal="fill" wrapText="1"/>
    </xf>
    <xf numFmtId="0" fontId="5" fillId="13" borderId="101" xfId="0" applyFont="1" applyFill="1" applyBorder="1" applyAlignment="1">
      <alignment horizontal="fill"/>
    </xf>
    <xf numFmtId="0" fontId="5" fillId="19" borderId="85" xfId="0" applyFont="1" applyFill="1" applyBorder="1"/>
    <xf numFmtId="0" fontId="5" fillId="0" borderId="85" xfId="0" applyFont="1" applyBorder="1"/>
    <xf numFmtId="0" fontId="5" fillId="0" borderId="100" xfId="0" applyFont="1" applyFill="1" applyBorder="1"/>
    <xf numFmtId="0" fontId="5" fillId="13" borderId="100" xfId="0" applyFont="1" applyFill="1" applyBorder="1"/>
    <xf numFmtId="0" fontId="7" fillId="4" borderId="84" xfId="0" applyFont="1" applyFill="1" applyBorder="1" applyAlignment="1">
      <alignment horizontal="fill"/>
    </xf>
    <xf numFmtId="0" fontId="8" fillId="4" borderId="66" xfId="0" applyFont="1" applyFill="1" applyBorder="1" applyAlignment="1">
      <alignment horizontal="fill"/>
    </xf>
    <xf numFmtId="0" fontId="8" fillId="4" borderId="85" xfId="0" applyFont="1" applyFill="1" applyBorder="1" applyAlignment="1">
      <alignment horizontal="center"/>
    </xf>
    <xf numFmtId="0" fontId="8" fillId="4" borderId="86" xfId="0" applyFont="1" applyFill="1" applyBorder="1" applyAlignment="1">
      <alignment horizontal="center"/>
    </xf>
    <xf numFmtId="20" fontId="5" fillId="4" borderId="84" xfId="0" applyNumberFormat="1" applyFont="1" applyFill="1" applyBorder="1" applyAlignment="1">
      <alignment horizontal="center"/>
    </xf>
    <xf numFmtId="20" fontId="5" fillId="4" borderId="86" xfId="0" applyNumberFormat="1" applyFont="1" applyFill="1" applyBorder="1" applyAlignment="1">
      <alignment horizontal="center"/>
    </xf>
    <xf numFmtId="0" fontId="7" fillId="4" borderId="84" xfId="0" applyFont="1" applyFill="1" applyBorder="1"/>
    <xf numFmtId="20" fontId="8" fillId="4" borderId="86" xfId="0" applyNumberFormat="1" applyFont="1" applyFill="1" applyBorder="1" applyAlignment="1">
      <alignment horizontal="center"/>
    </xf>
    <xf numFmtId="0" fontId="5" fillId="7" borderId="2" xfId="0" applyFont="1" applyFill="1" applyBorder="1" applyAlignment="1">
      <alignment horizontal="center"/>
    </xf>
    <xf numFmtId="0" fontId="5" fillId="8" borderId="2" xfId="0" applyFont="1" applyFill="1" applyBorder="1" applyAlignment="1">
      <alignment horizontal="center"/>
    </xf>
    <xf numFmtId="0" fontId="5" fillId="9" borderId="2" xfId="0" applyFont="1" applyFill="1" applyBorder="1" applyAlignment="1">
      <alignment horizontal="center"/>
    </xf>
    <xf numFmtId="0" fontId="6" fillId="4" borderId="0" xfId="0" applyFont="1" applyFill="1" applyBorder="1" applyAlignment="1">
      <alignment horizontal="center"/>
    </xf>
    <xf numFmtId="0" fontId="6" fillId="4" borderId="102" xfId="0" applyFont="1" applyFill="1" applyBorder="1" applyAlignment="1">
      <alignment horizontal="center"/>
    </xf>
    <xf numFmtId="0" fontId="6" fillId="4" borderId="103" xfId="0" applyFont="1" applyFill="1" applyBorder="1" applyAlignment="1">
      <alignment horizontal="center"/>
    </xf>
    <xf numFmtId="0" fontId="6" fillId="4" borderId="104" xfId="0" applyFont="1" applyFill="1" applyBorder="1" applyAlignment="1">
      <alignment horizontal="center"/>
    </xf>
    <xf numFmtId="0" fontId="5" fillId="0" borderId="91" xfId="0" applyFont="1" applyBorder="1" applyAlignment="1">
      <alignment horizontal="center"/>
    </xf>
    <xf numFmtId="0" fontId="5" fillId="0" borderId="87" xfId="0" applyFont="1" applyBorder="1"/>
    <xf numFmtId="0" fontId="12" fillId="23" borderId="84" xfId="0" applyFont="1" applyFill="1" applyBorder="1" applyAlignment="1">
      <alignment horizontal="center" vertical="center"/>
    </xf>
    <xf numFmtId="0" fontId="6" fillId="24" borderId="0" xfId="0" applyFont="1" applyFill="1" applyAlignment="1">
      <alignment horizontal="center"/>
    </xf>
    <xf numFmtId="0" fontId="20" fillId="23" borderId="0" xfId="0" applyFont="1" applyFill="1" applyAlignment="1">
      <alignment horizontal="center"/>
    </xf>
    <xf numFmtId="0" fontId="6" fillId="13" borderId="47" xfId="0" applyFont="1" applyFill="1" applyBorder="1"/>
    <xf numFmtId="0" fontId="7" fillId="0" borderId="42" xfId="0" applyFont="1" applyBorder="1" applyAlignment="1">
      <alignment horizontal="center"/>
    </xf>
    <xf numFmtId="0" fontId="7" fillId="0" borderId="45" xfId="0" applyFont="1" applyBorder="1" applyAlignment="1">
      <alignment horizontal="center"/>
    </xf>
    <xf numFmtId="0" fontId="7" fillId="0" borderId="0" xfId="0" applyFont="1" applyBorder="1" applyAlignment="1">
      <alignment horizontal="center"/>
    </xf>
    <xf numFmtId="0" fontId="5" fillId="0" borderId="67" xfId="0" applyFont="1" applyFill="1" applyBorder="1" applyAlignment="1">
      <alignment horizontal="center"/>
    </xf>
    <xf numFmtId="0" fontId="7" fillId="0" borderId="67" xfId="0" applyFont="1" applyBorder="1" applyAlignment="1">
      <alignment horizontal="center"/>
    </xf>
    <xf numFmtId="0" fontId="5" fillId="0" borderId="80" xfId="0" applyFont="1" applyFill="1" applyBorder="1" applyAlignment="1">
      <alignment horizontal="center"/>
    </xf>
    <xf numFmtId="0" fontId="7" fillId="0" borderId="0" xfId="0" applyFont="1" applyAlignment="1">
      <alignment horizontal="center"/>
    </xf>
    <xf numFmtId="0" fontId="5" fillId="0" borderId="67" xfId="0" applyFont="1" applyBorder="1" applyAlignment="1">
      <alignment horizontal="center"/>
    </xf>
    <xf numFmtId="0" fontId="7" fillId="0" borderId="67" xfId="0" applyFont="1" applyFill="1" applyBorder="1" applyAlignment="1">
      <alignment horizontal="center"/>
    </xf>
    <xf numFmtId="0" fontId="8" fillId="0" borderId="18" xfId="0" applyFont="1" applyBorder="1" applyAlignment="1">
      <alignment horizontal="center"/>
    </xf>
    <xf numFmtId="0" fontId="8" fillId="0" borderId="0" xfId="0" applyFont="1" applyAlignment="1">
      <alignment horizontal="center"/>
    </xf>
    <xf numFmtId="20" fontId="5" fillId="0" borderId="42" xfId="0" applyNumberFormat="1" applyFont="1" applyFill="1" applyBorder="1" applyAlignment="1">
      <alignment horizontal="center"/>
    </xf>
    <xf numFmtId="0" fontId="5" fillId="0" borderId="83" xfId="0" applyFont="1" applyBorder="1" applyAlignment="1">
      <alignment horizontal="center"/>
    </xf>
    <xf numFmtId="0" fontId="7" fillId="0" borderId="83" xfId="0" applyFont="1" applyBorder="1" applyAlignment="1">
      <alignment horizontal="center"/>
    </xf>
    <xf numFmtId="20" fontId="5" fillId="0" borderId="0" xfId="0" applyNumberFormat="1" applyFont="1" applyFill="1" applyBorder="1" applyAlignment="1">
      <alignment horizontal="center"/>
    </xf>
    <xf numFmtId="0" fontId="5" fillId="0" borderId="1" xfId="0" applyFont="1" applyFill="1" applyBorder="1" applyAlignment="1">
      <alignment horizontal="center"/>
    </xf>
    <xf numFmtId="0" fontId="5" fillId="13" borderId="1" xfId="0" applyFont="1" applyFill="1" applyBorder="1" applyAlignment="1">
      <alignment horizontal="center"/>
    </xf>
    <xf numFmtId="0" fontId="5" fillId="4" borderId="49" xfId="0" applyFont="1" applyFill="1" applyBorder="1" applyAlignment="1">
      <alignment horizontal="center"/>
    </xf>
    <xf numFmtId="0" fontId="8" fillId="4" borderId="42" xfId="0" applyFont="1" applyFill="1" applyBorder="1" applyAlignment="1"/>
    <xf numFmtId="0" fontId="8" fillId="4" borderId="0" xfId="0" applyFont="1" applyFill="1" applyBorder="1" applyAlignment="1"/>
    <xf numFmtId="0" fontId="10" fillId="4" borderId="0" xfId="0" applyFont="1" applyFill="1" applyBorder="1" applyAlignment="1">
      <alignment horizontal="center"/>
    </xf>
    <xf numFmtId="0" fontId="5" fillId="4" borderId="72" xfId="0" applyFont="1" applyFill="1" applyBorder="1" applyAlignment="1">
      <alignment horizontal="center"/>
    </xf>
    <xf numFmtId="0" fontId="8" fillId="4" borderId="45" xfId="0" applyFont="1" applyFill="1" applyBorder="1" applyAlignment="1"/>
    <xf numFmtId="0" fontId="5" fillId="4" borderId="73" xfId="0" applyFont="1" applyFill="1" applyBorder="1" applyAlignment="1">
      <alignment horizontal="fill"/>
    </xf>
    <xf numFmtId="0" fontId="5" fillId="4" borderId="45" xfId="0" applyFont="1" applyFill="1" applyBorder="1" applyAlignment="1">
      <alignment horizontal="fill"/>
    </xf>
    <xf numFmtId="1" fontId="7" fillId="4" borderId="0" xfId="0" applyNumberFormat="1" applyFont="1" applyFill="1" applyBorder="1"/>
    <xf numFmtId="0" fontId="7" fillId="4" borderId="0" xfId="0" applyNumberFormat="1" applyFont="1" applyFill="1" applyBorder="1"/>
    <xf numFmtId="20" fontId="5" fillId="4" borderId="0" xfId="0" applyNumberFormat="1" applyFont="1" applyFill="1" applyBorder="1"/>
    <xf numFmtId="0" fontId="1" fillId="4" borderId="0" xfId="0" applyNumberFormat="1" applyFont="1" applyFill="1" applyBorder="1"/>
    <xf numFmtId="1" fontId="5" fillId="4" borderId="0" xfId="0" applyNumberFormat="1" applyFont="1" applyFill="1" applyBorder="1"/>
    <xf numFmtId="46" fontId="5" fillId="4" borderId="0" xfId="0" applyNumberFormat="1" applyFont="1" applyFill="1" applyBorder="1"/>
    <xf numFmtId="0" fontId="1" fillId="4" borderId="0" xfId="0" applyFont="1" applyFill="1" applyBorder="1"/>
    <xf numFmtId="0" fontId="15" fillId="4" borderId="85" xfId="0" applyFont="1" applyFill="1" applyBorder="1" applyAlignment="1">
      <alignment horizontal="left"/>
    </xf>
    <xf numFmtId="0" fontId="18" fillId="4" borderId="85" xfId="0" applyFont="1" applyFill="1" applyBorder="1" applyAlignment="1">
      <alignment horizontal="left"/>
    </xf>
    <xf numFmtId="0" fontId="18" fillId="22" borderId="85" xfId="0" applyFont="1" applyFill="1" applyBorder="1" applyAlignment="1">
      <alignment horizontal="left"/>
    </xf>
    <xf numFmtId="0" fontId="16" fillId="4" borderId="85" xfId="0" applyFont="1" applyFill="1" applyBorder="1" applyAlignment="1">
      <alignment horizontal="left"/>
    </xf>
    <xf numFmtId="0" fontId="16" fillId="4" borderId="86" xfId="0" applyFont="1" applyFill="1" applyBorder="1" applyAlignment="1">
      <alignment horizontal="left"/>
    </xf>
    <xf numFmtId="0" fontId="8" fillId="14" borderId="31" xfId="0" applyFont="1" applyFill="1" applyBorder="1"/>
    <xf numFmtId="0" fontId="5" fillId="4" borderId="0" xfId="0" applyFont="1" applyFill="1" applyBorder="1" applyAlignment="1">
      <alignment horizontal="center"/>
    </xf>
    <xf numFmtId="0" fontId="5" fillId="5" borderId="17" xfId="0" applyFont="1" applyFill="1" applyBorder="1"/>
    <xf numFmtId="0" fontId="5" fillId="4" borderId="68" xfId="0" applyFont="1" applyFill="1" applyBorder="1" applyAlignment="1">
      <alignment horizontal="center"/>
    </xf>
    <xf numFmtId="0" fontId="5" fillId="4" borderId="17" xfId="0" applyFont="1" applyFill="1" applyBorder="1" applyAlignment="1">
      <alignment horizontal="center"/>
    </xf>
    <xf numFmtId="0" fontId="5" fillId="4" borderId="63" xfId="0" applyFont="1" applyFill="1" applyBorder="1" applyAlignment="1">
      <alignment horizontal="center"/>
    </xf>
    <xf numFmtId="0" fontId="5" fillId="4" borderId="40" xfId="0" applyFont="1" applyFill="1" applyBorder="1" applyAlignment="1">
      <alignment horizontal="center"/>
    </xf>
    <xf numFmtId="0" fontId="5" fillId="4" borderId="75" xfId="0" applyFont="1" applyFill="1" applyBorder="1" applyAlignment="1">
      <alignment horizontal="center"/>
    </xf>
    <xf numFmtId="0" fontId="5" fillId="4" borderId="41" xfId="0" applyFont="1" applyFill="1" applyBorder="1" applyAlignment="1">
      <alignment horizontal="center"/>
    </xf>
    <xf numFmtId="0" fontId="5" fillId="4" borderId="43" xfId="0" applyFont="1" applyFill="1" applyBorder="1" applyAlignment="1">
      <alignment horizontal="center"/>
    </xf>
    <xf numFmtId="0" fontId="5" fillId="5" borderId="37" xfId="0" applyFont="1" applyFill="1" applyBorder="1" applyAlignment="1">
      <alignment horizontal="center"/>
    </xf>
    <xf numFmtId="0" fontId="5" fillId="5" borderId="38" xfId="0" applyFont="1" applyFill="1" applyBorder="1" applyAlignment="1">
      <alignment horizontal="center"/>
    </xf>
    <xf numFmtId="0" fontId="5" fillId="5" borderId="39" xfId="0" applyFont="1" applyFill="1" applyBorder="1" applyAlignment="1">
      <alignment horizontal="center"/>
    </xf>
    <xf numFmtId="0" fontId="8" fillId="14" borderId="12" xfId="0" applyFont="1" applyFill="1" applyBorder="1" applyAlignment="1">
      <alignment horizontal="center"/>
    </xf>
    <xf numFmtId="0" fontId="8" fillId="14" borderId="5" xfId="0" applyFont="1" applyFill="1" applyBorder="1" applyAlignment="1">
      <alignment horizontal="center"/>
    </xf>
    <xf numFmtId="0" fontId="8" fillId="14" borderId="11" xfId="0" applyFont="1" applyFill="1" applyBorder="1" applyAlignment="1">
      <alignment horizontal="center"/>
    </xf>
    <xf numFmtId="0" fontId="8" fillId="14" borderId="3" xfId="0" applyFont="1" applyFill="1" applyBorder="1" applyAlignment="1">
      <alignment horizontal="center"/>
    </xf>
    <xf numFmtId="0" fontId="6" fillId="5" borderId="6" xfId="0" applyFont="1" applyFill="1" applyBorder="1" applyAlignment="1">
      <alignment horizontal="right"/>
    </xf>
    <xf numFmtId="0" fontId="5" fillId="10" borderId="2" xfId="0" applyFont="1" applyFill="1" applyBorder="1" applyAlignment="1">
      <alignment horizontal="center"/>
    </xf>
    <xf numFmtId="0" fontId="5" fillId="10" borderId="11" xfId="0" applyFont="1" applyFill="1" applyBorder="1" applyAlignment="1">
      <alignment horizontal="center"/>
    </xf>
    <xf numFmtId="0" fontId="8" fillId="14" borderId="9" xfId="0" applyFont="1" applyFill="1" applyBorder="1" applyAlignment="1">
      <alignment horizontal="center"/>
    </xf>
    <xf numFmtId="0" fontId="8" fillId="14" borderId="10" xfId="0" applyFont="1" applyFill="1" applyBorder="1" applyAlignment="1">
      <alignment horizontal="center"/>
    </xf>
    <xf numFmtId="0" fontId="5" fillId="11" borderId="12" xfId="0" applyFont="1" applyFill="1" applyBorder="1" applyAlignment="1">
      <alignment horizontal="center"/>
    </xf>
    <xf numFmtId="0" fontId="5" fillId="11" borderId="5" xfId="0" applyFont="1" applyFill="1" applyBorder="1" applyAlignment="1">
      <alignment horizontal="center"/>
    </xf>
    <xf numFmtId="0" fontId="5" fillId="11" borderId="11" xfId="0" applyFont="1" applyFill="1" applyBorder="1" applyAlignment="1">
      <alignment horizontal="center"/>
    </xf>
    <xf numFmtId="0" fontId="8" fillId="14" borderId="14" xfId="0" applyFont="1" applyFill="1" applyBorder="1" applyAlignment="1">
      <alignment horizontal="center"/>
    </xf>
    <xf numFmtId="0" fontId="8" fillId="14" borderId="15" xfId="0" applyFont="1" applyFill="1" applyBorder="1" applyAlignment="1">
      <alignment horizontal="center"/>
    </xf>
    <xf numFmtId="0" fontId="8" fillId="14" borderId="13" xfId="0" applyFont="1" applyFill="1" applyBorder="1" applyAlignment="1">
      <alignment horizontal="center"/>
    </xf>
    <xf numFmtId="0" fontId="5" fillId="11" borderId="2" xfId="0" applyFont="1" applyFill="1" applyBorder="1" applyAlignment="1">
      <alignment horizontal="center"/>
    </xf>
    <xf numFmtId="0" fontId="5" fillId="11" borderId="3" xfId="0" applyFont="1" applyFill="1" applyBorder="1" applyAlignment="1">
      <alignment horizontal="center"/>
    </xf>
    <xf numFmtId="0" fontId="8" fillId="14" borderId="8" xfId="0" applyFont="1" applyFill="1" applyBorder="1" applyAlignment="1">
      <alignment horizontal="center"/>
    </xf>
    <xf numFmtId="0" fontId="5" fillId="10" borderId="16" xfId="0" applyFont="1" applyFill="1" applyBorder="1" applyAlignment="1">
      <alignment horizontal="center"/>
    </xf>
    <xf numFmtId="0" fontId="5" fillId="10" borderId="0" xfId="0" applyFont="1" applyFill="1" applyBorder="1" applyAlignment="1">
      <alignment horizontal="center"/>
    </xf>
    <xf numFmtId="0" fontId="5" fillId="10" borderId="17" xfId="0" applyFont="1" applyFill="1" applyBorder="1" applyAlignment="1">
      <alignment horizontal="center"/>
    </xf>
    <xf numFmtId="0" fontId="5" fillId="10" borderId="18" xfId="0" applyFont="1" applyFill="1" applyBorder="1" applyAlignment="1">
      <alignment horizontal="center"/>
    </xf>
    <xf numFmtId="0" fontId="8" fillId="14" borderId="19" xfId="0" applyFont="1" applyFill="1" applyBorder="1" applyAlignment="1">
      <alignment horizontal="center"/>
    </xf>
    <xf numFmtId="0" fontId="8" fillId="14" borderId="20" xfId="0" applyFont="1" applyFill="1" applyBorder="1" applyAlignment="1">
      <alignment horizontal="center"/>
    </xf>
    <xf numFmtId="0" fontId="8" fillId="16" borderId="9" xfId="0" applyFont="1" applyFill="1" applyBorder="1" applyAlignment="1">
      <alignment horizontal="center"/>
    </xf>
    <xf numFmtId="0" fontId="8" fillId="16" borderId="20" xfId="0" applyFont="1" applyFill="1" applyBorder="1" applyAlignment="1">
      <alignment horizontal="center"/>
    </xf>
    <xf numFmtId="0" fontId="8" fillId="16" borderId="10" xfId="0" applyFont="1" applyFill="1" applyBorder="1" applyAlignment="1">
      <alignment horizontal="center"/>
    </xf>
    <xf numFmtId="0" fontId="5" fillId="11" borderId="21" xfId="0" applyFont="1" applyFill="1" applyBorder="1" applyAlignment="1">
      <alignment horizontal="center"/>
    </xf>
    <xf numFmtId="0" fontId="5" fillId="11" borderId="22" xfId="0" applyFont="1" applyFill="1" applyBorder="1" applyAlignment="1">
      <alignment horizontal="center"/>
    </xf>
    <xf numFmtId="0" fontId="5" fillId="10" borderId="23" xfId="0" applyFont="1" applyFill="1" applyBorder="1" applyAlignment="1">
      <alignment horizontal="center"/>
    </xf>
    <xf numFmtId="0" fontId="5" fillId="10" borderId="24" xfId="0" applyFont="1" applyFill="1" applyBorder="1" applyAlignment="1">
      <alignment horizontal="center"/>
    </xf>
    <xf numFmtId="0" fontId="5" fillId="11" borderId="23" xfId="0" applyFont="1" applyFill="1" applyBorder="1" applyAlignment="1">
      <alignment horizontal="center"/>
    </xf>
    <xf numFmtId="0" fontId="5" fillId="11" borderId="25" xfId="0" applyFont="1" applyFill="1" applyBorder="1" applyAlignment="1">
      <alignment horizontal="center"/>
    </xf>
    <xf numFmtId="0" fontId="5" fillId="11" borderId="26" xfId="0" applyFont="1" applyFill="1" applyBorder="1" applyAlignment="1">
      <alignment horizontal="center"/>
    </xf>
    <xf numFmtId="0" fontId="5" fillId="11" borderId="27" xfId="0" applyFont="1" applyFill="1" applyBorder="1" applyAlignment="1">
      <alignment horizontal="center"/>
    </xf>
    <xf numFmtId="0" fontId="5" fillId="11" borderId="28" xfId="0" applyFont="1" applyFill="1" applyBorder="1" applyAlignment="1">
      <alignment horizontal="center"/>
    </xf>
    <xf numFmtId="0" fontId="5" fillId="11" borderId="29" xfId="0" applyFont="1" applyFill="1" applyBorder="1" applyAlignment="1">
      <alignment horizontal="center"/>
    </xf>
    <xf numFmtId="0" fontId="8" fillId="14" borderId="36" xfId="0" applyFont="1" applyFill="1" applyBorder="1" applyAlignment="1">
      <alignment horizontal="center"/>
    </xf>
    <xf numFmtId="0" fontId="8" fillId="14" borderId="30" xfId="0" applyFont="1" applyFill="1" applyBorder="1" applyAlignment="1">
      <alignment horizontal="center"/>
    </xf>
    <xf numFmtId="0" fontId="8" fillId="14" borderId="24" xfId="0" applyFont="1" applyFill="1" applyBorder="1" applyAlignment="1">
      <alignment horizontal="center"/>
    </xf>
    <xf numFmtId="0" fontId="8" fillId="16" borderId="31" xfId="0" applyFont="1" applyFill="1" applyBorder="1" applyAlignment="1">
      <alignment horizontal="center"/>
    </xf>
    <xf numFmtId="0" fontId="8" fillId="16" borderId="32" xfId="0" applyFont="1" applyFill="1" applyBorder="1" applyAlignment="1">
      <alignment horizontal="center"/>
    </xf>
    <xf numFmtId="0" fontId="8" fillId="16" borderId="33" xfId="0" applyFont="1" applyFill="1" applyBorder="1" applyAlignment="1">
      <alignment horizontal="center"/>
    </xf>
    <xf numFmtId="0" fontId="8" fillId="16" borderId="8" xfId="0" applyFont="1" applyFill="1" applyBorder="1" applyAlignment="1">
      <alignment horizontal="center"/>
    </xf>
    <xf numFmtId="0" fontId="8" fillId="16" borderId="15" xfId="0" applyFont="1" applyFill="1" applyBorder="1" applyAlignment="1">
      <alignment horizontal="center"/>
    </xf>
    <xf numFmtId="0" fontId="8" fillId="16" borderId="13" xfId="0" applyFont="1" applyFill="1" applyBorder="1" applyAlignment="1">
      <alignment horizontal="center"/>
    </xf>
    <xf numFmtId="0" fontId="5" fillId="11" borderId="34" xfId="0" applyFont="1" applyFill="1" applyBorder="1" applyAlignment="1">
      <alignment horizontal="center"/>
    </xf>
    <xf numFmtId="0" fontId="5" fillId="11" borderId="35" xfId="0" applyFont="1" applyFill="1" applyBorder="1" applyAlignment="1">
      <alignment horizontal="center"/>
    </xf>
    <xf numFmtId="0" fontId="8" fillId="4" borderId="0" xfId="0" applyFont="1" applyFill="1" applyBorder="1" applyAlignment="1">
      <alignment horizontal="center"/>
    </xf>
    <xf numFmtId="0" fontId="5" fillId="4" borderId="84" xfId="0" applyFont="1" applyFill="1" applyBorder="1" applyAlignment="1">
      <alignment horizontal="center" vertical="center"/>
    </xf>
    <xf numFmtId="0" fontId="5" fillId="4" borderId="85" xfId="0" applyFont="1" applyFill="1" applyBorder="1" applyAlignment="1">
      <alignment horizontal="center" vertical="center"/>
    </xf>
    <xf numFmtId="0" fontId="5" fillId="4" borderId="86" xfId="0" applyFont="1" applyFill="1" applyBorder="1" applyAlignment="1">
      <alignment horizontal="center" vertical="center"/>
    </xf>
    <xf numFmtId="0" fontId="8" fillId="4" borderId="93" xfId="0" applyFont="1" applyFill="1" applyBorder="1" applyAlignment="1">
      <alignment horizontal="center"/>
    </xf>
    <xf numFmtId="0" fontId="7" fillId="4" borderId="84" xfId="0" applyFont="1" applyFill="1" applyBorder="1" applyAlignment="1">
      <alignment horizontal="center" vertical="center"/>
    </xf>
    <xf numFmtId="0" fontId="7" fillId="4" borderId="85" xfId="0" applyFont="1" applyFill="1" applyBorder="1" applyAlignment="1">
      <alignment horizontal="center" vertical="center"/>
    </xf>
    <xf numFmtId="0" fontId="7" fillId="4" borderId="86" xfId="0" applyFont="1" applyFill="1" applyBorder="1" applyAlignment="1">
      <alignment horizontal="center" vertical="center"/>
    </xf>
    <xf numFmtId="0" fontId="5" fillId="0" borderId="44" xfId="0" applyFont="1" applyBorder="1" applyAlignment="1">
      <alignment horizontal="center"/>
    </xf>
    <xf numFmtId="0" fontId="5" fillId="0" borderId="45" xfId="0" applyFont="1" applyBorder="1" applyAlignment="1">
      <alignment horizontal="center"/>
    </xf>
    <xf numFmtId="0" fontId="5" fillId="0" borderId="46" xfId="0" applyFont="1" applyBorder="1" applyAlignment="1">
      <alignment horizontal="center"/>
    </xf>
    <xf numFmtId="0" fontId="5" fillId="4" borderId="93" xfId="0" applyFont="1" applyFill="1" applyBorder="1" applyAlignment="1">
      <alignment horizontal="center"/>
    </xf>
    <xf numFmtId="0" fontId="5" fillId="4" borderId="0" xfId="0" applyFont="1" applyFill="1" applyBorder="1" applyAlignment="1">
      <alignment horizontal="center"/>
    </xf>
    <xf numFmtId="0" fontId="5" fillId="11" borderId="89" xfId="0" applyFont="1" applyFill="1" applyBorder="1" applyAlignment="1">
      <alignment horizontal="center"/>
    </xf>
    <xf numFmtId="0" fontId="8" fillId="16" borderId="89" xfId="0" applyFont="1" applyFill="1" applyBorder="1" applyAlignment="1">
      <alignment horizontal="center"/>
    </xf>
    <xf numFmtId="0" fontId="8" fillId="14" borderId="89" xfId="0" applyFont="1" applyFill="1" applyBorder="1" applyAlignment="1">
      <alignment horizontal="center"/>
    </xf>
    <xf numFmtId="0" fontId="5" fillId="10" borderId="89" xfId="0" applyFont="1" applyFill="1" applyBorder="1" applyAlignment="1">
      <alignment horizontal="center"/>
    </xf>
    <xf numFmtId="0" fontId="8" fillId="14" borderId="61" xfId="0" applyFont="1" applyFill="1" applyBorder="1" applyAlignment="1">
      <alignment horizontal="center"/>
    </xf>
    <xf numFmtId="0" fontId="8" fillId="14" borderId="59" xfId="0" applyFont="1" applyFill="1" applyBorder="1" applyAlignment="1">
      <alignment horizontal="center"/>
    </xf>
    <xf numFmtId="0" fontId="8" fillId="14" borderId="56" xfId="0" applyFont="1" applyFill="1" applyBorder="1" applyAlignment="1">
      <alignment horizontal="center"/>
    </xf>
    <xf numFmtId="0" fontId="5" fillId="4" borderId="44" xfId="0" applyFont="1" applyFill="1" applyBorder="1" applyAlignment="1">
      <alignment horizontal="center"/>
    </xf>
    <xf numFmtId="0" fontId="5" fillId="4" borderId="46" xfId="0" applyFont="1" applyFill="1" applyBorder="1" applyAlignment="1">
      <alignment horizontal="center"/>
    </xf>
    <xf numFmtId="0" fontId="8" fillId="14" borderId="53" xfId="0" applyFont="1" applyFill="1" applyBorder="1" applyAlignment="1">
      <alignment horizontal="center"/>
    </xf>
    <xf numFmtId="0" fontId="8" fillId="14" borderId="62" xfId="0" applyFont="1" applyFill="1" applyBorder="1" applyAlignment="1">
      <alignment horizontal="center"/>
    </xf>
    <xf numFmtId="0" fontId="8" fillId="14" borderId="82" xfId="0" applyFont="1" applyFill="1" applyBorder="1" applyAlignment="1">
      <alignment horizontal="center"/>
    </xf>
    <xf numFmtId="0" fontId="8" fillId="14" borderId="55" xfId="0" applyFont="1" applyFill="1" applyBorder="1" applyAlignment="1">
      <alignment horizontal="center"/>
    </xf>
    <xf numFmtId="0" fontId="8" fillId="14" borderId="70" xfId="0" applyFont="1" applyFill="1" applyBorder="1" applyAlignment="1">
      <alignment horizontal="center"/>
    </xf>
    <xf numFmtId="0" fontId="8" fillId="14" borderId="105" xfId="0" applyFont="1" applyFill="1" applyBorder="1" applyAlignment="1">
      <alignment horizontal="center"/>
    </xf>
    <xf numFmtId="0" fontId="8" fillId="14" borderId="54" xfId="0" applyFont="1" applyFill="1" applyBorder="1" applyAlignment="1">
      <alignment horizontal="center"/>
    </xf>
    <xf numFmtId="0" fontId="5" fillId="11" borderId="75" xfId="0" applyFont="1" applyFill="1" applyBorder="1" applyAlignment="1">
      <alignment horizontal="center"/>
    </xf>
    <xf numFmtId="0" fontId="5" fillId="11" borderId="67" xfId="0" applyFont="1" applyFill="1" applyBorder="1" applyAlignment="1">
      <alignment horizontal="center"/>
    </xf>
    <xf numFmtId="0" fontId="5" fillId="11" borderId="81" xfId="0" applyFont="1" applyFill="1" applyBorder="1" applyAlignment="1">
      <alignment horizontal="center"/>
    </xf>
    <xf numFmtId="0" fontId="8" fillId="16" borderId="78" xfId="0" applyFont="1" applyFill="1" applyBorder="1" applyAlignment="1">
      <alignment horizontal="center"/>
    </xf>
    <xf numFmtId="0" fontId="8" fillId="16" borderId="67" xfId="0" applyFont="1" applyFill="1" applyBorder="1" applyAlignment="1">
      <alignment horizontal="center"/>
    </xf>
    <xf numFmtId="0" fontId="8" fillId="16" borderId="79" xfId="0" applyFont="1" applyFill="1" applyBorder="1" applyAlignment="1">
      <alignment horizontal="center"/>
    </xf>
    <xf numFmtId="0" fontId="8" fillId="16" borderId="16" xfId="0" applyFont="1" applyFill="1" applyBorder="1" applyAlignment="1">
      <alignment horizontal="center"/>
    </xf>
    <xf numFmtId="0" fontId="8" fillId="16" borderId="0" xfId="0" applyFont="1" applyFill="1" applyBorder="1" applyAlignment="1">
      <alignment horizontal="center"/>
    </xf>
    <xf numFmtId="0" fontId="8" fillId="16" borderId="58" xfId="0" applyFont="1" applyFill="1" applyBorder="1" applyAlignment="1">
      <alignment horizontal="center"/>
    </xf>
    <xf numFmtId="0" fontId="5" fillId="11" borderId="78" xfId="0" applyFont="1" applyFill="1" applyBorder="1" applyAlignment="1">
      <alignment horizontal="center"/>
    </xf>
    <xf numFmtId="0" fontId="5" fillId="10" borderId="75" xfId="0" applyFont="1" applyFill="1" applyBorder="1" applyAlignment="1">
      <alignment horizontal="center"/>
    </xf>
    <xf numFmtId="0" fontId="5" fillId="10" borderId="79" xfId="0" applyFont="1" applyFill="1" applyBorder="1" applyAlignment="1">
      <alignment horizontal="center"/>
    </xf>
    <xf numFmtId="0" fontId="5" fillId="10" borderId="65" xfId="0" applyFont="1" applyFill="1" applyBorder="1" applyAlignment="1">
      <alignment horizontal="center"/>
    </xf>
    <xf numFmtId="0" fontId="5" fillId="10" borderId="42" xfId="0" applyFont="1" applyFill="1" applyBorder="1" applyAlignment="1">
      <alignment horizontal="center"/>
    </xf>
    <xf numFmtId="0" fontId="8" fillId="14" borderId="74" xfId="0" applyFont="1" applyFill="1" applyBorder="1" applyAlignment="1">
      <alignment horizontal="center"/>
    </xf>
    <xf numFmtId="0" fontId="5" fillId="11" borderId="61" xfId="0" applyFont="1" applyFill="1" applyBorder="1" applyAlignment="1">
      <alignment horizontal="center"/>
    </xf>
    <xf numFmtId="0" fontId="5" fillId="11" borderId="55" xfId="0" applyFont="1" applyFill="1" applyBorder="1" applyAlignment="1">
      <alignment horizontal="center"/>
    </xf>
    <xf numFmtId="0" fontId="7" fillId="0" borderId="41" xfId="0" applyFont="1" applyFill="1" applyBorder="1" applyAlignment="1">
      <alignment horizontal="center" vertical="center"/>
    </xf>
    <xf numFmtId="0" fontId="7" fillId="0" borderId="51" xfId="0" applyFont="1" applyFill="1" applyBorder="1" applyAlignment="1">
      <alignment horizontal="center" vertical="center"/>
    </xf>
    <xf numFmtId="0" fontId="7" fillId="0" borderId="44"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5" xfId="0" applyFont="1" applyFill="1" applyBorder="1" applyAlignment="1">
      <alignment horizontal="center" vertical="center"/>
    </xf>
    <xf numFmtId="0" fontId="7" fillId="0" borderId="0" xfId="0" applyFont="1" applyFill="1" applyBorder="1" applyAlignment="1">
      <alignment horizontal="center" vertical="center"/>
    </xf>
    <xf numFmtId="0" fontId="5" fillId="11" borderId="49" xfId="0" applyFont="1" applyFill="1" applyBorder="1" applyAlignment="1">
      <alignment horizontal="center"/>
    </xf>
    <xf numFmtId="0" fontId="5" fillId="10" borderId="49" xfId="0" applyFont="1" applyFill="1" applyBorder="1" applyAlignment="1">
      <alignment horizontal="center"/>
    </xf>
    <xf numFmtId="0" fontId="5" fillId="10" borderId="56" xfId="0" applyFont="1" applyFill="1" applyBorder="1" applyAlignment="1">
      <alignment horizontal="center"/>
    </xf>
    <xf numFmtId="0" fontId="5" fillId="0" borderId="41" xfId="0" applyFont="1" applyFill="1" applyBorder="1" applyAlignment="1">
      <alignment horizontal="center" vertical="center"/>
    </xf>
    <xf numFmtId="0" fontId="5" fillId="0" borderId="44" xfId="0" applyFont="1" applyFill="1" applyBorder="1" applyAlignment="1">
      <alignment horizontal="center" vertical="center"/>
    </xf>
    <xf numFmtId="0" fontId="5" fillId="0" borderId="51"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44" xfId="0" applyFont="1" applyFill="1" applyBorder="1" applyAlignment="1">
      <alignment horizontal="center" vertical="center"/>
    </xf>
  </cellXfs>
  <cellStyles count="664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3" builtinId="8" hidden="1"/>
    <cellStyle name="Hipervínculo" xfId="2215" builtinId="8" hidden="1"/>
    <cellStyle name="Hipervínculo" xfId="2217" builtinId="8" hidden="1"/>
    <cellStyle name="Hipervínculo" xfId="2219" builtinId="8" hidden="1"/>
    <cellStyle name="Hipervínculo" xfId="2221" builtinId="8" hidden="1"/>
    <cellStyle name="Hipervínculo" xfId="2223" builtinId="8" hidden="1"/>
    <cellStyle name="Hipervínculo" xfId="2225" builtinId="8" hidden="1"/>
    <cellStyle name="Hipervínculo" xfId="2227" builtinId="8" hidden="1"/>
    <cellStyle name="Hipervínculo" xfId="2229" builtinId="8" hidden="1"/>
    <cellStyle name="Hipervínculo" xfId="2231" builtinId="8" hidden="1"/>
    <cellStyle name="Hipervínculo" xfId="2233" builtinId="8" hidden="1"/>
    <cellStyle name="Hipervínculo" xfId="2235" builtinId="8" hidden="1"/>
    <cellStyle name="Hipervínculo" xfId="2237" builtinId="8" hidden="1"/>
    <cellStyle name="Hipervínculo" xfId="2239" builtinId="8" hidden="1"/>
    <cellStyle name="Hipervínculo" xfId="2241" builtinId="8" hidden="1"/>
    <cellStyle name="Hipervínculo" xfId="2243" builtinId="8" hidden="1"/>
    <cellStyle name="Hipervínculo" xfId="2245" builtinId="8" hidden="1"/>
    <cellStyle name="Hipervínculo" xfId="2247" builtinId="8" hidden="1"/>
    <cellStyle name="Hipervínculo" xfId="2249" builtinId="8" hidden="1"/>
    <cellStyle name="Hipervínculo" xfId="2251" builtinId="8" hidden="1"/>
    <cellStyle name="Hipervínculo" xfId="2253" builtinId="8" hidden="1"/>
    <cellStyle name="Hipervínculo" xfId="2255" builtinId="8" hidden="1"/>
    <cellStyle name="Hipervínculo" xfId="2257" builtinId="8" hidden="1"/>
    <cellStyle name="Hipervínculo" xfId="2259" builtinId="8" hidden="1"/>
    <cellStyle name="Hipervínculo" xfId="2261" builtinId="8" hidden="1"/>
    <cellStyle name="Hipervínculo" xfId="2263" builtinId="8" hidden="1"/>
    <cellStyle name="Hipervínculo" xfId="2265" builtinId="8" hidden="1"/>
    <cellStyle name="Hipervínculo" xfId="2267" builtinId="8" hidden="1"/>
    <cellStyle name="Hipervínculo" xfId="2269" builtinId="8" hidden="1"/>
    <cellStyle name="Hipervínculo" xfId="2271" builtinId="8" hidden="1"/>
    <cellStyle name="Hipervínculo" xfId="2273" builtinId="8" hidden="1"/>
    <cellStyle name="Hipervínculo" xfId="2275" builtinId="8" hidden="1"/>
    <cellStyle name="Hipervínculo" xfId="2277" builtinId="8" hidden="1"/>
    <cellStyle name="Hipervínculo" xfId="2279" builtinId="8" hidden="1"/>
    <cellStyle name="Hipervínculo" xfId="2281" builtinId="8" hidden="1"/>
    <cellStyle name="Hipervínculo" xfId="2283" builtinId="8" hidden="1"/>
    <cellStyle name="Hipervínculo" xfId="2285" builtinId="8" hidden="1"/>
    <cellStyle name="Hipervínculo" xfId="2287" builtinId="8" hidden="1"/>
    <cellStyle name="Hipervínculo" xfId="2289" builtinId="8" hidden="1"/>
    <cellStyle name="Hipervínculo" xfId="2291" builtinId="8" hidden="1"/>
    <cellStyle name="Hipervínculo" xfId="2293" builtinId="8" hidden="1"/>
    <cellStyle name="Hipervínculo" xfId="2295" builtinId="8" hidden="1"/>
    <cellStyle name="Hipervínculo" xfId="2297" builtinId="8" hidden="1"/>
    <cellStyle name="Hipervínculo" xfId="2299" builtinId="8" hidden="1"/>
    <cellStyle name="Hipervínculo" xfId="2301" builtinId="8" hidden="1"/>
    <cellStyle name="Hipervínculo" xfId="2303" builtinId="8" hidden="1"/>
    <cellStyle name="Hipervínculo" xfId="2305" builtinId="8" hidden="1"/>
    <cellStyle name="Hipervínculo" xfId="2307" builtinId="8" hidden="1"/>
    <cellStyle name="Hipervínculo" xfId="2309" builtinId="8" hidden="1"/>
    <cellStyle name="Hipervínculo" xfId="2311" builtinId="8" hidden="1"/>
    <cellStyle name="Hipervínculo" xfId="2313" builtinId="8" hidden="1"/>
    <cellStyle name="Hipervínculo" xfId="2315" builtinId="8" hidden="1"/>
    <cellStyle name="Hipervínculo" xfId="2317" builtinId="8" hidden="1"/>
    <cellStyle name="Hipervínculo" xfId="2319" builtinId="8" hidden="1"/>
    <cellStyle name="Hipervínculo" xfId="2321" builtinId="8" hidden="1"/>
    <cellStyle name="Hipervínculo" xfId="2323" builtinId="8" hidden="1"/>
    <cellStyle name="Hipervínculo" xfId="2325" builtinId="8" hidden="1"/>
    <cellStyle name="Hipervínculo" xfId="2327" builtinId="8" hidden="1"/>
    <cellStyle name="Hipervínculo" xfId="2329" builtinId="8" hidden="1"/>
    <cellStyle name="Hipervínculo" xfId="2331" builtinId="8" hidden="1"/>
    <cellStyle name="Hipervínculo" xfId="2333" builtinId="8" hidden="1"/>
    <cellStyle name="Hipervínculo" xfId="2335" builtinId="8" hidden="1"/>
    <cellStyle name="Hipervínculo" xfId="2337" builtinId="8" hidden="1"/>
    <cellStyle name="Hipervínculo" xfId="2339" builtinId="8" hidden="1"/>
    <cellStyle name="Hipervínculo" xfId="2341" builtinId="8" hidden="1"/>
    <cellStyle name="Hipervínculo" xfId="2343" builtinId="8" hidden="1"/>
    <cellStyle name="Hipervínculo" xfId="2345" builtinId="8" hidden="1"/>
    <cellStyle name="Hipervínculo" xfId="2347" builtinId="8" hidden="1"/>
    <cellStyle name="Hipervínculo" xfId="2349" builtinId="8" hidden="1"/>
    <cellStyle name="Hipervínculo" xfId="2351" builtinId="8" hidden="1"/>
    <cellStyle name="Hipervínculo" xfId="2353" builtinId="8" hidden="1"/>
    <cellStyle name="Hipervínculo" xfId="2355" builtinId="8" hidden="1"/>
    <cellStyle name="Hipervínculo" xfId="2357" builtinId="8" hidden="1"/>
    <cellStyle name="Hipervínculo" xfId="2359" builtinId="8" hidden="1"/>
    <cellStyle name="Hipervínculo" xfId="2361" builtinId="8" hidden="1"/>
    <cellStyle name="Hipervínculo" xfId="2363" builtinId="8" hidden="1"/>
    <cellStyle name="Hipervínculo" xfId="2365" builtinId="8" hidden="1"/>
    <cellStyle name="Hipervínculo" xfId="2367" builtinId="8" hidden="1"/>
    <cellStyle name="Hipervínculo" xfId="2369" builtinId="8" hidden="1"/>
    <cellStyle name="Hipervínculo" xfId="2371" builtinId="8" hidden="1"/>
    <cellStyle name="Hipervínculo" xfId="2373" builtinId="8" hidden="1"/>
    <cellStyle name="Hipervínculo" xfId="2375" builtinId="8" hidden="1"/>
    <cellStyle name="Hipervínculo" xfId="2377" builtinId="8" hidden="1"/>
    <cellStyle name="Hipervínculo" xfId="2379" builtinId="8" hidden="1"/>
    <cellStyle name="Hipervínculo" xfId="2381" builtinId="8" hidden="1"/>
    <cellStyle name="Hipervínculo" xfId="2383" builtinId="8" hidden="1"/>
    <cellStyle name="Hipervínculo" xfId="2385" builtinId="8" hidden="1"/>
    <cellStyle name="Hipervínculo" xfId="2387" builtinId="8" hidden="1"/>
    <cellStyle name="Hipervínculo" xfId="2389" builtinId="8" hidden="1"/>
    <cellStyle name="Hipervínculo" xfId="2391" builtinId="8" hidden="1"/>
    <cellStyle name="Hipervínculo" xfId="2393" builtinId="8" hidden="1"/>
    <cellStyle name="Hipervínculo" xfId="2395" builtinId="8" hidden="1"/>
    <cellStyle name="Hipervínculo" xfId="2397" builtinId="8" hidden="1"/>
    <cellStyle name="Hipervínculo" xfId="2399" builtinId="8" hidden="1"/>
    <cellStyle name="Hipervínculo" xfId="2401" builtinId="8" hidden="1"/>
    <cellStyle name="Hipervínculo" xfId="2403" builtinId="8" hidden="1"/>
    <cellStyle name="Hipervínculo" xfId="2405" builtinId="8" hidden="1"/>
    <cellStyle name="Hipervínculo" xfId="2407" builtinId="8" hidden="1"/>
    <cellStyle name="Hipervínculo" xfId="2409" builtinId="8" hidden="1"/>
    <cellStyle name="Hipervínculo" xfId="2411" builtinId="8" hidden="1"/>
    <cellStyle name="Hipervínculo" xfId="2413" builtinId="8" hidden="1"/>
    <cellStyle name="Hipervínculo" xfId="2415" builtinId="8" hidden="1"/>
    <cellStyle name="Hipervínculo" xfId="2417" builtinId="8" hidden="1"/>
    <cellStyle name="Hipervínculo" xfId="2419" builtinId="8" hidden="1"/>
    <cellStyle name="Hipervínculo" xfId="2421" builtinId="8" hidden="1"/>
    <cellStyle name="Hipervínculo" xfId="2423" builtinId="8" hidden="1"/>
    <cellStyle name="Hipervínculo" xfId="2425" builtinId="8" hidden="1"/>
    <cellStyle name="Hipervínculo" xfId="2427" builtinId="8" hidden="1"/>
    <cellStyle name="Hipervínculo" xfId="2429" builtinId="8" hidden="1"/>
    <cellStyle name="Hipervínculo" xfId="2431" builtinId="8" hidden="1"/>
    <cellStyle name="Hipervínculo" xfId="2433" builtinId="8" hidden="1"/>
    <cellStyle name="Hipervínculo" xfId="2435" builtinId="8" hidden="1"/>
    <cellStyle name="Hipervínculo" xfId="2437" builtinId="8" hidden="1"/>
    <cellStyle name="Hipervínculo" xfId="2439" builtinId="8" hidden="1"/>
    <cellStyle name="Hipervínculo" xfId="2441" builtinId="8" hidden="1"/>
    <cellStyle name="Hipervínculo" xfId="2443" builtinId="8" hidden="1"/>
    <cellStyle name="Hipervínculo" xfId="2445" builtinId="8" hidden="1"/>
    <cellStyle name="Hipervínculo" xfId="2447" builtinId="8" hidden="1"/>
    <cellStyle name="Hipervínculo" xfId="2449" builtinId="8" hidden="1"/>
    <cellStyle name="Hipervínculo" xfId="2451" builtinId="8" hidden="1"/>
    <cellStyle name="Hipervínculo" xfId="2453" builtinId="8" hidden="1"/>
    <cellStyle name="Hipervínculo" xfId="2455" builtinId="8" hidden="1"/>
    <cellStyle name="Hipervínculo" xfId="2457" builtinId="8" hidden="1"/>
    <cellStyle name="Hipervínculo" xfId="2459" builtinId="8" hidden="1"/>
    <cellStyle name="Hipervínculo" xfId="2461" builtinId="8" hidden="1"/>
    <cellStyle name="Hipervínculo" xfId="2463" builtinId="8" hidden="1"/>
    <cellStyle name="Hipervínculo" xfId="2465" builtinId="8" hidden="1"/>
    <cellStyle name="Hipervínculo" xfId="2467" builtinId="8" hidden="1"/>
    <cellStyle name="Hipervínculo" xfId="2469" builtinId="8" hidden="1"/>
    <cellStyle name="Hipervínculo" xfId="2471" builtinId="8" hidden="1"/>
    <cellStyle name="Hipervínculo" xfId="2473" builtinId="8" hidden="1"/>
    <cellStyle name="Hipervínculo" xfId="2475" builtinId="8" hidden="1"/>
    <cellStyle name="Hipervínculo" xfId="2477" builtinId="8" hidden="1"/>
    <cellStyle name="Hipervínculo" xfId="2479" builtinId="8" hidden="1"/>
    <cellStyle name="Hipervínculo" xfId="2481" builtinId="8" hidden="1"/>
    <cellStyle name="Hipervínculo" xfId="2483" builtinId="8" hidden="1"/>
    <cellStyle name="Hipervínculo" xfId="2485" builtinId="8" hidden="1"/>
    <cellStyle name="Hipervínculo" xfId="2487" builtinId="8" hidden="1"/>
    <cellStyle name="Hipervínculo" xfId="2489" builtinId="8" hidden="1"/>
    <cellStyle name="Hipervínculo" xfId="2491" builtinId="8" hidden="1"/>
    <cellStyle name="Hipervínculo" xfId="2493" builtinId="8" hidden="1"/>
    <cellStyle name="Hipervínculo" xfId="2495" builtinId="8" hidden="1"/>
    <cellStyle name="Hipervínculo" xfId="2497" builtinId="8" hidden="1"/>
    <cellStyle name="Hipervínculo" xfId="2499" builtinId="8" hidden="1"/>
    <cellStyle name="Hipervínculo" xfId="2501" builtinId="8" hidden="1"/>
    <cellStyle name="Hipervínculo" xfId="2503" builtinId="8" hidden="1"/>
    <cellStyle name="Hipervínculo" xfId="2505" builtinId="8" hidden="1"/>
    <cellStyle name="Hipervínculo" xfId="2507" builtinId="8" hidden="1"/>
    <cellStyle name="Hipervínculo" xfId="2509" builtinId="8" hidden="1"/>
    <cellStyle name="Hipervínculo" xfId="2511" builtinId="8" hidden="1"/>
    <cellStyle name="Hipervínculo" xfId="2513" builtinId="8" hidden="1"/>
    <cellStyle name="Hipervínculo" xfId="2515" builtinId="8" hidden="1"/>
    <cellStyle name="Hipervínculo" xfId="2517" builtinId="8" hidden="1"/>
    <cellStyle name="Hipervínculo" xfId="2519" builtinId="8" hidden="1"/>
    <cellStyle name="Hipervínculo" xfId="2521" builtinId="8" hidden="1"/>
    <cellStyle name="Hipervínculo" xfId="2523" builtinId="8" hidden="1"/>
    <cellStyle name="Hipervínculo" xfId="2525" builtinId="8" hidden="1"/>
    <cellStyle name="Hipervínculo" xfId="2527" builtinId="8" hidden="1"/>
    <cellStyle name="Hipervínculo" xfId="2529" builtinId="8" hidden="1"/>
    <cellStyle name="Hipervínculo" xfId="2531" builtinId="8" hidden="1"/>
    <cellStyle name="Hipervínculo" xfId="2533" builtinId="8" hidden="1"/>
    <cellStyle name="Hipervínculo" xfId="2535" builtinId="8" hidden="1"/>
    <cellStyle name="Hipervínculo" xfId="2537" builtinId="8" hidden="1"/>
    <cellStyle name="Hipervínculo" xfId="2539" builtinId="8" hidden="1"/>
    <cellStyle name="Hipervínculo" xfId="2541" builtinId="8" hidden="1"/>
    <cellStyle name="Hipervínculo" xfId="2543" builtinId="8" hidden="1"/>
    <cellStyle name="Hipervínculo" xfId="2545" builtinId="8" hidden="1"/>
    <cellStyle name="Hipervínculo" xfId="2547" builtinId="8" hidden="1"/>
    <cellStyle name="Hipervínculo" xfId="2549" builtinId="8" hidden="1"/>
    <cellStyle name="Hipervínculo" xfId="2551" builtinId="8" hidden="1"/>
    <cellStyle name="Hipervínculo" xfId="2553" builtinId="8" hidden="1"/>
    <cellStyle name="Hipervínculo" xfId="2555" builtinId="8" hidden="1"/>
    <cellStyle name="Hipervínculo" xfId="2557" builtinId="8" hidden="1"/>
    <cellStyle name="Hipervínculo" xfId="2559" builtinId="8" hidden="1"/>
    <cellStyle name="Hipervínculo" xfId="2561" builtinId="8" hidden="1"/>
    <cellStyle name="Hipervínculo" xfId="2563" builtinId="8" hidden="1"/>
    <cellStyle name="Hipervínculo" xfId="2565" builtinId="8" hidden="1"/>
    <cellStyle name="Hipervínculo" xfId="2567" builtinId="8" hidden="1"/>
    <cellStyle name="Hipervínculo" xfId="2569" builtinId="8" hidden="1"/>
    <cellStyle name="Hipervínculo" xfId="2571" builtinId="8" hidden="1"/>
    <cellStyle name="Hipervínculo" xfId="2573" builtinId="8" hidden="1"/>
    <cellStyle name="Hipervínculo" xfId="2575" builtinId="8" hidden="1"/>
    <cellStyle name="Hipervínculo" xfId="2577" builtinId="8" hidden="1"/>
    <cellStyle name="Hipervínculo" xfId="2579" builtinId="8" hidden="1"/>
    <cellStyle name="Hipervínculo" xfId="2581" builtinId="8" hidden="1"/>
    <cellStyle name="Hipervínculo" xfId="2583" builtinId="8" hidden="1"/>
    <cellStyle name="Hipervínculo" xfId="2585" builtinId="8" hidden="1"/>
    <cellStyle name="Hipervínculo" xfId="2587" builtinId="8" hidden="1"/>
    <cellStyle name="Hipervínculo" xfId="2589" builtinId="8" hidden="1"/>
    <cellStyle name="Hipervínculo" xfId="2591" builtinId="8" hidden="1"/>
    <cellStyle name="Hipervínculo" xfId="2593" builtinId="8" hidden="1"/>
    <cellStyle name="Hipervínculo" xfId="2595" builtinId="8" hidden="1"/>
    <cellStyle name="Hipervínculo" xfId="2597" builtinId="8" hidden="1"/>
    <cellStyle name="Hipervínculo" xfId="2599" builtinId="8" hidden="1"/>
    <cellStyle name="Hipervínculo" xfId="2601" builtinId="8" hidden="1"/>
    <cellStyle name="Hipervínculo" xfId="2603" builtinId="8" hidden="1"/>
    <cellStyle name="Hipervínculo" xfId="2605" builtinId="8" hidden="1"/>
    <cellStyle name="Hipervínculo" xfId="2607" builtinId="8" hidden="1"/>
    <cellStyle name="Hipervínculo" xfId="2609" builtinId="8" hidden="1"/>
    <cellStyle name="Hipervínculo" xfId="2611" builtinId="8" hidden="1"/>
    <cellStyle name="Hipervínculo" xfId="2613" builtinId="8" hidden="1"/>
    <cellStyle name="Hipervínculo" xfId="2615" builtinId="8" hidden="1"/>
    <cellStyle name="Hipervínculo" xfId="2617" builtinId="8" hidden="1"/>
    <cellStyle name="Hipervínculo" xfId="2619" builtinId="8" hidden="1"/>
    <cellStyle name="Hipervínculo" xfId="2621" builtinId="8" hidden="1"/>
    <cellStyle name="Hipervínculo" xfId="2623" builtinId="8" hidden="1"/>
    <cellStyle name="Hipervínculo" xfId="2625" builtinId="8" hidden="1"/>
    <cellStyle name="Hipervínculo" xfId="2627" builtinId="8" hidden="1"/>
    <cellStyle name="Hipervínculo" xfId="2629" builtinId="8" hidden="1"/>
    <cellStyle name="Hipervínculo" xfId="2631" builtinId="8" hidden="1"/>
    <cellStyle name="Hipervínculo" xfId="2633" builtinId="8" hidden="1"/>
    <cellStyle name="Hipervínculo" xfId="2635" builtinId="8" hidden="1"/>
    <cellStyle name="Hipervínculo" xfId="2637" builtinId="8" hidden="1"/>
    <cellStyle name="Hipervínculo" xfId="2639" builtinId="8" hidden="1"/>
    <cellStyle name="Hipervínculo" xfId="2641" builtinId="8" hidden="1"/>
    <cellStyle name="Hipervínculo" xfId="2643" builtinId="8" hidden="1"/>
    <cellStyle name="Hipervínculo" xfId="2645" builtinId="8" hidden="1"/>
    <cellStyle name="Hipervínculo" xfId="2647" builtinId="8" hidden="1"/>
    <cellStyle name="Hipervínculo" xfId="2649" builtinId="8" hidden="1"/>
    <cellStyle name="Hipervínculo" xfId="2651" builtinId="8" hidden="1"/>
    <cellStyle name="Hipervínculo" xfId="2653" builtinId="8" hidden="1"/>
    <cellStyle name="Hipervínculo" xfId="2655" builtinId="8" hidden="1"/>
    <cellStyle name="Hipervínculo" xfId="2657" builtinId="8" hidden="1"/>
    <cellStyle name="Hipervínculo" xfId="2659" builtinId="8" hidden="1"/>
    <cellStyle name="Hipervínculo" xfId="2661" builtinId="8" hidden="1"/>
    <cellStyle name="Hipervínculo" xfId="2663" builtinId="8" hidden="1"/>
    <cellStyle name="Hipervínculo" xfId="2665" builtinId="8" hidden="1"/>
    <cellStyle name="Hipervínculo" xfId="2667" builtinId="8" hidden="1"/>
    <cellStyle name="Hipervínculo" xfId="2669" builtinId="8" hidden="1"/>
    <cellStyle name="Hipervínculo" xfId="2671" builtinId="8" hidden="1"/>
    <cellStyle name="Hipervínculo" xfId="2673" builtinId="8" hidden="1"/>
    <cellStyle name="Hipervínculo" xfId="2675" builtinId="8" hidden="1"/>
    <cellStyle name="Hipervínculo" xfId="2677" builtinId="8" hidden="1"/>
    <cellStyle name="Hipervínculo" xfId="2679" builtinId="8" hidden="1"/>
    <cellStyle name="Hipervínculo" xfId="2681" builtinId="8" hidden="1"/>
    <cellStyle name="Hipervínculo" xfId="2683" builtinId="8" hidden="1"/>
    <cellStyle name="Hipervínculo" xfId="2685" builtinId="8" hidden="1"/>
    <cellStyle name="Hipervínculo" xfId="2687" builtinId="8" hidden="1"/>
    <cellStyle name="Hipervínculo" xfId="2689" builtinId="8" hidden="1"/>
    <cellStyle name="Hipervínculo" xfId="2691" builtinId="8" hidden="1"/>
    <cellStyle name="Hipervínculo" xfId="2693" builtinId="8" hidden="1"/>
    <cellStyle name="Hipervínculo" xfId="2695" builtinId="8" hidden="1"/>
    <cellStyle name="Hipervínculo" xfId="2697" builtinId="8" hidden="1"/>
    <cellStyle name="Hipervínculo" xfId="2699" builtinId="8" hidden="1"/>
    <cellStyle name="Hipervínculo" xfId="2701" builtinId="8" hidden="1"/>
    <cellStyle name="Hipervínculo" xfId="2703" builtinId="8" hidden="1"/>
    <cellStyle name="Hipervínculo" xfId="2705" builtinId="8" hidden="1"/>
    <cellStyle name="Hipervínculo" xfId="2707" builtinId="8" hidden="1"/>
    <cellStyle name="Hipervínculo" xfId="2709" builtinId="8" hidden="1"/>
    <cellStyle name="Hipervínculo" xfId="2711" builtinId="8" hidden="1"/>
    <cellStyle name="Hipervínculo" xfId="2713" builtinId="8" hidden="1"/>
    <cellStyle name="Hipervínculo" xfId="2715" builtinId="8" hidden="1"/>
    <cellStyle name="Hipervínculo" xfId="2717" builtinId="8" hidden="1"/>
    <cellStyle name="Hipervínculo" xfId="2719" builtinId="8" hidden="1"/>
    <cellStyle name="Hipervínculo" xfId="2721" builtinId="8" hidden="1"/>
    <cellStyle name="Hipervínculo" xfId="2723" builtinId="8" hidden="1"/>
    <cellStyle name="Hipervínculo" xfId="2725" builtinId="8" hidden="1"/>
    <cellStyle name="Hipervínculo" xfId="2727" builtinId="8" hidden="1"/>
    <cellStyle name="Hipervínculo" xfId="2729" builtinId="8" hidden="1"/>
    <cellStyle name="Hipervínculo" xfId="2731" builtinId="8" hidden="1"/>
    <cellStyle name="Hipervínculo" xfId="2733" builtinId="8" hidden="1"/>
    <cellStyle name="Hipervínculo" xfId="2735" builtinId="8" hidden="1"/>
    <cellStyle name="Hipervínculo" xfId="2737" builtinId="8" hidden="1"/>
    <cellStyle name="Hipervínculo" xfId="2739" builtinId="8" hidden="1"/>
    <cellStyle name="Hipervínculo" xfId="2741" builtinId="8" hidden="1"/>
    <cellStyle name="Hipervínculo" xfId="2743" builtinId="8" hidden="1"/>
    <cellStyle name="Hipervínculo" xfId="2745" builtinId="8" hidden="1"/>
    <cellStyle name="Hipervínculo" xfId="2747" builtinId="8" hidden="1"/>
    <cellStyle name="Hipervínculo" xfId="2749" builtinId="8" hidden="1"/>
    <cellStyle name="Hipervínculo" xfId="2751" builtinId="8" hidden="1"/>
    <cellStyle name="Hipervínculo" xfId="2753" builtinId="8" hidden="1"/>
    <cellStyle name="Hipervínculo" xfId="2755" builtinId="8" hidden="1"/>
    <cellStyle name="Hipervínculo" xfId="2757" builtinId="8" hidden="1"/>
    <cellStyle name="Hipervínculo" xfId="2759" builtinId="8" hidden="1"/>
    <cellStyle name="Hipervínculo" xfId="2761" builtinId="8" hidden="1"/>
    <cellStyle name="Hipervínculo" xfId="2763" builtinId="8" hidden="1"/>
    <cellStyle name="Hipervínculo" xfId="2765" builtinId="8" hidden="1"/>
    <cellStyle name="Hipervínculo" xfId="2767" builtinId="8" hidden="1"/>
    <cellStyle name="Hipervínculo" xfId="2769" builtinId="8" hidden="1"/>
    <cellStyle name="Hipervínculo" xfId="2771" builtinId="8" hidden="1"/>
    <cellStyle name="Hipervínculo" xfId="2773" builtinId="8" hidden="1"/>
    <cellStyle name="Hipervínculo" xfId="2775" builtinId="8" hidden="1"/>
    <cellStyle name="Hipervínculo" xfId="2777" builtinId="8" hidden="1"/>
    <cellStyle name="Hipervínculo" xfId="2779" builtinId="8" hidden="1"/>
    <cellStyle name="Hipervínculo" xfId="2781" builtinId="8" hidden="1"/>
    <cellStyle name="Hipervínculo" xfId="2783" builtinId="8" hidden="1"/>
    <cellStyle name="Hipervínculo" xfId="2785" builtinId="8" hidden="1"/>
    <cellStyle name="Hipervínculo" xfId="2787" builtinId="8" hidden="1"/>
    <cellStyle name="Hipervínculo" xfId="2789" builtinId="8" hidden="1"/>
    <cellStyle name="Hipervínculo" xfId="2791" builtinId="8" hidden="1"/>
    <cellStyle name="Hipervínculo" xfId="2793" builtinId="8" hidden="1"/>
    <cellStyle name="Hipervínculo" xfId="2795" builtinId="8" hidden="1"/>
    <cellStyle name="Hipervínculo" xfId="2797" builtinId="8" hidden="1"/>
    <cellStyle name="Hipervínculo" xfId="2799" builtinId="8" hidden="1"/>
    <cellStyle name="Hipervínculo" xfId="2801" builtinId="8" hidden="1"/>
    <cellStyle name="Hipervínculo" xfId="2803" builtinId="8" hidden="1"/>
    <cellStyle name="Hipervínculo" xfId="2805" builtinId="8" hidden="1"/>
    <cellStyle name="Hipervínculo" xfId="2807" builtinId="8" hidden="1"/>
    <cellStyle name="Hipervínculo" xfId="2809" builtinId="8" hidden="1"/>
    <cellStyle name="Hipervínculo" xfId="2811" builtinId="8" hidden="1"/>
    <cellStyle name="Hipervínculo" xfId="2813" builtinId="8" hidden="1"/>
    <cellStyle name="Hipervínculo" xfId="2815" builtinId="8" hidden="1"/>
    <cellStyle name="Hipervínculo" xfId="2817" builtinId="8" hidden="1"/>
    <cellStyle name="Hipervínculo" xfId="2819" builtinId="8" hidden="1"/>
    <cellStyle name="Hipervínculo" xfId="2821" builtinId="8" hidden="1"/>
    <cellStyle name="Hipervínculo" xfId="2823" builtinId="8" hidden="1"/>
    <cellStyle name="Hipervínculo" xfId="2825" builtinId="8" hidden="1"/>
    <cellStyle name="Hipervínculo" xfId="2827" builtinId="8" hidden="1"/>
    <cellStyle name="Hipervínculo" xfId="2829" builtinId="8" hidden="1"/>
    <cellStyle name="Hipervínculo" xfId="2831" builtinId="8" hidden="1"/>
    <cellStyle name="Hipervínculo" xfId="2833" builtinId="8" hidden="1"/>
    <cellStyle name="Hipervínculo" xfId="2835" builtinId="8" hidden="1"/>
    <cellStyle name="Hipervínculo" xfId="2837" builtinId="8" hidden="1"/>
    <cellStyle name="Hipervínculo" xfId="2839" builtinId="8" hidden="1"/>
    <cellStyle name="Hipervínculo" xfId="2841" builtinId="8" hidden="1"/>
    <cellStyle name="Hipervínculo" xfId="2843" builtinId="8" hidden="1"/>
    <cellStyle name="Hipervínculo" xfId="2845" builtinId="8" hidden="1"/>
    <cellStyle name="Hipervínculo" xfId="2847" builtinId="8" hidden="1"/>
    <cellStyle name="Hipervínculo" xfId="2849" builtinId="8" hidden="1"/>
    <cellStyle name="Hipervínculo" xfId="2851" builtinId="8" hidden="1"/>
    <cellStyle name="Hipervínculo" xfId="2853" builtinId="8" hidden="1"/>
    <cellStyle name="Hipervínculo" xfId="2855" builtinId="8" hidden="1"/>
    <cellStyle name="Hipervínculo" xfId="2857" builtinId="8" hidden="1"/>
    <cellStyle name="Hipervínculo" xfId="2859" builtinId="8" hidden="1"/>
    <cellStyle name="Hipervínculo" xfId="2861" builtinId="8" hidden="1"/>
    <cellStyle name="Hipervínculo" xfId="2863" builtinId="8" hidden="1"/>
    <cellStyle name="Hipervínculo" xfId="2865" builtinId="8" hidden="1"/>
    <cellStyle name="Hipervínculo" xfId="2867" builtinId="8" hidden="1"/>
    <cellStyle name="Hipervínculo" xfId="2869" builtinId="8" hidden="1"/>
    <cellStyle name="Hipervínculo" xfId="2871" builtinId="8" hidden="1"/>
    <cellStyle name="Hipervínculo" xfId="2873" builtinId="8" hidden="1"/>
    <cellStyle name="Hipervínculo" xfId="2875" builtinId="8" hidden="1"/>
    <cellStyle name="Hipervínculo" xfId="2877" builtinId="8" hidden="1"/>
    <cellStyle name="Hipervínculo" xfId="2879" builtinId="8" hidden="1"/>
    <cellStyle name="Hipervínculo" xfId="2881" builtinId="8" hidden="1"/>
    <cellStyle name="Hipervínculo" xfId="2883" builtinId="8" hidden="1"/>
    <cellStyle name="Hipervínculo" xfId="2885" builtinId="8" hidden="1"/>
    <cellStyle name="Hipervínculo" xfId="2887" builtinId="8" hidden="1"/>
    <cellStyle name="Hipervínculo" xfId="2889" builtinId="8" hidden="1"/>
    <cellStyle name="Hipervínculo" xfId="2891" builtinId="8" hidden="1"/>
    <cellStyle name="Hipervínculo" xfId="2893" builtinId="8" hidden="1"/>
    <cellStyle name="Hipervínculo" xfId="2895" builtinId="8" hidden="1"/>
    <cellStyle name="Hipervínculo" xfId="2897" builtinId="8" hidden="1"/>
    <cellStyle name="Hipervínculo" xfId="2899" builtinId="8" hidden="1"/>
    <cellStyle name="Hipervínculo" xfId="2901" builtinId="8" hidden="1"/>
    <cellStyle name="Hipervínculo" xfId="2903" builtinId="8" hidden="1"/>
    <cellStyle name="Hipervínculo" xfId="2905" builtinId="8" hidden="1"/>
    <cellStyle name="Hipervínculo" xfId="2907" builtinId="8" hidden="1"/>
    <cellStyle name="Hipervínculo" xfId="2909" builtinId="8" hidden="1"/>
    <cellStyle name="Hipervínculo" xfId="2911" builtinId="8" hidden="1"/>
    <cellStyle name="Hipervínculo" xfId="2913" builtinId="8" hidden="1"/>
    <cellStyle name="Hipervínculo" xfId="2915" builtinId="8" hidden="1"/>
    <cellStyle name="Hipervínculo" xfId="2917" builtinId="8" hidden="1"/>
    <cellStyle name="Hipervínculo" xfId="2919" builtinId="8" hidden="1"/>
    <cellStyle name="Hipervínculo" xfId="2921" builtinId="8" hidden="1"/>
    <cellStyle name="Hipervínculo" xfId="2923" builtinId="8" hidden="1"/>
    <cellStyle name="Hipervínculo" xfId="2925" builtinId="8" hidden="1"/>
    <cellStyle name="Hipervínculo" xfId="2927" builtinId="8" hidden="1"/>
    <cellStyle name="Hipervínculo" xfId="2929" builtinId="8" hidden="1"/>
    <cellStyle name="Hipervínculo" xfId="2931" builtinId="8" hidden="1"/>
    <cellStyle name="Hipervínculo" xfId="2933" builtinId="8" hidden="1"/>
    <cellStyle name="Hipervínculo" xfId="2935" builtinId="8" hidden="1"/>
    <cellStyle name="Hipervínculo" xfId="2937" builtinId="8" hidden="1"/>
    <cellStyle name="Hipervínculo" xfId="2939" builtinId="8" hidden="1"/>
    <cellStyle name="Hipervínculo" xfId="2941" builtinId="8" hidden="1"/>
    <cellStyle name="Hipervínculo" xfId="2943" builtinId="8" hidden="1"/>
    <cellStyle name="Hipervínculo" xfId="2945" builtinId="8" hidden="1"/>
    <cellStyle name="Hipervínculo" xfId="2947" builtinId="8" hidden="1"/>
    <cellStyle name="Hipervínculo" xfId="2949" builtinId="8" hidden="1"/>
    <cellStyle name="Hipervínculo" xfId="2951" builtinId="8" hidden="1"/>
    <cellStyle name="Hipervínculo" xfId="2953" builtinId="8" hidden="1"/>
    <cellStyle name="Hipervínculo" xfId="2955" builtinId="8" hidden="1"/>
    <cellStyle name="Hipervínculo" xfId="2957" builtinId="8" hidden="1"/>
    <cellStyle name="Hipervínculo" xfId="2959" builtinId="8" hidden="1"/>
    <cellStyle name="Hipervínculo" xfId="2961" builtinId="8" hidden="1"/>
    <cellStyle name="Hipervínculo" xfId="2963" builtinId="8" hidden="1"/>
    <cellStyle name="Hipervínculo" xfId="2965" builtinId="8" hidden="1"/>
    <cellStyle name="Hipervínculo" xfId="2967" builtinId="8" hidden="1"/>
    <cellStyle name="Hipervínculo" xfId="2969" builtinId="8" hidden="1"/>
    <cellStyle name="Hipervínculo" xfId="2971" builtinId="8" hidden="1"/>
    <cellStyle name="Hipervínculo" xfId="2973" builtinId="8" hidden="1"/>
    <cellStyle name="Hipervínculo" xfId="2975" builtinId="8" hidden="1"/>
    <cellStyle name="Hipervínculo" xfId="2977" builtinId="8" hidden="1"/>
    <cellStyle name="Hipervínculo" xfId="2979" builtinId="8" hidden="1"/>
    <cellStyle name="Hipervínculo" xfId="2981" builtinId="8" hidden="1"/>
    <cellStyle name="Hipervínculo" xfId="2983" builtinId="8" hidden="1"/>
    <cellStyle name="Hipervínculo" xfId="2985" builtinId="8" hidden="1"/>
    <cellStyle name="Hipervínculo" xfId="2987" builtinId="8" hidden="1"/>
    <cellStyle name="Hipervínculo" xfId="2989" builtinId="8" hidden="1"/>
    <cellStyle name="Hipervínculo" xfId="2991" builtinId="8" hidden="1"/>
    <cellStyle name="Hipervínculo" xfId="2993" builtinId="8" hidden="1"/>
    <cellStyle name="Hipervínculo" xfId="2995" builtinId="8" hidden="1"/>
    <cellStyle name="Hipervínculo" xfId="2997" builtinId="8" hidden="1"/>
    <cellStyle name="Hipervínculo" xfId="2999" builtinId="8" hidden="1"/>
    <cellStyle name="Hipervínculo" xfId="3001" builtinId="8" hidden="1"/>
    <cellStyle name="Hipervínculo" xfId="3003" builtinId="8" hidden="1"/>
    <cellStyle name="Hipervínculo" xfId="3005" builtinId="8" hidden="1"/>
    <cellStyle name="Hipervínculo" xfId="3007" builtinId="8" hidden="1"/>
    <cellStyle name="Hipervínculo" xfId="3009" builtinId="8" hidden="1"/>
    <cellStyle name="Hipervínculo" xfId="3011" builtinId="8" hidden="1"/>
    <cellStyle name="Hipervínculo" xfId="3013" builtinId="8" hidden="1"/>
    <cellStyle name="Hipervínculo" xfId="3015" builtinId="8" hidden="1"/>
    <cellStyle name="Hipervínculo" xfId="3017" builtinId="8" hidden="1"/>
    <cellStyle name="Hipervínculo" xfId="3019" builtinId="8" hidden="1"/>
    <cellStyle name="Hipervínculo" xfId="3021" builtinId="8" hidden="1"/>
    <cellStyle name="Hipervínculo" xfId="3023" builtinId="8" hidden="1"/>
    <cellStyle name="Hipervínculo" xfId="3025" builtinId="8" hidden="1"/>
    <cellStyle name="Hipervínculo" xfId="3027" builtinId="8" hidden="1"/>
    <cellStyle name="Hipervínculo" xfId="3029" builtinId="8" hidden="1"/>
    <cellStyle name="Hipervínculo" xfId="3031" builtinId="8" hidden="1"/>
    <cellStyle name="Hipervínculo" xfId="3033" builtinId="8" hidden="1"/>
    <cellStyle name="Hipervínculo" xfId="3035" builtinId="8" hidden="1"/>
    <cellStyle name="Hipervínculo" xfId="3037" builtinId="8" hidden="1"/>
    <cellStyle name="Hipervínculo" xfId="3039" builtinId="8" hidden="1"/>
    <cellStyle name="Hipervínculo" xfId="3041" builtinId="8" hidden="1"/>
    <cellStyle name="Hipervínculo" xfId="3043" builtinId="8" hidden="1"/>
    <cellStyle name="Hipervínculo" xfId="3045" builtinId="8" hidden="1"/>
    <cellStyle name="Hipervínculo" xfId="3047" builtinId="8" hidden="1"/>
    <cellStyle name="Hipervínculo" xfId="3049" builtinId="8" hidden="1"/>
    <cellStyle name="Hipervínculo" xfId="3051" builtinId="8" hidden="1"/>
    <cellStyle name="Hipervínculo" xfId="3053" builtinId="8" hidden="1"/>
    <cellStyle name="Hipervínculo" xfId="3055" builtinId="8" hidden="1"/>
    <cellStyle name="Hipervínculo" xfId="3057" builtinId="8" hidden="1"/>
    <cellStyle name="Hipervínculo" xfId="3059" builtinId="8" hidden="1"/>
    <cellStyle name="Hipervínculo" xfId="3061" builtinId="8" hidden="1"/>
    <cellStyle name="Hipervínculo" xfId="3063" builtinId="8" hidden="1"/>
    <cellStyle name="Hipervínculo" xfId="3065" builtinId="8" hidden="1"/>
    <cellStyle name="Hipervínculo" xfId="3067" builtinId="8" hidden="1"/>
    <cellStyle name="Hipervínculo" xfId="3069" builtinId="8" hidden="1"/>
    <cellStyle name="Hipervínculo" xfId="3071" builtinId="8" hidden="1"/>
    <cellStyle name="Hipervínculo" xfId="3073" builtinId="8" hidden="1"/>
    <cellStyle name="Hipervínculo" xfId="3075" builtinId="8" hidden="1"/>
    <cellStyle name="Hipervínculo" xfId="3077" builtinId="8" hidden="1"/>
    <cellStyle name="Hipervínculo" xfId="3079" builtinId="8" hidden="1"/>
    <cellStyle name="Hipervínculo" xfId="3081" builtinId="8" hidden="1"/>
    <cellStyle name="Hipervínculo" xfId="3083" builtinId="8" hidden="1"/>
    <cellStyle name="Hipervínculo" xfId="3085" builtinId="8" hidden="1"/>
    <cellStyle name="Hipervínculo" xfId="3087" builtinId="8" hidden="1"/>
    <cellStyle name="Hipervínculo" xfId="3089" builtinId="8" hidden="1"/>
    <cellStyle name="Hipervínculo" xfId="3091" builtinId="8" hidden="1"/>
    <cellStyle name="Hipervínculo" xfId="3093" builtinId="8" hidden="1"/>
    <cellStyle name="Hipervínculo" xfId="3095" builtinId="8" hidden="1"/>
    <cellStyle name="Hipervínculo" xfId="3097" builtinId="8" hidden="1"/>
    <cellStyle name="Hipervínculo" xfId="3099" builtinId="8" hidden="1"/>
    <cellStyle name="Hipervínculo" xfId="3101" builtinId="8" hidden="1"/>
    <cellStyle name="Hipervínculo" xfId="3103" builtinId="8" hidden="1"/>
    <cellStyle name="Hipervínculo" xfId="3105" builtinId="8" hidden="1"/>
    <cellStyle name="Hipervínculo" xfId="3107" builtinId="8" hidden="1"/>
    <cellStyle name="Hipervínculo" xfId="3109" builtinId="8" hidden="1"/>
    <cellStyle name="Hipervínculo" xfId="3111" builtinId="8" hidden="1"/>
    <cellStyle name="Hipervínculo" xfId="3113" builtinId="8" hidden="1"/>
    <cellStyle name="Hipervínculo" xfId="3115" builtinId="8" hidden="1"/>
    <cellStyle name="Hipervínculo" xfId="3117" builtinId="8" hidden="1"/>
    <cellStyle name="Hipervínculo" xfId="3119" builtinId="8" hidden="1"/>
    <cellStyle name="Hipervínculo" xfId="3121" builtinId="8" hidden="1"/>
    <cellStyle name="Hipervínculo" xfId="3123" builtinId="8" hidden="1"/>
    <cellStyle name="Hipervínculo" xfId="3125" builtinId="8" hidden="1"/>
    <cellStyle name="Hipervínculo" xfId="3127" builtinId="8" hidden="1"/>
    <cellStyle name="Hipervínculo" xfId="3129" builtinId="8" hidden="1"/>
    <cellStyle name="Hipervínculo" xfId="3131" builtinId="8" hidden="1"/>
    <cellStyle name="Hipervínculo" xfId="3133" builtinId="8" hidden="1"/>
    <cellStyle name="Hipervínculo" xfId="3135" builtinId="8" hidden="1"/>
    <cellStyle name="Hipervínculo" xfId="3137" builtinId="8" hidden="1"/>
    <cellStyle name="Hipervínculo" xfId="3139" builtinId="8" hidden="1"/>
    <cellStyle name="Hipervínculo" xfId="3141" builtinId="8" hidden="1"/>
    <cellStyle name="Hipervínculo" xfId="3143" builtinId="8" hidden="1"/>
    <cellStyle name="Hipervínculo" xfId="3145" builtinId="8" hidden="1"/>
    <cellStyle name="Hipervínculo" xfId="3147" builtinId="8" hidden="1"/>
    <cellStyle name="Hipervínculo" xfId="3149" builtinId="8" hidden="1"/>
    <cellStyle name="Hipervínculo" xfId="3151" builtinId="8" hidden="1"/>
    <cellStyle name="Hipervínculo" xfId="3153" builtinId="8" hidden="1"/>
    <cellStyle name="Hipervínculo" xfId="3155" builtinId="8" hidden="1"/>
    <cellStyle name="Hipervínculo" xfId="3157" builtinId="8" hidden="1"/>
    <cellStyle name="Hipervínculo" xfId="3159" builtinId="8" hidden="1"/>
    <cellStyle name="Hipervínculo" xfId="3161" builtinId="8" hidden="1"/>
    <cellStyle name="Hipervínculo" xfId="3163" builtinId="8" hidden="1"/>
    <cellStyle name="Hipervínculo" xfId="3165" builtinId="8" hidden="1"/>
    <cellStyle name="Hipervínculo" xfId="3167" builtinId="8" hidden="1"/>
    <cellStyle name="Hipervínculo" xfId="3169" builtinId="8" hidden="1"/>
    <cellStyle name="Hipervínculo" xfId="3171" builtinId="8" hidden="1"/>
    <cellStyle name="Hipervínculo" xfId="3173" builtinId="8" hidden="1"/>
    <cellStyle name="Hipervínculo" xfId="3175" builtinId="8" hidden="1"/>
    <cellStyle name="Hipervínculo" xfId="3177" builtinId="8" hidden="1"/>
    <cellStyle name="Hipervínculo" xfId="3179" builtinId="8" hidden="1"/>
    <cellStyle name="Hipervínculo" xfId="3181" builtinId="8" hidden="1"/>
    <cellStyle name="Hipervínculo" xfId="3183" builtinId="8" hidden="1"/>
    <cellStyle name="Hipervínculo" xfId="3185" builtinId="8" hidden="1"/>
    <cellStyle name="Hipervínculo" xfId="3187" builtinId="8" hidden="1"/>
    <cellStyle name="Hipervínculo" xfId="3189" builtinId="8" hidden="1"/>
    <cellStyle name="Hipervínculo" xfId="3191" builtinId="8" hidden="1"/>
    <cellStyle name="Hipervínculo" xfId="3193" builtinId="8" hidden="1"/>
    <cellStyle name="Hipervínculo" xfId="3195" builtinId="8" hidden="1"/>
    <cellStyle name="Hipervínculo" xfId="3197" builtinId="8" hidden="1"/>
    <cellStyle name="Hipervínculo" xfId="3199" builtinId="8" hidden="1"/>
    <cellStyle name="Hipervínculo" xfId="3201" builtinId="8" hidden="1"/>
    <cellStyle name="Hipervínculo" xfId="3203" builtinId="8" hidden="1"/>
    <cellStyle name="Hipervínculo" xfId="3205" builtinId="8" hidden="1"/>
    <cellStyle name="Hipervínculo" xfId="3207" builtinId="8" hidden="1"/>
    <cellStyle name="Hipervínculo" xfId="3209" builtinId="8" hidden="1"/>
    <cellStyle name="Hipervínculo" xfId="3211" builtinId="8" hidden="1"/>
    <cellStyle name="Hipervínculo" xfId="3213" builtinId="8" hidden="1"/>
    <cellStyle name="Hipervínculo" xfId="3215" builtinId="8" hidden="1"/>
    <cellStyle name="Hipervínculo" xfId="3217" builtinId="8" hidden="1"/>
    <cellStyle name="Hipervínculo" xfId="3219" builtinId="8" hidden="1"/>
    <cellStyle name="Hipervínculo" xfId="3221" builtinId="8" hidden="1"/>
    <cellStyle name="Hipervínculo" xfId="3223" builtinId="8" hidden="1"/>
    <cellStyle name="Hipervínculo" xfId="3225" builtinId="8" hidden="1"/>
    <cellStyle name="Hipervínculo" xfId="3227" builtinId="8" hidden="1"/>
    <cellStyle name="Hipervínculo" xfId="3229" builtinId="8" hidden="1"/>
    <cellStyle name="Hipervínculo" xfId="3231" builtinId="8" hidden="1"/>
    <cellStyle name="Hipervínculo" xfId="3233" builtinId="8" hidden="1"/>
    <cellStyle name="Hipervínculo" xfId="3235" builtinId="8" hidden="1"/>
    <cellStyle name="Hipervínculo" xfId="3237" builtinId="8" hidden="1"/>
    <cellStyle name="Hipervínculo" xfId="3239" builtinId="8" hidden="1"/>
    <cellStyle name="Hipervínculo" xfId="3241" builtinId="8" hidden="1"/>
    <cellStyle name="Hipervínculo" xfId="3243" builtinId="8" hidden="1"/>
    <cellStyle name="Hipervínculo" xfId="3245" builtinId="8" hidden="1"/>
    <cellStyle name="Hipervínculo" xfId="3247" builtinId="8" hidden="1"/>
    <cellStyle name="Hipervínculo" xfId="3249" builtinId="8" hidden="1"/>
    <cellStyle name="Hipervínculo" xfId="3251" builtinId="8" hidden="1"/>
    <cellStyle name="Hipervínculo" xfId="3253" builtinId="8" hidden="1"/>
    <cellStyle name="Hipervínculo" xfId="3255" builtinId="8" hidden="1"/>
    <cellStyle name="Hipervínculo" xfId="3257" builtinId="8" hidden="1"/>
    <cellStyle name="Hipervínculo" xfId="3259" builtinId="8" hidden="1"/>
    <cellStyle name="Hipervínculo" xfId="3261" builtinId="8" hidden="1"/>
    <cellStyle name="Hipervínculo" xfId="3263" builtinId="8" hidden="1"/>
    <cellStyle name="Hipervínculo" xfId="3265" builtinId="8" hidden="1"/>
    <cellStyle name="Hipervínculo" xfId="3267" builtinId="8" hidden="1"/>
    <cellStyle name="Hipervínculo" xfId="3269" builtinId="8" hidden="1"/>
    <cellStyle name="Hipervínculo" xfId="3271" builtinId="8" hidden="1"/>
    <cellStyle name="Hipervínculo" xfId="3273" builtinId="8" hidden="1"/>
    <cellStyle name="Hipervínculo" xfId="3275" builtinId="8" hidden="1"/>
    <cellStyle name="Hipervínculo" xfId="3277" builtinId="8" hidden="1"/>
    <cellStyle name="Hipervínculo" xfId="3279" builtinId="8" hidden="1"/>
    <cellStyle name="Hipervínculo" xfId="3281" builtinId="8" hidden="1"/>
    <cellStyle name="Hipervínculo" xfId="3283" builtinId="8" hidden="1"/>
    <cellStyle name="Hipervínculo" xfId="3285" builtinId="8" hidden="1"/>
    <cellStyle name="Hipervínculo" xfId="3287" builtinId="8" hidden="1"/>
    <cellStyle name="Hipervínculo" xfId="3289" builtinId="8" hidden="1"/>
    <cellStyle name="Hipervínculo" xfId="3291" builtinId="8" hidden="1"/>
    <cellStyle name="Hipervínculo" xfId="3293" builtinId="8" hidden="1"/>
    <cellStyle name="Hipervínculo" xfId="3295" builtinId="8" hidden="1"/>
    <cellStyle name="Hipervínculo" xfId="3297" builtinId="8" hidden="1"/>
    <cellStyle name="Hipervínculo" xfId="3299" builtinId="8" hidden="1"/>
    <cellStyle name="Hipervínculo" xfId="3301" builtinId="8" hidden="1"/>
    <cellStyle name="Hipervínculo" xfId="3303" builtinId="8" hidden="1"/>
    <cellStyle name="Hipervínculo" xfId="3305" builtinId="8" hidden="1"/>
    <cellStyle name="Hipervínculo" xfId="3307" builtinId="8" hidden="1"/>
    <cellStyle name="Hipervínculo" xfId="3309" builtinId="8" hidden="1"/>
    <cellStyle name="Hipervínculo" xfId="3311" builtinId="8" hidden="1"/>
    <cellStyle name="Hipervínculo" xfId="3313" builtinId="8" hidden="1"/>
    <cellStyle name="Hipervínculo" xfId="3315" builtinId="8" hidden="1"/>
    <cellStyle name="Hipervínculo" xfId="3317" builtinId="8" hidden="1"/>
    <cellStyle name="Hipervínculo" xfId="3319" builtinId="8" hidden="1"/>
    <cellStyle name="Hipervínculo" xfId="3321" builtinId="8" hidden="1"/>
    <cellStyle name="Hipervínculo" xfId="3323" builtinId="8" hidden="1"/>
    <cellStyle name="Hipervínculo" xfId="3325" builtinId="8" hidden="1"/>
    <cellStyle name="Hipervínculo" xfId="3327" builtinId="8" hidden="1"/>
    <cellStyle name="Hipervínculo" xfId="3329" builtinId="8" hidden="1"/>
    <cellStyle name="Hipervínculo" xfId="3331" builtinId="8" hidden="1"/>
    <cellStyle name="Hipervínculo" xfId="3333" builtinId="8" hidden="1"/>
    <cellStyle name="Hipervínculo" xfId="3335" builtinId="8" hidden="1"/>
    <cellStyle name="Hipervínculo" xfId="3337" builtinId="8" hidden="1"/>
    <cellStyle name="Hipervínculo" xfId="3339" builtinId="8" hidden="1"/>
    <cellStyle name="Hipervínculo" xfId="3341" builtinId="8" hidden="1"/>
    <cellStyle name="Hipervínculo" xfId="3343" builtinId="8" hidden="1"/>
    <cellStyle name="Hipervínculo" xfId="3345" builtinId="8" hidden="1"/>
    <cellStyle name="Hipervínculo" xfId="3347" builtinId="8" hidden="1"/>
    <cellStyle name="Hipervínculo" xfId="3349" builtinId="8" hidden="1"/>
    <cellStyle name="Hipervínculo" xfId="3351" builtinId="8" hidden="1"/>
    <cellStyle name="Hipervínculo" xfId="3353" builtinId="8" hidden="1"/>
    <cellStyle name="Hipervínculo" xfId="3355" builtinId="8" hidden="1"/>
    <cellStyle name="Hipervínculo" xfId="3357" builtinId="8" hidden="1"/>
    <cellStyle name="Hipervínculo" xfId="3359" builtinId="8" hidden="1"/>
    <cellStyle name="Hipervínculo" xfId="3361" builtinId="8" hidden="1"/>
    <cellStyle name="Hipervínculo" xfId="3363" builtinId="8" hidden="1"/>
    <cellStyle name="Hipervínculo" xfId="3365" builtinId="8" hidden="1"/>
    <cellStyle name="Hipervínculo" xfId="3367" builtinId="8" hidden="1"/>
    <cellStyle name="Hipervínculo" xfId="3369" builtinId="8" hidden="1"/>
    <cellStyle name="Hipervínculo" xfId="3371" builtinId="8" hidden="1"/>
    <cellStyle name="Hipervínculo" xfId="3373" builtinId="8" hidden="1"/>
    <cellStyle name="Hipervínculo" xfId="3375" builtinId="8" hidden="1"/>
    <cellStyle name="Hipervínculo" xfId="3377" builtinId="8" hidden="1"/>
    <cellStyle name="Hipervínculo" xfId="3379" builtinId="8" hidden="1"/>
    <cellStyle name="Hipervínculo" xfId="3381" builtinId="8" hidden="1"/>
    <cellStyle name="Hipervínculo" xfId="3383" builtinId="8" hidden="1"/>
    <cellStyle name="Hipervínculo" xfId="3385" builtinId="8" hidden="1"/>
    <cellStyle name="Hipervínculo" xfId="3387" builtinId="8" hidden="1"/>
    <cellStyle name="Hipervínculo" xfId="3389" builtinId="8" hidden="1"/>
    <cellStyle name="Hipervínculo" xfId="3391" builtinId="8" hidden="1"/>
    <cellStyle name="Hipervínculo" xfId="3393" builtinId="8" hidden="1"/>
    <cellStyle name="Hipervínculo" xfId="3395" builtinId="8" hidden="1"/>
    <cellStyle name="Hipervínculo" xfId="3397" builtinId="8" hidden="1"/>
    <cellStyle name="Hipervínculo" xfId="3399" builtinId="8" hidden="1"/>
    <cellStyle name="Hipervínculo" xfId="3401" builtinId="8" hidden="1"/>
    <cellStyle name="Hipervínculo" xfId="3403" builtinId="8" hidden="1"/>
    <cellStyle name="Hipervínculo" xfId="3405" builtinId="8" hidden="1"/>
    <cellStyle name="Hipervínculo" xfId="3407" builtinId="8" hidden="1"/>
    <cellStyle name="Hipervínculo" xfId="3409" builtinId="8" hidden="1"/>
    <cellStyle name="Hipervínculo" xfId="3411" builtinId="8" hidden="1"/>
    <cellStyle name="Hipervínculo" xfId="3413" builtinId="8" hidden="1"/>
    <cellStyle name="Hipervínculo" xfId="3415" builtinId="8" hidden="1"/>
    <cellStyle name="Hipervínculo" xfId="3417" builtinId="8" hidden="1"/>
    <cellStyle name="Hipervínculo" xfId="3419" builtinId="8" hidden="1"/>
    <cellStyle name="Hipervínculo" xfId="3421" builtinId="8" hidden="1"/>
    <cellStyle name="Hipervínculo" xfId="3423" builtinId="8" hidden="1"/>
    <cellStyle name="Hipervínculo" xfId="3425" builtinId="8" hidden="1"/>
    <cellStyle name="Hipervínculo" xfId="3427" builtinId="8" hidden="1"/>
    <cellStyle name="Hipervínculo" xfId="3429" builtinId="8" hidden="1"/>
    <cellStyle name="Hipervínculo" xfId="3431" builtinId="8" hidden="1"/>
    <cellStyle name="Hipervínculo" xfId="3433" builtinId="8" hidden="1"/>
    <cellStyle name="Hipervínculo" xfId="3435" builtinId="8" hidden="1"/>
    <cellStyle name="Hipervínculo" xfId="3437" builtinId="8" hidden="1"/>
    <cellStyle name="Hipervínculo" xfId="3439" builtinId="8" hidden="1"/>
    <cellStyle name="Hipervínculo" xfId="3441" builtinId="8" hidden="1"/>
    <cellStyle name="Hipervínculo" xfId="3443" builtinId="8" hidden="1"/>
    <cellStyle name="Hipervínculo" xfId="3445" builtinId="8" hidden="1"/>
    <cellStyle name="Hipervínculo" xfId="3447" builtinId="8" hidden="1"/>
    <cellStyle name="Hipervínculo" xfId="3449" builtinId="8" hidden="1"/>
    <cellStyle name="Hipervínculo" xfId="3451" builtinId="8" hidden="1"/>
    <cellStyle name="Hipervínculo" xfId="3453" builtinId="8" hidden="1"/>
    <cellStyle name="Hipervínculo" xfId="3455" builtinId="8" hidden="1"/>
    <cellStyle name="Hipervínculo" xfId="3457" builtinId="8" hidden="1"/>
    <cellStyle name="Hipervínculo" xfId="3459" builtinId="8" hidden="1"/>
    <cellStyle name="Hipervínculo" xfId="3461" builtinId="8" hidden="1"/>
    <cellStyle name="Hipervínculo" xfId="3463" builtinId="8" hidden="1"/>
    <cellStyle name="Hipervínculo" xfId="3465" builtinId="8" hidden="1"/>
    <cellStyle name="Hipervínculo" xfId="3467" builtinId="8" hidden="1"/>
    <cellStyle name="Hipervínculo" xfId="3469" builtinId="8" hidden="1"/>
    <cellStyle name="Hipervínculo" xfId="3471" builtinId="8" hidden="1"/>
    <cellStyle name="Hipervínculo" xfId="3473" builtinId="8" hidden="1"/>
    <cellStyle name="Hipervínculo" xfId="3475" builtinId="8" hidden="1"/>
    <cellStyle name="Hipervínculo" xfId="3477" builtinId="8" hidden="1"/>
    <cellStyle name="Hipervínculo" xfId="3479" builtinId="8" hidden="1"/>
    <cellStyle name="Hipervínculo" xfId="3481" builtinId="8" hidden="1"/>
    <cellStyle name="Hipervínculo" xfId="3483" builtinId="8" hidden="1"/>
    <cellStyle name="Hipervínculo" xfId="3485" builtinId="8" hidden="1"/>
    <cellStyle name="Hipervínculo" xfId="3487" builtinId="8" hidden="1"/>
    <cellStyle name="Hipervínculo" xfId="3489" builtinId="8" hidden="1"/>
    <cellStyle name="Hipervínculo" xfId="3491" builtinId="8" hidden="1"/>
    <cellStyle name="Hipervínculo" xfId="3493" builtinId="8" hidden="1"/>
    <cellStyle name="Hipervínculo" xfId="3495" builtinId="8" hidden="1"/>
    <cellStyle name="Hipervínculo" xfId="3497" builtinId="8" hidden="1"/>
    <cellStyle name="Hipervínculo" xfId="3499" builtinId="8" hidden="1"/>
    <cellStyle name="Hipervínculo" xfId="3501" builtinId="8" hidden="1"/>
    <cellStyle name="Hipervínculo" xfId="3503" builtinId="8" hidden="1"/>
    <cellStyle name="Hipervínculo" xfId="3505" builtinId="8" hidden="1"/>
    <cellStyle name="Hipervínculo" xfId="3507" builtinId="8" hidden="1"/>
    <cellStyle name="Hipervínculo" xfId="3509" builtinId="8" hidden="1"/>
    <cellStyle name="Hipervínculo" xfId="3511" builtinId="8" hidden="1"/>
    <cellStyle name="Hipervínculo" xfId="3513" builtinId="8" hidden="1"/>
    <cellStyle name="Hipervínculo" xfId="3515" builtinId="8" hidden="1"/>
    <cellStyle name="Hipervínculo" xfId="3517" builtinId="8" hidden="1"/>
    <cellStyle name="Hipervínculo" xfId="3519" builtinId="8" hidden="1"/>
    <cellStyle name="Hipervínculo" xfId="3521" builtinId="8" hidden="1"/>
    <cellStyle name="Hipervínculo" xfId="3523" builtinId="8" hidden="1"/>
    <cellStyle name="Hipervínculo" xfId="3525" builtinId="8" hidden="1"/>
    <cellStyle name="Hipervínculo" xfId="3527" builtinId="8" hidden="1"/>
    <cellStyle name="Hipervínculo" xfId="3529" builtinId="8" hidden="1"/>
    <cellStyle name="Hipervínculo" xfId="3531" builtinId="8" hidden="1"/>
    <cellStyle name="Hipervínculo" xfId="3533" builtinId="8" hidden="1"/>
    <cellStyle name="Hipervínculo" xfId="3535" builtinId="8" hidden="1"/>
    <cellStyle name="Hipervínculo" xfId="3537" builtinId="8" hidden="1"/>
    <cellStyle name="Hipervínculo" xfId="3539" builtinId="8" hidden="1"/>
    <cellStyle name="Hipervínculo" xfId="3541" builtinId="8" hidden="1"/>
    <cellStyle name="Hipervínculo" xfId="3543" builtinId="8" hidden="1"/>
    <cellStyle name="Hipervínculo" xfId="3545" builtinId="8" hidden="1"/>
    <cellStyle name="Hipervínculo" xfId="3547" builtinId="8" hidden="1"/>
    <cellStyle name="Hipervínculo" xfId="3549" builtinId="8" hidden="1"/>
    <cellStyle name="Hipervínculo" xfId="3551" builtinId="8" hidden="1"/>
    <cellStyle name="Hipervínculo" xfId="3553" builtinId="8" hidden="1"/>
    <cellStyle name="Hipervínculo" xfId="3555" builtinId="8" hidden="1"/>
    <cellStyle name="Hipervínculo" xfId="3557" builtinId="8" hidden="1"/>
    <cellStyle name="Hipervínculo" xfId="3559" builtinId="8" hidden="1"/>
    <cellStyle name="Hipervínculo" xfId="3561" builtinId="8" hidden="1"/>
    <cellStyle name="Hipervínculo" xfId="3563" builtinId="8" hidden="1"/>
    <cellStyle name="Hipervínculo" xfId="3565" builtinId="8" hidden="1"/>
    <cellStyle name="Hipervínculo" xfId="3567" builtinId="8" hidden="1"/>
    <cellStyle name="Hipervínculo" xfId="3569" builtinId="8" hidden="1"/>
    <cellStyle name="Hipervínculo" xfId="3571" builtinId="8" hidden="1"/>
    <cellStyle name="Hipervínculo" xfId="3573" builtinId="8" hidden="1"/>
    <cellStyle name="Hipervínculo" xfId="3575" builtinId="8" hidden="1"/>
    <cellStyle name="Hipervínculo" xfId="3577" builtinId="8" hidden="1"/>
    <cellStyle name="Hipervínculo" xfId="3579" builtinId="8" hidden="1"/>
    <cellStyle name="Hipervínculo" xfId="3581" builtinId="8" hidden="1"/>
    <cellStyle name="Hipervínculo" xfId="3583" builtinId="8" hidden="1"/>
    <cellStyle name="Hipervínculo" xfId="3585" builtinId="8" hidden="1"/>
    <cellStyle name="Hipervínculo" xfId="3587" builtinId="8" hidden="1"/>
    <cellStyle name="Hipervínculo" xfId="3589" builtinId="8" hidden="1"/>
    <cellStyle name="Hipervínculo" xfId="3591" builtinId="8" hidden="1"/>
    <cellStyle name="Hipervínculo" xfId="3593" builtinId="8" hidden="1"/>
    <cellStyle name="Hipervínculo" xfId="3595" builtinId="8" hidden="1"/>
    <cellStyle name="Hipervínculo" xfId="3597" builtinId="8" hidden="1"/>
    <cellStyle name="Hipervínculo" xfId="3599" builtinId="8" hidden="1"/>
    <cellStyle name="Hipervínculo" xfId="3601" builtinId="8" hidden="1"/>
    <cellStyle name="Hipervínculo" xfId="3603" builtinId="8" hidden="1"/>
    <cellStyle name="Hipervínculo" xfId="3605" builtinId="8" hidden="1"/>
    <cellStyle name="Hipervínculo" xfId="3607" builtinId="8" hidden="1"/>
    <cellStyle name="Hipervínculo" xfId="3609" builtinId="8" hidden="1"/>
    <cellStyle name="Hipervínculo" xfId="3611" builtinId="8" hidden="1"/>
    <cellStyle name="Hipervínculo" xfId="3613" builtinId="8" hidden="1"/>
    <cellStyle name="Hipervínculo" xfId="3615" builtinId="8" hidden="1"/>
    <cellStyle name="Hipervínculo" xfId="3617" builtinId="8" hidden="1"/>
    <cellStyle name="Hipervínculo" xfId="3619" builtinId="8" hidden="1"/>
    <cellStyle name="Hipervínculo" xfId="3621" builtinId="8" hidden="1"/>
    <cellStyle name="Hipervínculo" xfId="3623" builtinId="8" hidden="1"/>
    <cellStyle name="Hipervínculo" xfId="3625" builtinId="8" hidden="1"/>
    <cellStyle name="Hipervínculo" xfId="3627" builtinId="8" hidden="1"/>
    <cellStyle name="Hipervínculo" xfId="3629" builtinId="8" hidden="1"/>
    <cellStyle name="Hipervínculo" xfId="3631" builtinId="8" hidden="1"/>
    <cellStyle name="Hipervínculo" xfId="3633" builtinId="8" hidden="1"/>
    <cellStyle name="Hipervínculo" xfId="3635" builtinId="8" hidden="1"/>
    <cellStyle name="Hipervínculo" xfId="3637" builtinId="8" hidden="1"/>
    <cellStyle name="Hipervínculo" xfId="3639" builtinId="8" hidden="1"/>
    <cellStyle name="Hipervínculo" xfId="3641" builtinId="8" hidden="1"/>
    <cellStyle name="Hipervínculo" xfId="3643" builtinId="8" hidden="1"/>
    <cellStyle name="Hipervínculo" xfId="3645" builtinId="8" hidden="1"/>
    <cellStyle name="Hipervínculo" xfId="3647" builtinId="8" hidden="1"/>
    <cellStyle name="Hipervínculo" xfId="3649" builtinId="8" hidden="1"/>
    <cellStyle name="Hipervínculo" xfId="3651" builtinId="8" hidden="1"/>
    <cellStyle name="Hipervínculo" xfId="3653" builtinId="8" hidden="1"/>
    <cellStyle name="Hipervínculo" xfId="3655" builtinId="8" hidden="1"/>
    <cellStyle name="Hipervínculo" xfId="3657" builtinId="8" hidden="1"/>
    <cellStyle name="Hipervínculo" xfId="3659" builtinId="8" hidden="1"/>
    <cellStyle name="Hipervínculo" xfId="3661" builtinId="8" hidden="1"/>
    <cellStyle name="Hipervínculo" xfId="3663" builtinId="8" hidden="1"/>
    <cellStyle name="Hipervínculo" xfId="3665" builtinId="8" hidden="1"/>
    <cellStyle name="Hipervínculo" xfId="3667" builtinId="8" hidden="1"/>
    <cellStyle name="Hipervínculo" xfId="3669" builtinId="8" hidden="1"/>
    <cellStyle name="Hipervínculo" xfId="3671" builtinId="8" hidden="1"/>
    <cellStyle name="Hipervínculo" xfId="3673" builtinId="8" hidden="1"/>
    <cellStyle name="Hipervínculo" xfId="3675" builtinId="8" hidden="1"/>
    <cellStyle name="Hipervínculo" xfId="3677" builtinId="8" hidden="1"/>
    <cellStyle name="Hipervínculo" xfId="3679" builtinId="8" hidden="1"/>
    <cellStyle name="Hipervínculo" xfId="3681" builtinId="8" hidden="1"/>
    <cellStyle name="Hipervínculo" xfId="3683" builtinId="8" hidden="1"/>
    <cellStyle name="Hipervínculo" xfId="3685" builtinId="8" hidden="1"/>
    <cellStyle name="Hipervínculo" xfId="3687" builtinId="8" hidden="1"/>
    <cellStyle name="Hipervínculo" xfId="3689" builtinId="8" hidden="1"/>
    <cellStyle name="Hipervínculo" xfId="3691" builtinId="8" hidden="1"/>
    <cellStyle name="Hipervínculo" xfId="3693" builtinId="8" hidden="1"/>
    <cellStyle name="Hipervínculo" xfId="3695" builtinId="8" hidden="1"/>
    <cellStyle name="Hipervínculo" xfId="3697" builtinId="8" hidden="1"/>
    <cellStyle name="Hipervínculo" xfId="3699" builtinId="8" hidden="1"/>
    <cellStyle name="Hipervínculo" xfId="3701" builtinId="8" hidden="1"/>
    <cellStyle name="Hipervínculo" xfId="3703" builtinId="8" hidden="1"/>
    <cellStyle name="Hipervínculo" xfId="3705" builtinId="8" hidden="1"/>
    <cellStyle name="Hipervínculo" xfId="3707" builtinId="8" hidden="1"/>
    <cellStyle name="Hipervínculo" xfId="3709" builtinId="8" hidden="1"/>
    <cellStyle name="Hipervínculo" xfId="3711" builtinId="8" hidden="1"/>
    <cellStyle name="Hipervínculo" xfId="3713" builtinId="8" hidden="1"/>
    <cellStyle name="Hipervínculo" xfId="3715" builtinId="8" hidden="1"/>
    <cellStyle name="Hipervínculo" xfId="3717" builtinId="8" hidden="1"/>
    <cellStyle name="Hipervínculo" xfId="3719" builtinId="8" hidden="1"/>
    <cellStyle name="Hipervínculo" xfId="3721" builtinId="8" hidden="1"/>
    <cellStyle name="Hipervínculo" xfId="3723" builtinId="8" hidden="1"/>
    <cellStyle name="Hipervínculo" xfId="3725" builtinId="8" hidden="1"/>
    <cellStyle name="Hipervínculo" xfId="3727" builtinId="8" hidden="1"/>
    <cellStyle name="Hipervínculo" xfId="3729" builtinId="8" hidden="1"/>
    <cellStyle name="Hipervínculo" xfId="3731" builtinId="8" hidden="1"/>
    <cellStyle name="Hipervínculo" xfId="3733" builtinId="8" hidden="1"/>
    <cellStyle name="Hipervínculo" xfId="3735" builtinId="8" hidden="1"/>
    <cellStyle name="Hipervínculo" xfId="3737" builtinId="8" hidden="1"/>
    <cellStyle name="Hipervínculo" xfId="3739" builtinId="8" hidden="1"/>
    <cellStyle name="Hipervínculo" xfId="3741" builtinId="8" hidden="1"/>
    <cellStyle name="Hipervínculo" xfId="3743" builtinId="8" hidden="1"/>
    <cellStyle name="Hipervínculo" xfId="3745" builtinId="8" hidden="1"/>
    <cellStyle name="Hipervínculo" xfId="3747" builtinId="8" hidden="1"/>
    <cellStyle name="Hipervínculo" xfId="3749" builtinId="8" hidden="1"/>
    <cellStyle name="Hipervínculo" xfId="3751" builtinId="8" hidden="1"/>
    <cellStyle name="Hipervínculo" xfId="3753" builtinId="8" hidden="1"/>
    <cellStyle name="Hipervínculo" xfId="3755" builtinId="8" hidden="1"/>
    <cellStyle name="Hipervínculo" xfId="3757" builtinId="8" hidden="1"/>
    <cellStyle name="Hipervínculo" xfId="3759" builtinId="8" hidden="1"/>
    <cellStyle name="Hipervínculo" xfId="3761" builtinId="8" hidden="1"/>
    <cellStyle name="Hipervínculo" xfId="3763" builtinId="8" hidden="1"/>
    <cellStyle name="Hipervínculo" xfId="3765" builtinId="8" hidden="1"/>
    <cellStyle name="Hipervínculo" xfId="3767" builtinId="8" hidden="1"/>
    <cellStyle name="Hipervínculo" xfId="3769" builtinId="8" hidden="1"/>
    <cellStyle name="Hipervínculo" xfId="3771" builtinId="8" hidden="1"/>
    <cellStyle name="Hipervínculo" xfId="3773" builtinId="8" hidden="1"/>
    <cellStyle name="Hipervínculo" xfId="3775" builtinId="8" hidden="1"/>
    <cellStyle name="Hipervínculo" xfId="3777" builtinId="8" hidden="1"/>
    <cellStyle name="Hipervínculo" xfId="3779" builtinId="8" hidden="1"/>
    <cellStyle name="Hipervínculo" xfId="3781" builtinId="8" hidden="1"/>
    <cellStyle name="Hipervínculo" xfId="3783" builtinId="8" hidden="1"/>
    <cellStyle name="Hipervínculo" xfId="3785" builtinId="8" hidden="1"/>
    <cellStyle name="Hipervínculo" xfId="3787" builtinId="8" hidden="1"/>
    <cellStyle name="Hipervínculo" xfId="3789" builtinId="8" hidden="1"/>
    <cellStyle name="Hipervínculo" xfId="3791" builtinId="8" hidden="1"/>
    <cellStyle name="Hipervínculo" xfId="3793" builtinId="8" hidden="1"/>
    <cellStyle name="Hipervínculo" xfId="3795" builtinId="8" hidden="1"/>
    <cellStyle name="Hipervínculo" xfId="3797" builtinId="8" hidden="1"/>
    <cellStyle name="Hipervínculo" xfId="3799" builtinId="8" hidden="1"/>
    <cellStyle name="Hipervínculo" xfId="3801" builtinId="8" hidden="1"/>
    <cellStyle name="Hipervínculo" xfId="3803" builtinId="8" hidden="1"/>
    <cellStyle name="Hipervínculo" xfId="3805" builtinId="8" hidden="1"/>
    <cellStyle name="Hipervínculo" xfId="3807" builtinId="8" hidden="1"/>
    <cellStyle name="Hipervínculo" xfId="3809" builtinId="8" hidden="1"/>
    <cellStyle name="Hipervínculo" xfId="3811" builtinId="8" hidden="1"/>
    <cellStyle name="Hipervínculo" xfId="3813" builtinId="8" hidden="1"/>
    <cellStyle name="Hipervínculo" xfId="3815" builtinId="8" hidden="1"/>
    <cellStyle name="Hipervínculo" xfId="3817" builtinId="8" hidden="1"/>
    <cellStyle name="Hipervínculo" xfId="3819" builtinId="8" hidden="1"/>
    <cellStyle name="Hipervínculo" xfId="3821" builtinId="8" hidden="1"/>
    <cellStyle name="Hipervínculo" xfId="3823" builtinId="8" hidden="1"/>
    <cellStyle name="Hipervínculo" xfId="3825" builtinId="8" hidden="1"/>
    <cellStyle name="Hipervínculo" xfId="3827" builtinId="8" hidden="1"/>
    <cellStyle name="Hipervínculo" xfId="3829" builtinId="8" hidden="1"/>
    <cellStyle name="Hipervínculo" xfId="3831" builtinId="8" hidden="1"/>
    <cellStyle name="Hipervínculo" xfId="3833" builtinId="8" hidden="1"/>
    <cellStyle name="Hipervínculo" xfId="3835" builtinId="8" hidden="1"/>
    <cellStyle name="Hipervínculo" xfId="3837" builtinId="8" hidden="1"/>
    <cellStyle name="Hipervínculo" xfId="3839" builtinId="8" hidden="1"/>
    <cellStyle name="Hipervínculo" xfId="3841" builtinId="8" hidden="1"/>
    <cellStyle name="Hipervínculo" xfId="3843" builtinId="8" hidden="1"/>
    <cellStyle name="Hipervínculo" xfId="3845" builtinId="8" hidden="1"/>
    <cellStyle name="Hipervínculo" xfId="3847" builtinId="8" hidden="1"/>
    <cellStyle name="Hipervínculo" xfId="3849" builtinId="8" hidden="1"/>
    <cellStyle name="Hipervínculo" xfId="3851" builtinId="8" hidden="1"/>
    <cellStyle name="Hipervínculo" xfId="3853" builtinId="8" hidden="1"/>
    <cellStyle name="Hipervínculo" xfId="3855" builtinId="8" hidden="1"/>
    <cellStyle name="Hipervínculo" xfId="3857" builtinId="8" hidden="1"/>
    <cellStyle name="Hipervínculo" xfId="3859" builtinId="8" hidden="1"/>
    <cellStyle name="Hipervínculo" xfId="3861" builtinId="8" hidden="1"/>
    <cellStyle name="Hipervínculo" xfId="3863" builtinId="8" hidden="1"/>
    <cellStyle name="Hipervínculo" xfId="3865" builtinId="8" hidden="1"/>
    <cellStyle name="Hipervínculo" xfId="3867" builtinId="8" hidden="1"/>
    <cellStyle name="Hipervínculo" xfId="3869" builtinId="8" hidden="1"/>
    <cellStyle name="Hipervínculo" xfId="3871" builtinId="8" hidden="1"/>
    <cellStyle name="Hipervínculo" xfId="3873" builtinId="8" hidden="1"/>
    <cellStyle name="Hipervínculo" xfId="3875" builtinId="8" hidden="1"/>
    <cellStyle name="Hipervínculo" xfId="3877" builtinId="8" hidden="1"/>
    <cellStyle name="Hipervínculo" xfId="3879" builtinId="8" hidden="1"/>
    <cellStyle name="Hipervínculo" xfId="3881" builtinId="8" hidden="1"/>
    <cellStyle name="Hipervínculo" xfId="3883" builtinId="8" hidden="1"/>
    <cellStyle name="Hipervínculo" xfId="3885" builtinId="8" hidden="1"/>
    <cellStyle name="Hipervínculo" xfId="3887" builtinId="8" hidden="1"/>
    <cellStyle name="Hipervínculo" xfId="3889" builtinId="8" hidden="1"/>
    <cellStyle name="Hipervínculo" xfId="3891" builtinId="8" hidden="1"/>
    <cellStyle name="Hipervínculo" xfId="3893" builtinId="8" hidden="1"/>
    <cellStyle name="Hipervínculo" xfId="3895" builtinId="8" hidden="1"/>
    <cellStyle name="Hipervínculo" xfId="3897" builtinId="8" hidden="1"/>
    <cellStyle name="Hipervínculo" xfId="3899" builtinId="8" hidden="1"/>
    <cellStyle name="Hipervínculo" xfId="3901" builtinId="8" hidden="1"/>
    <cellStyle name="Hipervínculo" xfId="3903" builtinId="8" hidden="1"/>
    <cellStyle name="Hipervínculo" xfId="3905" builtinId="8" hidden="1"/>
    <cellStyle name="Hipervínculo" xfId="3907" builtinId="8" hidden="1"/>
    <cellStyle name="Hipervínculo" xfId="3909" builtinId="8" hidden="1"/>
    <cellStyle name="Hipervínculo" xfId="3911" builtinId="8" hidden="1"/>
    <cellStyle name="Hipervínculo" xfId="3913" builtinId="8" hidden="1"/>
    <cellStyle name="Hipervínculo" xfId="3915" builtinId="8" hidden="1"/>
    <cellStyle name="Hipervínculo" xfId="3917" builtinId="8" hidden="1"/>
    <cellStyle name="Hipervínculo" xfId="3919" builtinId="8" hidden="1"/>
    <cellStyle name="Hipervínculo" xfId="3921" builtinId="8" hidden="1"/>
    <cellStyle name="Hipervínculo" xfId="3923" builtinId="8" hidden="1"/>
    <cellStyle name="Hipervínculo" xfId="3925" builtinId="8" hidden="1"/>
    <cellStyle name="Hipervínculo" xfId="3927" builtinId="8" hidden="1"/>
    <cellStyle name="Hipervínculo" xfId="3929" builtinId="8" hidden="1"/>
    <cellStyle name="Hipervínculo" xfId="3931" builtinId="8" hidden="1"/>
    <cellStyle name="Hipervínculo" xfId="3933" builtinId="8" hidden="1"/>
    <cellStyle name="Hipervínculo" xfId="3935" builtinId="8" hidden="1"/>
    <cellStyle name="Hipervínculo" xfId="3937" builtinId="8" hidden="1"/>
    <cellStyle name="Hipervínculo" xfId="3939" builtinId="8" hidden="1"/>
    <cellStyle name="Hipervínculo" xfId="3941" builtinId="8" hidden="1"/>
    <cellStyle name="Hipervínculo" xfId="3943" builtinId="8" hidden="1"/>
    <cellStyle name="Hipervínculo" xfId="3945" builtinId="8" hidden="1"/>
    <cellStyle name="Hipervínculo" xfId="3947" builtinId="8" hidden="1"/>
    <cellStyle name="Hipervínculo" xfId="3949" builtinId="8" hidden="1"/>
    <cellStyle name="Hipervínculo" xfId="3951" builtinId="8" hidden="1"/>
    <cellStyle name="Hipervínculo" xfId="3953" builtinId="8" hidden="1"/>
    <cellStyle name="Hipervínculo" xfId="3955" builtinId="8" hidden="1"/>
    <cellStyle name="Hipervínculo" xfId="3957" builtinId="8" hidden="1"/>
    <cellStyle name="Hipervínculo" xfId="3959" builtinId="8" hidden="1"/>
    <cellStyle name="Hipervínculo" xfId="3961" builtinId="8" hidden="1"/>
    <cellStyle name="Hipervínculo" xfId="3963" builtinId="8" hidden="1"/>
    <cellStyle name="Hipervínculo" xfId="3965" builtinId="8" hidden="1"/>
    <cellStyle name="Hipervínculo" xfId="3967" builtinId="8" hidden="1"/>
    <cellStyle name="Hipervínculo" xfId="3969" builtinId="8" hidden="1"/>
    <cellStyle name="Hipervínculo" xfId="3971" builtinId="8" hidden="1"/>
    <cellStyle name="Hipervínculo" xfId="3973" builtinId="8" hidden="1"/>
    <cellStyle name="Hipervínculo" xfId="3975" builtinId="8" hidden="1"/>
    <cellStyle name="Hipervínculo" xfId="3977" builtinId="8" hidden="1"/>
    <cellStyle name="Hipervínculo" xfId="3979" builtinId="8" hidden="1"/>
    <cellStyle name="Hipervínculo" xfId="3981" builtinId="8" hidden="1"/>
    <cellStyle name="Hipervínculo" xfId="3983" builtinId="8" hidden="1"/>
    <cellStyle name="Hipervínculo" xfId="3985" builtinId="8" hidden="1"/>
    <cellStyle name="Hipervínculo" xfId="3987" builtinId="8" hidden="1"/>
    <cellStyle name="Hipervínculo" xfId="3989" builtinId="8" hidden="1"/>
    <cellStyle name="Hipervínculo" xfId="3991" builtinId="8" hidden="1"/>
    <cellStyle name="Hipervínculo" xfId="3993" builtinId="8" hidden="1"/>
    <cellStyle name="Hipervínculo" xfId="3995" builtinId="8" hidden="1"/>
    <cellStyle name="Hipervínculo" xfId="3997" builtinId="8" hidden="1"/>
    <cellStyle name="Hipervínculo" xfId="3999" builtinId="8" hidden="1"/>
    <cellStyle name="Hipervínculo" xfId="4001" builtinId="8" hidden="1"/>
    <cellStyle name="Hipervínculo" xfId="4003" builtinId="8" hidden="1"/>
    <cellStyle name="Hipervínculo" xfId="4005" builtinId="8" hidden="1"/>
    <cellStyle name="Hipervínculo" xfId="4007" builtinId="8" hidden="1"/>
    <cellStyle name="Hipervínculo" xfId="4009" builtinId="8" hidden="1"/>
    <cellStyle name="Hipervínculo" xfId="4011" builtinId="8" hidden="1"/>
    <cellStyle name="Hipervínculo" xfId="4013" builtinId="8" hidden="1"/>
    <cellStyle name="Hipervínculo" xfId="4015" builtinId="8" hidden="1"/>
    <cellStyle name="Hipervínculo" xfId="4017" builtinId="8" hidden="1"/>
    <cellStyle name="Hipervínculo" xfId="4019" builtinId="8" hidden="1"/>
    <cellStyle name="Hipervínculo" xfId="4021" builtinId="8" hidden="1"/>
    <cellStyle name="Hipervínculo" xfId="4023" builtinId="8" hidden="1"/>
    <cellStyle name="Hipervínculo" xfId="4025" builtinId="8" hidden="1"/>
    <cellStyle name="Hipervínculo" xfId="4027" builtinId="8" hidden="1"/>
    <cellStyle name="Hipervínculo" xfId="4029" builtinId="8" hidden="1"/>
    <cellStyle name="Hipervínculo" xfId="4031" builtinId="8" hidden="1"/>
    <cellStyle name="Hipervínculo" xfId="4033" builtinId="8" hidden="1"/>
    <cellStyle name="Hipervínculo" xfId="4035" builtinId="8" hidden="1"/>
    <cellStyle name="Hipervínculo" xfId="4037" builtinId="8" hidden="1"/>
    <cellStyle name="Hipervínculo" xfId="4039" builtinId="8" hidden="1"/>
    <cellStyle name="Hipervínculo" xfId="4041" builtinId="8" hidden="1"/>
    <cellStyle name="Hipervínculo" xfId="4043" builtinId="8" hidden="1"/>
    <cellStyle name="Hipervínculo" xfId="4045" builtinId="8" hidden="1"/>
    <cellStyle name="Hipervínculo" xfId="4047" builtinId="8" hidden="1"/>
    <cellStyle name="Hipervínculo" xfId="4049" builtinId="8" hidden="1"/>
    <cellStyle name="Hipervínculo" xfId="4051" builtinId="8" hidden="1"/>
    <cellStyle name="Hipervínculo" xfId="4053" builtinId="8" hidden="1"/>
    <cellStyle name="Hipervínculo" xfId="4055" builtinId="8" hidden="1"/>
    <cellStyle name="Hipervínculo" xfId="4057" builtinId="8" hidden="1"/>
    <cellStyle name="Hipervínculo" xfId="4059" builtinId="8" hidden="1"/>
    <cellStyle name="Hipervínculo" xfId="4061" builtinId="8" hidden="1"/>
    <cellStyle name="Hipervínculo" xfId="4063" builtinId="8" hidden="1"/>
    <cellStyle name="Hipervínculo" xfId="4065" builtinId="8" hidden="1"/>
    <cellStyle name="Hipervínculo" xfId="4067" builtinId="8" hidden="1"/>
    <cellStyle name="Hipervínculo" xfId="4069" builtinId="8" hidden="1"/>
    <cellStyle name="Hipervínculo" xfId="4071" builtinId="8" hidden="1"/>
    <cellStyle name="Hipervínculo" xfId="4073" builtinId="8" hidden="1"/>
    <cellStyle name="Hipervínculo" xfId="4075" builtinId="8" hidden="1"/>
    <cellStyle name="Hipervínculo" xfId="4077" builtinId="8" hidden="1"/>
    <cellStyle name="Hipervínculo" xfId="4079" builtinId="8" hidden="1"/>
    <cellStyle name="Hipervínculo" xfId="4081" builtinId="8" hidden="1"/>
    <cellStyle name="Hipervínculo" xfId="4083" builtinId="8" hidden="1"/>
    <cellStyle name="Hipervínculo" xfId="4085" builtinId="8" hidden="1"/>
    <cellStyle name="Hipervínculo" xfId="4087" builtinId="8" hidden="1"/>
    <cellStyle name="Hipervínculo" xfId="4089" builtinId="8" hidden="1"/>
    <cellStyle name="Hipervínculo" xfId="4091" builtinId="8" hidden="1"/>
    <cellStyle name="Hipervínculo" xfId="4093" builtinId="8" hidden="1"/>
    <cellStyle name="Hipervínculo" xfId="4095" builtinId="8" hidden="1"/>
    <cellStyle name="Hipervínculo" xfId="4097" builtinId="8" hidden="1"/>
    <cellStyle name="Hipervínculo" xfId="4099" builtinId="8" hidden="1"/>
    <cellStyle name="Hipervínculo" xfId="4101" builtinId="8" hidden="1"/>
    <cellStyle name="Hipervínculo" xfId="4103" builtinId="8" hidden="1"/>
    <cellStyle name="Hipervínculo" xfId="4105" builtinId="8" hidden="1"/>
    <cellStyle name="Hipervínculo" xfId="4107" builtinId="8" hidden="1"/>
    <cellStyle name="Hipervínculo" xfId="4109" builtinId="8" hidden="1"/>
    <cellStyle name="Hipervínculo" xfId="4111" builtinId="8" hidden="1"/>
    <cellStyle name="Hipervínculo" xfId="4113" builtinId="8" hidden="1"/>
    <cellStyle name="Hipervínculo" xfId="4115" builtinId="8" hidden="1"/>
    <cellStyle name="Hipervínculo" xfId="4117" builtinId="8" hidden="1"/>
    <cellStyle name="Hipervínculo" xfId="4119" builtinId="8" hidden="1"/>
    <cellStyle name="Hipervínculo" xfId="4121" builtinId="8" hidden="1"/>
    <cellStyle name="Hipervínculo" xfId="4123" builtinId="8" hidden="1"/>
    <cellStyle name="Hipervínculo" xfId="4125" builtinId="8" hidden="1"/>
    <cellStyle name="Hipervínculo" xfId="4127" builtinId="8" hidden="1"/>
    <cellStyle name="Hipervínculo" xfId="4129" builtinId="8" hidden="1"/>
    <cellStyle name="Hipervínculo" xfId="4131" builtinId="8" hidden="1"/>
    <cellStyle name="Hipervínculo" xfId="4133" builtinId="8" hidden="1"/>
    <cellStyle name="Hipervínculo" xfId="4135" builtinId="8" hidden="1"/>
    <cellStyle name="Hipervínculo" xfId="4137" builtinId="8" hidden="1"/>
    <cellStyle name="Hipervínculo" xfId="4139" builtinId="8" hidden="1"/>
    <cellStyle name="Hipervínculo" xfId="4141" builtinId="8" hidden="1"/>
    <cellStyle name="Hipervínculo" xfId="4143" builtinId="8" hidden="1"/>
    <cellStyle name="Hipervínculo" xfId="4145" builtinId="8" hidden="1"/>
    <cellStyle name="Hipervínculo" xfId="4147" builtinId="8" hidden="1"/>
    <cellStyle name="Hipervínculo" xfId="4149" builtinId="8" hidden="1"/>
    <cellStyle name="Hipervínculo" xfId="4151" builtinId="8" hidden="1"/>
    <cellStyle name="Hipervínculo" xfId="4153" builtinId="8" hidden="1"/>
    <cellStyle name="Hipervínculo" xfId="4155" builtinId="8" hidden="1"/>
    <cellStyle name="Hipervínculo" xfId="4157" builtinId="8" hidden="1"/>
    <cellStyle name="Hipervínculo" xfId="4159" builtinId="8" hidden="1"/>
    <cellStyle name="Hipervínculo" xfId="4161" builtinId="8" hidden="1"/>
    <cellStyle name="Hipervínculo" xfId="4163" builtinId="8" hidden="1"/>
    <cellStyle name="Hipervínculo" xfId="4165" builtinId="8" hidden="1"/>
    <cellStyle name="Hipervínculo" xfId="4167" builtinId="8" hidden="1"/>
    <cellStyle name="Hipervínculo" xfId="4169" builtinId="8" hidden="1"/>
    <cellStyle name="Hipervínculo" xfId="4171" builtinId="8" hidden="1"/>
    <cellStyle name="Hipervínculo" xfId="4173" builtinId="8" hidden="1"/>
    <cellStyle name="Hipervínculo" xfId="4175" builtinId="8" hidden="1"/>
    <cellStyle name="Hipervínculo" xfId="4177" builtinId="8" hidden="1"/>
    <cellStyle name="Hipervínculo" xfId="4179" builtinId="8" hidden="1"/>
    <cellStyle name="Hipervínculo" xfId="4181" builtinId="8" hidden="1"/>
    <cellStyle name="Hipervínculo" xfId="4183" builtinId="8" hidden="1"/>
    <cellStyle name="Hipervínculo" xfId="4185" builtinId="8" hidden="1"/>
    <cellStyle name="Hipervínculo" xfId="4187" builtinId="8" hidden="1"/>
    <cellStyle name="Hipervínculo" xfId="4189" builtinId="8" hidden="1"/>
    <cellStyle name="Hipervínculo" xfId="4191" builtinId="8" hidden="1"/>
    <cellStyle name="Hipervínculo" xfId="4193" builtinId="8" hidden="1"/>
    <cellStyle name="Hipervínculo" xfId="4195" builtinId="8" hidden="1"/>
    <cellStyle name="Hipervínculo" xfId="4197" builtinId="8" hidden="1"/>
    <cellStyle name="Hipervínculo" xfId="4199" builtinId="8" hidden="1"/>
    <cellStyle name="Hipervínculo" xfId="4201" builtinId="8" hidden="1"/>
    <cellStyle name="Hipervínculo" xfId="4203" builtinId="8" hidden="1"/>
    <cellStyle name="Hipervínculo" xfId="4205" builtinId="8" hidden="1"/>
    <cellStyle name="Hipervínculo" xfId="4207" builtinId="8" hidden="1"/>
    <cellStyle name="Hipervínculo" xfId="4209" builtinId="8" hidden="1"/>
    <cellStyle name="Hipervínculo" xfId="4211" builtinId="8" hidden="1"/>
    <cellStyle name="Hipervínculo" xfId="4213" builtinId="8" hidden="1"/>
    <cellStyle name="Hipervínculo" xfId="4215" builtinId="8" hidden="1"/>
    <cellStyle name="Hipervínculo" xfId="4217" builtinId="8" hidden="1"/>
    <cellStyle name="Hipervínculo" xfId="4219" builtinId="8" hidden="1"/>
    <cellStyle name="Hipervínculo" xfId="4221" builtinId="8" hidden="1"/>
    <cellStyle name="Hipervínculo" xfId="4223" builtinId="8" hidden="1"/>
    <cellStyle name="Hipervínculo" xfId="4225" builtinId="8" hidden="1"/>
    <cellStyle name="Hipervínculo" xfId="4227" builtinId="8" hidden="1"/>
    <cellStyle name="Hipervínculo" xfId="4229" builtinId="8" hidden="1"/>
    <cellStyle name="Hipervínculo" xfId="4231" builtinId="8" hidden="1"/>
    <cellStyle name="Hipervínculo" xfId="4233" builtinId="8" hidden="1"/>
    <cellStyle name="Hipervínculo" xfId="4235" builtinId="8" hidden="1"/>
    <cellStyle name="Hipervínculo" xfId="4237" builtinId="8" hidden="1"/>
    <cellStyle name="Hipervínculo" xfId="4239" builtinId="8" hidden="1"/>
    <cellStyle name="Hipervínculo" xfId="4241" builtinId="8" hidden="1"/>
    <cellStyle name="Hipervínculo" xfId="4243" builtinId="8" hidden="1"/>
    <cellStyle name="Hipervínculo" xfId="4245" builtinId="8" hidden="1"/>
    <cellStyle name="Hipervínculo" xfId="4247" builtinId="8" hidden="1"/>
    <cellStyle name="Hipervínculo" xfId="4249" builtinId="8" hidden="1"/>
    <cellStyle name="Hipervínculo" xfId="4251" builtinId="8" hidden="1"/>
    <cellStyle name="Hipervínculo" xfId="4253" builtinId="8" hidden="1"/>
    <cellStyle name="Hipervínculo" xfId="4255" builtinId="8" hidden="1"/>
    <cellStyle name="Hipervínculo" xfId="4257" builtinId="8" hidden="1"/>
    <cellStyle name="Hipervínculo" xfId="4259" builtinId="8" hidden="1"/>
    <cellStyle name="Hipervínculo" xfId="4261" builtinId="8" hidden="1"/>
    <cellStyle name="Hipervínculo" xfId="4263" builtinId="8" hidden="1"/>
    <cellStyle name="Hipervínculo" xfId="4265" builtinId="8" hidden="1"/>
    <cellStyle name="Hipervínculo" xfId="4267" builtinId="8" hidden="1"/>
    <cellStyle name="Hipervínculo" xfId="4269" builtinId="8" hidden="1"/>
    <cellStyle name="Hipervínculo" xfId="4271" builtinId="8" hidden="1"/>
    <cellStyle name="Hipervínculo" xfId="4273" builtinId="8" hidden="1"/>
    <cellStyle name="Hipervínculo" xfId="4275" builtinId="8" hidden="1"/>
    <cellStyle name="Hipervínculo" xfId="4277" builtinId="8" hidden="1"/>
    <cellStyle name="Hipervínculo" xfId="4279" builtinId="8" hidden="1"/>
    <cellStyle name="Hipervínculo" xfId="4281" builtinId="8" hidden="1"/>
    <cellStyle name="Hipervínculo" xfId="4283" builtinId="8" hidden="1"/>
    <cellStyle name="Hipervínculo" xfId="4285" builtinId="8" hidden="1"/>
    <cellStyle name="Hipervínculo" xfId="4287" builtinId="8" hidden="1"/>
    <cellStyle name="Hipervínculo" xfId="4289" builtinId="8" hidden="1"/>
    <cellStyle name="Hipervínculo" xfId="4291" builtinId="8" hidden="1"/>
    <cellStyle name="Hipervínculo" xfId="4293" builtinId="8" hidden="1"/>
    <cellStyle name="Hipervínculo" xfId="4295" builtinId="8" hidden="1"/>
    <cellStyle name="Hipervínculo" xfId="4297" builtinId="8" hidden="1"/>
    <cellStyle name="Hipervínculo" xfId="4299" builtinId="8" hidden="1"/>
    <cellStyle name="Hipervínculo" xfId="4301" builtinId="8" hidden="1"/>
    <cellStyle name="Hipervínculo" xfId="4303" builtinId="8" hidden="1"/>
    <cellStyle name="Hipervínculo" xfId="4305" builtinId="8" hidden="1"/>
    <cellStyle name="Hipervínculo" xfId="4307" builtinId="8" hidden="1"/>
    <cellStyle name="Hipervínculo" xfId="4309" builtinId="8" hidden="1"/>
    <cellStyle name="Hipervínculo" xfId="4311" builtinId="8" hidden="1"/>
    <cellStyle name="Hipervínculo" xfId="4313" builtinId="8" hidden="1"/>
    <cellStyle name="Hipervínculo" xfId="4315" builtinId="8" hidden="1"/>
    <cellStyle name="Hipervínculo" xfId="4317" builtinId="8" hidden="1"/>
    <cellStyle name="Hipervínculo" xfId="4319" builtinId="8" hidden="1"/>
    <cellStyle name="Hipervínculo" xfId="4321" builtinId="8" hidden="1"/>
    <cellStyle name="Hipervínculo" xfId="4323" builtinId="8" hidden="1"/>
    <cellStyle name="Hipervínculo" xfId="4325" builtinId="8" hidden="1"/>
    <cellStyle name="Hipervínculo" xfId="4327" builtinId="8" hidden="1"/>
    <cellStyle name="Hipervínculo" xfId="4329" builtinId="8" hidden="1"/>
    <cellStyle name="Hipervínculo" xfId="4331" builtinId="8" hidden="1"/>
    <cellStyle name="Hipervínculo" xfId="4333" builtinId="8" hidden="1"/>
    <cellStyle name="Hipervínculo" xfId="4335" builtinId="8" hidden="1"/>
    <cellStyle name="Hipervínculo" xfId="4337" builtinId="8" hidden="1"/>
    <cellStyle name="Hipervínculo" xfId="4339" builtinId="8" hidden="1"/>
    <cellStyle name="Hipervínculo" xfId="4341" builtinId="8" hidden="1"/>
    <cellStyle name="Hipervínculo" xfId="4343" builtinId="8" hidden="1"/>
    <cellStyle name="Hipervínculo" xfId="4345" builtinId="8" hidden="1"/>
    <cellStyle name="Hipervínculo" xfId="4347" builtinId="8" hidden="1"/>
    <cellStyle name="Hipervínculo" xfId="4349" builtinId="8" hidden="1"/>
    <cellStyle name="Hipervínculo" xfId="4351" builtinId="8" hidden="1"/>
    <cellStyle name="Hipervínculo" xfId="4353" builtinId="8" hidden="1"/>
    <cellStyle name="Hipervínculo" xfId="4355" builtinId="8" hidden="1"/>
    <cellStyle name="Hipervínculo" xfId="4357" builtinId="8" hidden="1"/>
    <cellStyle name="Hipervínculo" xfId="4359" builtinId="8" hidden="1"/>
    <cellStyle name="Hipervínculo" xfId="4361" builtinId="8" hidden="1"/>
    <cellStyle name="Hipervínculo" xfId="4363" builtinId="8" hidden="1"/>
    <cellStyle name="Hipervínculo" xfId="4365" builtinId="8" hidden="1"/>
    <cellStyle name="Hipervínculo" xfId="4367" builtinId="8" hidden="1"/>
    <cellStyle name="Hipervínculo" xfId="4369" builtinId="8" hidden="1"/>
    <cellStyle name="Hipervínculo" xfId="4371" builtinId="8" hidden="1"/>
    <cellStyle name="Hipervínculo" xfId="4373" builtinId="8" hidden="1"/>
    <cellStyle name="Hipervínculo" xfId="4375" builtinId="8" hidden="1"/>
    <cellStyle name="Hipervínculo" xfId="4377" builtinId="8" hidden="1"/>
    <cellStyle name="Hipervínculo" xfId="4379" builtinId="8" hidden="1"/>
    <cellStyle name="Hipervínculo" xfId="4381" builtinId="8" hidden="1"/>
    <cellStyle name="Hipervínculo" xfId="4383" builtinId="8" hidden="1"/>
    <cellStyle name="Hipervínculo" xfId="4385" builtinId="8" hidden="1"/>
    <cellStyle name="Hipervínculo" xfId="4387" builtinId="8" hidden="1"/>
    <cellStyle name="Hipervínculo" xfId="4389" builtinId="8" hidden="1"/>
    <cellStyle name="Hipervínculo" xfId="4391" builtinId="8" hidden="1"/>
    <cellStyle name="Hipervínculo" xfId="4393" builtinId="8" hidden="1"/>
    <cellStyle name="Hipervínculo" xfId="4395" builtinId="8" hidden="1"/>
    <cellStyle name="Hipervínculo" xfId="4397" builtinId="8" hidden="1"/>
    <cellStyle name="Hipervínculo" xfId="4399" builtinId="8" hidden="1"/>
    <cellStyle name="Hipervínculo" xfId="4401" builtinId="8" hidden="1"/>
    <cellStyle name="Hipervínculo" xfId="4403" builtinId="8" hidden="1"/>
    <cellStyle name="Hipervínculo" xfId="4405" builtinId="8" hidden="1"/>
    <cellStyle name="Hipervínculo" xfId="4407" builtinId="8" hidden="1"/>
    <cellStyle name="Hipervínculo" xfId="4409" builtinId="8" hidden="1"/>
    <cellStyle name="Hipervínculo" xfId="4411" builtinId="8" hidden="1"/>
    <cellStyle name="Hipervínculo" xfId="4413" builtinId="8" hidden="1"/>
    <cellStyle name="Hipervínculo" xfId="4415" builtinId="8" hidden="1"/>
    <cellStyle name="Hipervínculo" xfId="4417" builtinId="8" hidden="1"/>
    <cellStyle name="Hipervínculo" xfId="4419" builtinId="8" hidden="1"/>
    <cellStyle name="Hipervínculo" xfId="4421" builtinId="8" hidden="1"/>
    <cellStyle name="Hipervínculo" xfId="4423" builtinId="8" hidden="1"/>
    <cellStyle name="Hipervínculo" xfId="4425" builtinId="8" hidden="1"/>
    <cellStyle name="Hipervínculo" xfId="4427" builtinId="8" hidden="1"/>
    <cellStyle name="Hipervínculo" xfId="4429" builtinId="8" hidden="1"/>
    <cellStyle name="Hipervínculo" xfId="4431" builtinId="8" hidden="1"/>
    <cellStyle name="Hipervínculo" xfId="4433" builtinId="8" hidden="1"/>
    <cellStyle name="Hipervínculo" xfId="4435" builtinId="8" hidden="1"/>
    <cellStyle name="Hipervínculo" xfId="4437" builtinId="8" hidden="1"/>
    <cellStyle name="Hipervínculo" xfId="4439" builtinId="8" hidden="1"/>
    <cellStyle name="Hipervínculo" xfId="4441" builtinId="8" hidden="1"/>
    <cellStyle name="Hipervínculo" xfId="4443" builtinId="8" hidden="1"/>
    <cellStyle name="Hipervínculo" xfId="4445" builtinId="8" hidden="1"/>
    <cellStyle name="Hipervínculo" xfId="4447" builtinId="8" hidden="1"/>
    <cellStyle name="Hipervínculo" xfId="4449" builtinId="8" hidden="1"/>
    <cellStyle name="Hipervínculo" xfId="4451" builtinId="8" hidden="1"/>
    <cellStyle name="Hipervínculo" xfId="4453" builtinId="8" hidden="1"/>
    <cellStyle name="Hipervínculo" xfId="4455" builtinId="8" hidden="1"/>
    <cellStyle name="Hipervínculo" xfId="4457" builtinId="8" hidden="1"/>
    <cellStyle name="Hipervínculo" xfId="4459" builtinId="8" hidden="1"/>
    <cellStyle name="Hipervínculo" xfId="4461" builtinId="8" hidden="1"/>
    <cellStyle name="Hipervínculo" xfId="4463" builtinId="8" hidden="1"/>
    <cellStyle name="Hipervínculo" xfId="4465" builtinId="8" hidden="1"/>
    <cellStyle name="Hipervínculo" xfId="4467" builtinId="8" hidden="1"/>
    <cellStyle name="Hipervínculo" xfId="4469" builtinId="8" hidden="1"/>
    <cellStyle name="Hipervínculo" xfId="4471" builtinId="8" hidden="1"/>
    <cellStyle name="Hipervínculo" xfId="4473" builtinId="8" hidden="1"/>
    <cellStyle name="Hipervínculo" xfId="4475" builtinId="8" hidden="1"/>
    <cellStyle name="Hipervínculo" xfId="4477" builtinId="8" hidden="1"/>
    <cellStyle name="Hipervínculo" xfId="4479" builtinId="8" hidden="1"/>
    <cellStyle name="Hipervínculo" xfId="4481" builtinId="8" hidden="1"/>
    <cellStyle name="Hipervínculo" xfId="4483" builtinId="8" hidden="1"/>
    <cellStyle name="Hipervínculo" xfId="4485" builtinId="8" hidden="1"/>
    <cellStyle name="Hipervínculo" xfId="4487" builtinId="8" hidden="1"/>
    <cellStyle name="Hipervínculo" xfId="4489" builtinId="8" hidden="1"/>
    <cellStyle name="Hipervínculo" xfId="4491" builtinId="8" hidden="1"/>
    <cellStyle name="Hipervínculo" xfId="4493" builtinId="8" hidden="1"/>
    <cellStyle name="Hipervínculo" xfId="4495" builtinId="8" hidden="1"/>
    <cellStyle name="Hipervínculo" xfId="4497" builtinId="8" hidden="1"/>
    <cellStyle name="Hipervínculo" xfId="4499" builtinId="8" hidden="1"/>
    <cellStyle name="Hipervínculo" xfId="4501" builtinId="8" hidden="1"/>
    <cellStyle name="Hipervínculo" xfId="4503" builtinId="8" hidden="1"/>
    <cellStyle name="Hipervínculo" xfId="4505" builtinId="8" hidden="1"/>
    <cellStyle name="Hipervínculo" xfId="4507" builtinId="8" hidden="1"/>
    <cellStyle name="Hipervínculo" xfId="4509" builtinId="8" hidden="1"/>
    <cellStyle name="Hipervínculo" xfId="4511" builtinId="8" hidden="1"/>
    <cellStyle name="Hipervínculo" xfId="4513" builtinId="8" hidden="1"/>
    <cellStyle name="Hipervínculo" xfId="4515" builtinId="8" hidden="1"/>
    <cellStyle name="Hipervínculo" xfId="4517" builtinId="8" hidden="1"/>
    <cellStyle name="Hipervínculo" xfId="4519" builtinId="8" hidden="1"/>
    <cellStyle name="Hipervínculo" xfId="4521" builtinId="8" hidden="1"/>
    <cellStyle name="Hipervínculo" xfId="4523" builtinId="8" hidden="1"/>
    <cellStyle name="Hipervínculo" xfId="4525" builtinId="8" hidden="1"/>
    <cellStyle name="Hipervínculo" xfId="4527" builtinId="8" hidden="1"/>
    <cellStyle name="Hipervínculo" xfId="4529" builtinId="8" hidden="1"/>
    <cellStyle name="Hipervínculo" xfId="4531" builtinId="8" hidden="1"/>
    <cellStyle name="Hipervínculo" xfId="4533" builtinId="8" hidden="1"/>
    <cellStyle name="Hipervínculo" xfId="4535" builtinId="8" hidden="1"/>
    <cellStyle name="Hipervínculo" xfId="4537" builtinId="8" hidden="1"/>
    <cellStyle name="Hipervínculo" xfId="4539" builtinId="8" hidden="1"/>
    <cellStyle name="Hipervínculo" xfId="4541" builtinId="8" hidden="1"/>
    <cellStyle name="Hipervínculo" xfId="4543" builtinId="8" hidden="1"/>
    <cellStyle name="Hipervínculo" xfId="4545" builtinId="8" hidden="1"/>
    <cellStyle name="Hipervínculo" xfId="4547" builtinId="8" hidden="1"/>
    <cellStyle name="Hipervínculo" xfId="4549" builtinId="8" hidden="1"/>
    <cellStyle name="Hipervínculo" xfId="4551" builtinId="8" hidden="1"/>
    <cellStyle name="Hipervínculo" xfId="4553" builtinId="8" hidden="1"/>
    <cellStyle name="Hipervínculo" xfId="4555" builtinId="8" hidden="1"/>
    <cellStyle name="Hipervínculo" xfId="4557" builtinId="8" hidden="1"/>
    <cellStyle name="Hipervínculo" xfId="4559" builtinId="8" hidden="1"/>
    <cellStyle name="Hipervínculo" xfId="4561" builtinId="8" hidden="1"/>
    <cellStyle name="Hipervínculo" xfId="4563" builtinId="8" hidden="1"/>
    <cellStyle name="Hipervínculo" xfId="4565" builtinId="8" hidden="1"/>
    <cellStyle name="Hipervínculo" xfId="4567" builtinId="8" hidden="1"/>
    <cellStyle name="Hipervínculo" xfId="4569" builtinId="8" hidden="1"/>
    <cellStyle name="Hipervínculo" xfId="4571" builtinId="8" hidden="1"/>
    <cellStyle name="Hipervínculo" xfId="4573" builtinId="8" hidden="1"/>
    <cellStyle name="Hipervínculo" xfId="4575" builtinId="8" hidden="1"/>
    <cellStyle name="Hipervínculo" xfId="4577" builtinId="8" hidden="1"/>
    <cellStyle name="Hipervínculo" xfId="4579" builtinId="8" hidden="1"/>
    <cellStyle name="Hipervínculo" xfId="4581" builtinId="8" hidden="1"/>
    <cellStyle name="Hipervínculo" xfId="4583" builtinId="8" hidden="1"/>
    <cellStyle name="Hipervínculo" xfId="4585" builtinId="8" hidden="1"/>
    <cellStyle name="Hipervínculo" xfId="4587" builtinId="8" hidden="1"/>
    <cellStyle name="Hipervínculo" xfId="4589" builtinId="8" hidden="1"/>
    <cellStyle name="Hipervínculo" xfId="4591" builtinId="8" hidden="1"/>
    <cellStyle name="Hipervínculo" xfId="4593" builtinId="8" hidden="1"/>
    <cellStyle name="Hipervínculo" xfId="4595" builtinId="8" hidden="1"/>
    <cellStyle name="Hipervínculo" xfId="4597" builtinId="8" hidden="1"/>
    <cellStyle name="Hipervínculo" xfId="4599" builtinId="8" hidden="1"/>
    <cellStyle name="Hipervínculo" xfId="4601" builtinId="8" hidden="1"/>
    <cellStyle name="Hipervínculo" xfId="4603" builtinId="8" hidden="1"/>
    <cellStyle name="Hipervínculo" xfId="4605" builtinId="8" hidden="1"/>
    <cellStyle name="Hipervínculo" xfId="4607" builtinId="8" hidden="1"/>
    <cellStyle name="Hipervínculo" xfId="4609" builtinId="8" hidden="1"/>
    <cellStyle name="Hipervínculo" xfId="4611" builtinId="8" hidden="1"/>
    <cellStyle name="Hipervínculo" xfId="4613" builtinId="8" hidden="1"/>
    <cellStyle name="Hipervínculo" xfId="4615" builtinId="8" hidden="1"/>
    <cellStyle name="Hipervínculo" xfId="4617" builtinId="8" hidden="1"/>
    <cellStyle name="Hipervínculo" xfId="4619" builtinId="8" hidden="1"/>
    <cellStyle name="Hipervínculo" xfId="4621" builtinId="8" hidden="1"/>
    <cellStyle name="Hipervínculo" xfId="4623" builtinId="8" hidden="1"/>
    <cellStyle name="Hipervínculo" xfId="4625" builtinId="8" hidden="1"/>
    <cellStyle name="Hipervínculo" xfId="4627" builtinId="8" hidden="1"/>
    <cellStyle name="Hipervínculo" xfId="4629" builtinId="8" hidden="1"/>
    <cellStyle name="Hipervínculo" xfId="4631" builtinId="8" hidden="1"/>
    <cellStyle name="Hipervínculo" xfId="4633" builtinId="8" hidden="1"/>
    <cellStyle name="Hipervínculo" xfId="4635" builtinId="8" hidden="1"/>
    <cellStyle name="Hipervínculo" xfId="4637" builtinId="8" hidden="1"/>
    <cellStyle name="Hipervínculo" xfId="4639" builtinId="8" hidden="1"/>
    <cellStyle name="Hipervínculo" xfId="4641" builtinId="8" hidden="1"/>
    <cellStyle name="Hipervínculo" xfId="4643" builtinId="8" hidden="1"/>
    <cellStyle name="Hipervínculo" xfId="4645" builtinId="8" hidden="1"/>
    <cellStyle name="Hipervínculo" xfId="4647" builtinId="8" hidden="1"/>
    <cellStyle name="Hipervínculo" xfId="4649" builtinId="8" hidden="1"/>
    <cellStyle name="Hipervínculo" xfId="4651" builtinId="8" hidden="1"/>
    <cellStyle name="Hipervínculo" xfId="4653" builtinId="8" hidden="1"/>
    <cellStyle name="Hipervínculo" xfId="4655" builtinId="8" hidden="1"/>
    <cellStyle name="Hipervínculo" xfId="4657" builtinId="8" hidden="1"/>
    <cellStyle name="Hipervínculo" xfId="4659" builtinId="8" hidden="1"/>
    <cellStyle name="Hipervínculo" xfId="4661" builtinId="8" hidden="1"/>
    <cellStyle name="Hipervínculo" xfId="4663" builtinId="8" hidden="1"/>
    <cellStyle name="Hipervínculo" xfId="4665" builtinId="8" hidden="1"/>
    <cellStyle name="Hipervínculo" xfId="4667" builtinId="8" hidden="1"/>
    <cellStyle name="Hipervínculo" xfId="4669" builtinId="8" hidden="1"/>
    <cellStyle name="Hipervínculo" xfId="4671" builtinId="8" hidden="1"/>
    <cellStyle name="Hipervínculo" xfId="4673" builtinId="8" hidden="1"/>
    <cellStyle name="Hipervínculo" xfId="4675" builtinId="8" hidden="1"/>
    <cellStyle name="Hipervínculo" xfId="4677" builtinId="8" hidden="1"/>
    <cellStyle name="Hipervínculo" xfId="4679" builtinId="8" hidden="1"/>
    <cellStyle name="Hipervínculo" xfId="4681" builtinId="8" hidden="1"/>
    <cellStyle name="Hipervínculo" xfId="4683" builtinId="8" hidden="1"/>
    <cellStyle name="Hipervínculo" xfId="4685" builtinId="8" hidden="1"/>
    <cellStyle name="Hipervínculo" xfId="4687" builtinId="8" hidden="1"/>
    <cellStyle name="Hipervínculo" xfId="4689" builtinId="8" hidden="1"/>
    <cellStyle name="Hipervínculo" xfId="4691" builtinId="8" hidden="1"/>
    <cellStyle name="Hipervínculo" xfId="4693" builtinId="8" hidden="1"/>
    <cellStyle name="Hipervínculo" xfId="4695" builtinId="8" hidden="1"/>
    <cellStyle name="Hipervínculo" xfId="4697" builtinId="8" hidden="1"/>
    <cellStyle name="Hipervínculo" xfId="4699" builtinId="8" hidden="1"/>
    <cellStyle name="Hipervínculo" xfId="4701" builtinId="8" hidden="1"/>
    <cellStyle name="Hipervínculo" xfId="4703" builtinId="8" hidden="1"/>
    <cellStyle name="Hipervínculo" xfId="4705" builtinId="8" hidden="1"/>
    <cellStyle name="Hipervínculo" xfId="4707" builtinId="8" hidden="1"/>
    <cellStyle name="Hipervínculo" xfId="4709" builtinId="8" hidden="1"/>
    <cellStyle name="Hipervínculo" xfId="4711" builtinId="8" hidden="1"/>
    <cellStyle name="Hipervínculo" xfId="4713" builtinId="8" hidden="1"/>
    <cellStyle name="Hipervínculo" xfId="4715" builtinId="8" hidden="1"/>
    <cellStyle name="Hipervínculo" xfId="4717" builtinId="8" hidden="1"/>
    <cellStyle name="Hipervínculo" xfId="4719" builtinId="8" hidden="1"/>
    <cellStyle name="Hipervínculo" xfId="4721" builtinId="8" hidden="1"/>
    <cellStyle name="Hipervínculo" xfId="4723" builtinId="8" hidden="1"/>
    <cellStyle name="Hipervínculo" xfId="4725" builtinId="8" hidden="1"/>
    <cellStyle name="Hipervínculo" xfId="4727" builtinId="8" hidden="1"/>
    <cellStyle name="Hipervínculo" xfId="4729" builtinId="8" hidden="1"/>
    <cellStyle name="Hipervínculo" xfId="4731" builtinId="8" hidden="1"/>
    <cellStyle name="Hipervínculo" xfId="4733" builtinId="8" hidden="1"/>
    <cellStyle name="Hipervínculo" xfId="4735" builtinId="8" hidden="1"/>
    <cellStyle name="Hipervínculo" xfId="4737" builtinId="8" hidden="1"/>
    <cellStyle name="Hipervínculo" xfId="4739" builtinId="8" hidden="1"/>
    <cellStyle name="Hipervínculo" xfId="4741" builtinId="8" hidden="1"/>
    <cellStyle name="Hipervínculo" xfId="4743" builtinId="8" hidden="1"/>
    <cellStyle name="Hipervínculo" xfId="4745" builtinId="8" hidden="1"/>
    <cellStyle name="Hipervínculo" xfId="4747" builtinId="8" hidden="1"/>
    <cellStyle name="Hipervínculo" xfId="4749" builtinId="8" hidden="1"/>
    <cellStyle name="Hipervínculo" xfId="4751" builtinId="8" hidden="1"/>
    <cellStyle name="Hipervínculo" xfId="4753" builtinId="8" hidden="1"/>
    <cellStyle name="Hipervínculo" xfId="4755" builtinId="8" hidden="1"/>
    <cellStyle name="Hipervínculo" xfId="4757" builtinId="8" hidden="1"/>
    <cellStyle name="Hipervínculo" xfId="4759" builtinId="8" hidden="1"/>
    <cellStyle name="Hipervínculo" xfId="4761" builtinId="8" hidden="1"/>
    <cellStyle name="Hipervínculo" xfId="4763" builtinId="8" hidden="1"/>
    <cellStyle name="Hipervínculo" xfId="4765" builtinId="8" hidden="1"/>
    <cellStyle name="Hipervínculo" xfId="4767" builtinId="8" hidden="1"/>
    <cellStyle name="Hipervínculo" xfId="4769" builtinId="8" hidden="1"/>
    <cellStyle name="Hipervínculo" xfId="4771" builtinId="8" hidden="1"/>
    <cellStyle name="Hipervínculo" xfId="4773" builtinId="8" hidden="1"/>
    <cellStyle name="Hipervínculo" xfId="4775" builtinId="8" hidden="1"/>
    <cellStyle name="Hipervínculo" xfId="4777" builtinId="8" hidden="1"/>
    <cellStyle name="Hipervínculo" xfId="4779" builtinId="8" hidden="1"/>
    <cellStyle name="Hipervínculo" xfId="4781" builtinId="8" hidden="1"/>
    <cellStyle name="Hipervínculo" xfId="4783" builtinId="8" hidden="1"/>
    <cellStyle name="Hipervínculo" xfId="4785" builtinId="8" hidden="1"/>
    <cellStyle name="Hipervínculo" xfId="4787" builtinId="8" hidden="1"/>
    <cellStyle name="Hipervínculo" xfId="4789" builtinId="8" hidden="1"/>
    <cellStyle name="Hipervínculo" xfId="4791" builtinId="8" hidden="1"/>
    <cellStyle name="Hipervínculo" xfId="4793" builtinId="8" hidden="1"/>
    <cellStyle name="Hipervínculo" xfId="4795" builtinId="8" hidden="1"/>
    <cellStyle name="Hipervínculo" xfId="4797" builtinId="8" hidden="1"/>
    <cellStyle name="Hipervínculo" xfId="4799" builtinId="8" hidden="1"/>
    <cellStyle name="Hipervínculo" xfId="4801" builtinId="8" hidden="1"/>
    <cellStyle name="Hipervínculo" xfId="4803" builtinId="8" hidden="1"/>
    <cellStyle name="Hipervínculo" xfId="4805" builtinId="8" hidden="1"/>
    <cellStyle name="Hipervínculo" xfId="4807" builtinId="8" hidden="1"/>
    <cellStyle name="Hipervínculo" xfId="4809" builtinId="8" hidden="1"/>
    <cellStyle name="Hipervínculo" xfId="4811" builtinId="8" hidden="1"/>
    <cellStyle name="Hipervínculo" xfId="4813" builtinId="8" hidden="1"/>
    <cellStyle name="Hipervínculo" xfId="4815" builtinId="8" hidden="1"/>
    <cellStyle name="Hipervínculo" xfId="4817" builtinId="8" hidden="1"/>
    <cellStyle name="Hipervínculo" xfId="4819" builtinId="8" hidden="1"/>
    <cellStyle name="Hipervínculo" xfId="4821" builtinId="8" hidden="1"/>
    <cellStyle name="Hipervínculo" xfId="4823" builtinId="8" hidden="1"/>
    <cellStyle name="Hipervínculo" xfId="4825" builtinId="8" hidden="1"/>
    <cellStyle name="Hipervínculo" xfId="4827" builtinId="8" hidden="1"/>
    <cellStyle name="Hipervínculo" xfId="4829" builtinId="8" hidden="1"/>
    <cellStyle name="Hipervínculo" xfId="4831" builtinId="8" hidden="1"/>
    <cellStyle name="Hipervínculo" xfId="4833" builtinId="8" hidden="1"/>
    <cellStyle name="Hipervínculo" xfId="4835" builtinId="8" hidden="1"/>
    <cellStyle name="Hipervínculo" xfId="4837" builtinId="8" hidden="1"/>
    <cellStyle name="Hipervínculo" xfId="4839" builtinId="8" hidden="1"/>
    <cellStyle name="Hipervínculo" xfId="4841" builtinId="8" hidden="1"/>
    <cellStyle name="Hipervínculo" xfId="4843" builtinId="8" hidden="1"/>
    <cellStyle name="Hipervínculo" xfId="4845" builtinId="8" hidden="1"/>
    <cellStyle name="Hipervínculo" xfId="4847" builtinId="8" hidden="1"/>
    <cellStyle name="Hipervínculo" xfId="4849" builtinId="8" hidden="1"/>
    <cellStyle name="Hipervínculo" xfId="4851" builtinId="8" hidden="1"/>
    <cellStyle name="Hipervínculo" xfId="4853" builtinId="8" hidden="1"/>
    <cellStyle name="Hipervínculo" xfId="4855" builtinId="8" hidden="1"/>
    <cellStyle name="Hipervínculo" xfId="4857" builtinId="8" hidden="1"/>
    <cellStyle name="Hipervínculo" xfId="4859" builtinId="8" hidden="1"/>
    <cellStyle name="Hipervínculo" xfId="4861" builtinId="8" hidden="1"/>
    <cellStyle name="Hipervínculo" xfId="4863" builtinId="8" hidden="1"/>
    <cellStyle name="Hipervínculo" xfId="4865" builtinId="8" hidden="1"/>
    <cellStyle name="Hipervínculo" xfId="4867" builtinId="8" hidden="1"/>
    <cellStyle name="Hipervínculo" xfId="4869" builtinId="8" hidden="1"/>
    <cellStyle name="Hipervínculo" xfId="4871" builtinId="8" hidden="1"/>
    <cellStyle name="Hipervínculo" xfId="4873" builtinId="8" hidden="1"/>
    <cellStyle name="Hipervínculo" xfId="4875" builtinId="8" hidden="1"/>
    <cellStyle name="Hipervínculo" xfId="4877" builtinId="8" hidden="1"/>
    <cellStyle name="Hipervínculo" xfId="4879" builtinId="8" hidden="1"/>
    <cellStyle name="Hipervínculo" xfId="4881" builtinId="8" hidden="1"/>
    <cellStyle name="Hipervínculo" xfId="4883" builtinId="8" hidden="1"/>
    <cellStyle name="Hipervínculo" xfId="4885" builtinId="8" hidden="1"/>
    <cellStyle name="Hipervínculo" xfId="4887" builtinId="8" hidden="1"/>
    <cellStyle name="Hipervínculo" xfId="4889" builtinId="8" hidden="1"/>
    <cellStyle name="Hipervínculo" xfId="4891" builtinId="8" hidden="1"/>
    <cellStyle name="Hipervínculo" xfId="4893" builtinId="8" hidden="1"/>
    <cellStyle name="Hipervínculo" xfId="4895" builtinId="8" hidden="1"/>
    <cellStyle name="Hipervínculo" xfId="4897" builtinId="8" hidden="1"/>
    <cellStyle name="Hipervínculo" xfId="4899" builtinId="8" hidden="1"/>
    <cellStyle name="Hipervínculo" xfId="4901" builtinId="8" hidden="1"/>
    <cellStyle name="Hipervínculo" xfId="4903" builtinId="8" hidden="1"/>
    <cellStyle name="Hipervínculo" xfId="4905" builtinId="8" hidden="1"/>
    <cellStyle name="Hipervínculo" xfId="4907" builtinId="8" hidden="1"/>
    <cellStyle name="Hipervínculo" xfId="4909" builtinId="8" hidden="1"/>
    <cellStyle name="Hipervínculo" xfId="4911" builtinId="8" hidden="1"/>
    <cellStyle name="Hipervínculo" xfId="4913" builtinId="8" hidden="1"/>
    <cellStyle name="Hipervínculo" xfId="4915" builtinId="8" hidden="1"/>
    <cellStyle name="Hipervínculo" xfId="4917" builtinId="8" hidden="1"/>
    <cellStyle name="Hipervínculo" xfId="4919" builtinId="8" hidden="1"/>
    <cellStyle name="Hipervínculo" xfId="4921" builtinId="8" hidden="1"/>
    <cellStyle name="Hipervínculo" xfId="4923" builtinId="8" hidden="1"/>
    <cellStyle name="Hipervínculo" xfId="4925" builtinId="8" hidden="1"/>
    <cellStyle name="Hipervínculo" xfId="4927" builtinId="8" hidden="1"/>
    <cellStyle name="Hipervínculo" xfId="4929" builtinId="8" hidden="1"/>
    <cellStyle name="Hipervínculo" xfId="4931" builtinId="8" hidden="1"/>
    <cellStyle name="Hipervínculo" xfId="4933" builtinId="8" hidden="1"/>
    <cellStyle name="Hipervínculo" xfId="4935" builtinId="8" hidden="1"/>
    <cellStyle name="Hipervínculo" xfId="4937" builtinId="8" hidden="1"/>
    <cellStyle name="Hipervínculo" xfId="4939" builtinId="8" hidden="1"/>
    <cellStyle name="Hipervínculo" xfId="4941" builtinId="8" hidden="1"/>
    <cellStyle name="Hipervínculo" xfId="4943" builtinId="8" hidden="1"/>
    <cellStyle name="Hipervínculo" xfId="4945" builtinId="8" hidden="1"/>
    <cellStyle name="Hipervínculo" xfId="4947" builtinId="8" hidden="1"/>
    <cellStyle name="Hipervínculo" xfId="4949" builtinId="8" hidden="1"/>
    <cellStyle name="Hipervínculo" xfId="4951" builtinId="8" hidden="1"/>
    <cellStyle name="Hipervínculo" xfId="4953" builtinId="8" hidden="1"/>
    <cellStyle name="Hipervínculo" xfId="4955" builtinId="8" hidden="1"/>
    <cellStyle name="Hipervínculo" xfId="4957" builtinId="8" hidden="1"/>
    <cellStyle name="Hipervínculo" xfId="4959" builtinId="8" hidden="1"/>
    <cellStyle name="Hipervínculo" xfId="4961" builtinId="8" hidden="1"/>
    <cellStyle name="Hipervínculo" xfId="4963" builtinId="8" hidden="1"/>
    <cellStyle name="Hipervínculo" xfId="4965" builtinId="8" hidden="1"/>
    <cellStyle name="Hipervínculo" xfId="4967" builtinId="8" hidden="1"/>
    <cellStyle name="Hipervínculo" xfId="4969" builtinId="8" hidden="1"/>
    <cellStyle name="Hipervínculo" xfId="4971" builtinId="8" hidden="1"/>
    <cellStyle name="Hipervínculo" xfId="4973" builtinId="8" hidden="1"/>
    <cellStyle name="Hipervínculo" xfId="4975" builtinId="8" hidden="1"/>
    <cellStyle name="Hipervínculo" xfId="4977" builtinId="8" hidden="1"/>
    <cellStyle name="Hipervínculo" xfId="4979" builtinId="8" hidden="1"/>
    <cellStyle name="Hipervínculo" xfId="4981" builtinId="8" hidden="1"/>
    <cellStyle name="Hipervínculo" xfId="4983" builtinId="8" hidden="1"/>
    <cellStyle name="Hipervínculo" xfId="4985" builtinId="8" hidden="1"/>
    <cellStyle name="Hipervínculo" xfId="4987" builtinId="8" hidden="1"/>
    <cellStyle name="Hipervínculo" xfId="4989" builtinId="8" hidden="1"/>
    <cellStyle name="Hipervínculo" xfId="4991" builtinId="8" hidden="1"/>
    <cellStyle name="Hipervínculo" xfId="4993" builtinId="8" hidden="1"/>
    <cellStyle name="Hipervínculo" xfId="4995" builtinId="8" hidden="1"/>
    <cellStyle name="Hipervínculo" xfId="4997" builtinId="8" hidden="1"/>
    <cellStyle name="Hipervínculo" xfId="4999" builtinId="8" hidden="1"/>
    <cellStyle name="Hipervínculo" xfId="5001" builtinId="8" hidden="1"/>
    <cellStyle name="Hipervínculo" xfId="5003" builtinId="8" hidden="1"/>
    <cellStyle name="Hipervínculo" xfId="5005" builtinId="8" hidden="1"/>
    <cellStyle name="Hipervínculo" xfId="5007" builtinId="8" hidden="1"/>
    <cellStyle name="Hipervínculo" xfId="5009" builtinId="8" hidden="1"/>
    <cellStyle name="Hipervínculo" xfId="5011" builtinId="8" hidden="1"/>
    <cellStyle name="Hipervínculo" xfId="5013" builtinId="8" hidden="1"/>
    <cellStyle name="Hipervínculo" xfId="5015" builtinId="8" hidden="1"/>
    <cellStyle name="Hipervínculo" xfId="5017" builtinId="8" hidden="1"/>
    <cellStyle name="Hipervínculo" xfId="5019" builtinId="8" hidden="1"/>
    <cellStyle name="Hipervínculo" xfId="5021" builtinId="8" hidden="1"/>
    <cellStyle name="Hipervínculo" xfId="5023" builtinId="8" hidden="1"/>
    <cellStyle name="Hipervínculo" xfId="5025" builtinId="8" hidden="1"/>
    <cellStyle name="Hipervínculo" xfId="5027" builtinId="8" hidden="1"/>
    <cellStyle name="Hipervínculo" xfId="5029" builtinId="8" hidden="1"/>
    <cellStyle name="Hipervínculo" xfId="5031" builtinId="8" hidden="1"/>
    <cellStyle name="Hipervínculo" xfId="5033" builtinId="8" hidden="1"/>
    <cellStyle name="Hipervínculo" xfId="5035" builtinId="8" hidden="1"/>
    <cellStyle name="Hipervínculo" xfId="5037" builtinId="8" hidden="1"/>
    <cellStyle name="Hipervínculo" xfId="5039" builtinId="8" hidden="1"/>
    <cellStyle name="Hipervínculo" xfId="5041" builtinId="8" hidden="1"/>
    <cellStyle name="Hipervínculo" xfId="5043" builtinId="8" hidden="1"/>
    <cellStyle name="Hipervínculo" xfId="5045" builtinId="8" hidden="1"/>
    <cellStyle name="Hipervínculo" xfId="5047" builtinId="8" hidden="1"/>
    <cellStyle name="Hipervínculo" xfId="5049" builtinId="8" hidden="1"/>
    <cellStyle name="Hipervínculo" xfId="5051" builtinId="8" hidden="1"/>
    <cellStyle name="Hipervínculo" xfId="5053" builtinId="8" hidden="1"/>
    <cellStyle name="Hipervínculo" xfId="5055" builtinId="8" hidden="1"/>
    <cellStyle name="Hipervínculo" xfId="5057" builtinId="8" hidden="1"/>
    <cellStyle name="Hipervínculo" xfId="5059" builtinId="8" hidden="1"/>
    <cellStyle name="Hipervínculo" xfId="5061" builtinId="8" hidden="1"/>
    <cellStyle name="Hipervínculo" xfId="5063" builtinId="8" hidden="1"/>
    <cellStyle name="Hipervínculo" xfId="5065" builtinId="8" hidden="1"/>
    <cellStyle name="Hipervínculo" xfId="5067" builtinId="8" hidden="1"/>
    <cellStyle name="Hipervínculo" xfId="5069" builtinId="8" hidden="1"/>
    <cellStyle name="Hipervínculo" xfId="5071" builtinId="8" hidden="1"/>
    <cellStyle name="Hipervínculo" xfId="5073" builtinId="8" hidden="1"/>
    <cellStyle name="Hipervínculo" xfId="5075" builtinId="8" hidden="1"/>
    <cellStyle name="Hipervínculo" xfId="5077" builtinId="8" hidden="1"/>
    <cellStyle name="Hipervínculo" xfId="5079" builtinId="8" hidden="1"/>
    <cellStyle name="Hipervínculo" xfId="5081" builtinId="8" hidden="1"/>
    <cellStyle name="Hipervínculo" xfId="5083" builtinId="8" hidden="1"/>
    <cellStyle name="Hipervínculo" xfId="5085" builtinId="8" hidden="1"/>
    <cellStyle name="Hipervínculo" xfId="5087" builtinId="8" hidden="1"/>
    <cellStyle name="Hipervínculo" xfId="5089" builtinId="8" hidden="1"/>
    <cellStyle name="Hipervínculo" xfId="5091" builtinId="8" hidden="1"/>
    <cellStyle name="Hipervínculo" xfId="5093" builtinId="8" hidden="1"/>
    <cellStyle name="Hipervínculo" xfId="5095" builtinId="8" hidden="1"/>
    <cellStyle name="Hipervínculo" xfId="5097" builtinId="8" hidden="1"/>
    <cellStyle name="Hipervínculo" xfId="5099" builtinId="8" hidden="1"/>
    <cellStyle name="Hipervínculo" xfId="5101" builtinId="8" hidden="1"/>
    <cellStyle name="Hipervínculo" xfId="5103" builtinId="8" hidden="1"/>
    <cellStyle name="Hipervínculo" xfId="5105" builtinId="8" hidden="1"/>
    <cellStyle name="Hipervínculo" xfId="5107" builtinId="8" hidden="1"/>
    <cellStyle name="Hipervínculo" xfId="5109" builtinId="8" hidden="1"/>
    <cellStyle name="Hipervínculo" xfId="5111" builtinId="8" hidden="1"/>
    <cellStyle name="Hipervínculo" xfId="5113" builtinId="8" hidden="1"/>
    <cellStyle name="Hipervínculo" xfId="5115" builtinId="8" hidden="1"/>
    <cellStyle name="Hipervínculo" xfId="5117" builtinId="8" hidden="1"/>
    <cellStyle name="Hipervínculo" xfId="5119" builtinId="8" hidden="1"/>
    <cellStyle name="Hipervínculo" xfId="5121" builtinId="8" hidden="1"/>
    <cellStyle name="Hipervínculo" xfId="5123" builtinId="8" hidden="1"/>
    <cellStyle name="Hipervínculo" xfId="5125" builtinId="8" hidden="1"/>
    <cellStyle name="Hipervínculo" xfId="5127" builtinId="8" hidden="1"/>
    <cellStyle name="Hipervínculo" xfId="5129" builtinId="8" hidden="1"/>
    <cellStyle name="Hipervínculo" xfId="5131" builtinId="8" hidden="1"/>
    <cellStyle name="Hipervínculo" xfId="5133" builtinId="8" hidden="1"/>
    <cellStyle name="Hipervínculo" xfId="5135" builtinId="8" hidden="1"/>
    <cellStyle name="Hipervínculo" xfId="5137" builtinId="8" hidden="1"/>
    <cellStyle name="Hipervínculo" xfId="5139" builtinId="8" hidden="1"/>
    <cellStyle name="Hipervínculo" xfId="5141" builtinId="8" hidden="1"/>
    <cellStyle name="Hipervínculo" xfId="5143" builtinId="8" hidden="1"/>
    <cellStyle name="Hipervínculo" xfId="5145" builtinId="8" hidden="1"/>
    <cellStyle name="Hipervínculo" xfId="5147" builtinId="8" hidden="1"/>
    <cellStyle name="Hipervínculo" xfId="5149" builtinId="8" hidden="1"/>
    <cellStyle name="Hipervínculo" xfId="5151" builtinId="8" hidden="1"/>
    <cellStyle name="Hipervínculo" xfId="5153" builtinId="8" hidden="1"/>
    <cellStyle name="Hipervínculo" xfId="5155" builtinId="8" hidden="1"/>
    <cellStyle name="Hipervínculo" xfId="5157" builtinId="8" hidden="1"/>
    <cellStyle name="Hipervínculo" xfId="5159" builtinId="8" hidden="1"/>
    <cellStyle name="Hipervínculo" xfId="5161" builtinId="8" hidden="1"/>
    <cellStyle name="Hipervínculo" xfId="5163" builtinId="8" hidden="1"/>
    <cellStyle name="Hipervínculo" xfId="5165" builtinId="8" hidden="1"/>
    <cellStyle name="Hipervínculo" xfId="5167" builtinId="8" hidden="1"/>
    <cellStyle name="Hipervínculo" xfId="5169" builtinId="8" hidden="1"/>
    <cellStyle name="Hipervínculo" xfId="5171" builtinId="8" hidden="1"/>
    <cellStyle name="Hipervínculo" xfId="5173" builtinId="8" hidden="1"/>
    <cellStyle name="Hipervínculo" xfId="5175" builtinId="8" hidden="1"/>
    <cellStyle name="Hipervínculo" xfId="5177" builtinId="8" hidden="1"/>
    <cellStyle name="Hipervínculo" xfId="5179" builtinId="8" hidden="1"/>
    <cellStyle name="Hipervínculo" xfId="5181" builtinId="8" hidden="1"/>
    <cellStyle name="Hipervínculo" xfId="5183" builtinId="8" hidden="1"/>
    <cellStyle name="Hipervínculo" xfId="5185" builtinId="8" hidden="1"/>
    <cellStyle name="Hipervínculo" xfId="5187" builtinId="8" hidden="1"/>
    <cellStyle name="Hipervínculo" xfId="5189" builtinId="8" hidden="1"/>
    <cellStyle name="Hipervínculo" xfId="5191" builtinId="8" hidden="1"/>
    <cellStyle name="Hipervínculo" xfId="5193" builtinId="8" hidden="1"/>
    <cellStyle name="Hipervínculo" xfId="5195" builtinId="8" hidden="1"/>
    <cellStyle name="Hipervínculo" xfId="5197" builtinId="8" hidden="1"/>
    <cellStyle name="Hipervínculo" xfId="5199" builtinId="8" hidden="1"/>
    <cellStyle name="Hipervínculo" xfId="5201" builtinId="8" hidden="1"/>
    <cellStyle name="Hipervínculo" xfId="5203" builtinId="8" hidden="1"/>
    <cellStyle name="Hipervínculo" xfId="5205" builtinId="8" hidden="1"/>
    <cellStyle name="Hipervínculo" xfId="5207" builtinId="8" hidden="1"/>
    <cellStyle name="Hipervínculo" xfId="5209" builtinId="8" hidden="1"/>
    <cellStyle name="Hipervínculo" xfId="5211" builtinId="8" hidden="1"/>
    <cellStyle name="Hipervínculo" xfId="5213" builtinId="8" hidden="1"/>
    <cellStyle name="Hipervínculo" xfId="5215" builtinId="8" hidden="1"/>
    <cellStyle name="Hipervínculo" xfId="5217" builtinId="8" hidden="1"/>
    <cellStyle name="Hipervínculo" xfId="5219" builtinId="8" hidden="1"/>
    <cellStyle name="Hipervínculo" xfId="5221" builtinId="8" hidden="1"/>
    <cellStyle name="Hipervínculo" xfId="5223" builtinId="8" hidden="1"/>
    <cellStyle name="Hipervínculo" xfId="5225" builtinId="8" hidden="1"/>
    <cellStyle name="Hipervínculo" xfId="5227" builtinId="8" hidden="1"/>
    <cellStyle name="Hipervínculo" xfId="5229" builtinId="8" hidden="1"/>
    <cellStyle name="Hipervínculo" xfId="5231" builtinId="8" hidden="1"/>
    <cellStyle name="Hipervínculo" xfId="5233" builtinId="8" hidden="1"/>
    <cellStyle name="Hipervínculo" xfId="5235" builtinId="8" hidden="1"/>
    <cellStyle name="Hipervínculo" xfId="5237" builtinId="8" hidden="1"/>
    <cellStyle name="Hipervínculo" xfId="5239" builtinId="8" hidden="1"/>
    <cellStyle name="Hipervínculo" xfId="5241" builtinId="8" hidden="1"/>
    <cellStyle name="Hipervínculo" xfId="5243" builtinId="8" hidden="1"/>
    <cellStyle name="Hipervínculo" xfId="5245" builtinId="8" hidden="1"/>
    <cellStyle name="Hipervínculo" xfId="5247" builtinId="8" hidden="1"/>
    <cellStyle name="Hipervínculo" xfId="5249" builtinId="8" hidden="1"/>
    <cellStyle name="Hipervínculo" xfId="5251" builtinId="8" hidden="1"/>
    <cellStyle name="Hipervínculo" xfId="5253" builtinId="8" hidden="1"/>
    <cellStyle name="Hipervínculo" xfId="5255" builtinId="8" hidden="1"/>
    <cellStyle name="Hipervínculo" xfId="5257" builtinId="8" hidden="1"/>
    <cellStyle name="Hipervínculo" xfId="5259" builtinId="8" hidden="1"/>
    <cellStyle name="Hipervínculo" xfId="5261" builtinId="8" hidden="1"/>
    <cellStyle name="Hipervínculo" xfId="5263" builtinId="8" hidden="1"/>
    <cellStyle name="Hipervínculo" xfId="5265" builtinId="8" hidden="1"/>
    <cellStyle name="Hipervínculo" xfId="5267" builtinId="8" hidden="1"/>
    <cellStyle name="Hipervínculo" xfId="5269" builtinId="8" hidden="1"/>
    <cellStyle name="Hipervínculo" xfId="5271" builtinId="8" hidden="1"/>
    <cellStyle name="Hipervínculo" xfId="5273" builtinId="8" hidden="1"/>
    <cellStyle name="Hipervínculo" xfId="5275" builtinId="8" hidden="1"/>
    <cellStyle name="Hipervínculo" xfId="5277" builtinId="8" hidden="1"/>
    <cellStyle name="Hipervínculo" xfId="5279" builtinId="8" hidden="1"/>
    <cellStyle name="Hipervínculo" xfId="5281" builtinId="8" hidden="1"/>
    <cellStyle name="Hipervínculo" xfId="5283" builtinId="8" hidden="1"/>
    <cellStyle name="Hipervínculo" xfId="5285" builtinId="8" hidden="1"/>
    <cellStyle name="Hipervínculo" xfId="5287" builtinId="8" hidden="1"/>
    <cellStyle name="Hipervínculo" xfId="5289" builtinId="8" hidden="1"/>
    <cellStyle name="Hipervínculo" xfId="5291" builtinId="8" hidden="1"/>
    <cellStyle name="Hipervínculo" xfId="5293" builtinId="8" hidden="1"/>
    <cellStyle name="Hipervínculo" xfId="5295" builtinId="8" hidden="1"/>
    <cellStyle name="Hipervínculo" xfId="5297" builtinId="8" hidden="1"/>
    <cellStyle name="Hipervínculo" xfId="5299" builtinId="8" hidden="1"/>
    <cellStyle name="Hipervínculo" xfId="5301" builtinId="8" hidden="1"/>
    <cellStyle name="Hipervínculo" xfId="5303" builtinId="8" hidden="1"/>
    <cellStyle name="Hipervínculo" xfId="5305" builtinId="8" hidden="1"/>
    <cellStyle name="Hipervínculo" xfId="5307" builtinId="8" hidden="1"/>
    <cellStyle name="Hipervínculo" xfId="5309" builtinId="8" hidden="1"/>
    <cellStyle name="Hipervínculo" xfId="5311" builtinId="8" hidden="1"/>
    <cellStyle name="Hipervínculo" xfId="5313" builtinId="8" hidden="1"/>
    <cellStyle name="Hipervínculo" xfId="5315" builtinId="8" hidden="1"/>
    <cellStyle name="Hipervínculo" xfId="5317" builtinId="8" hidden="1"/>
    <cellStyle name="Hipervínculo" xfId="5319" builtinId="8" hidden="1"/>
    <cellStyle name="Hipervínculo" xfId="5321" builtinId="8" hidden="1"/>
    <cellStyle name="Hipervínculo" xfId="5323" builtinId="8" hidden="1"/>
    <cellStyle name="Hipervínculo" xfId="5325" builtinId="8" hidden="1"/>
    <cellStyle name="Hipervínculo" xfId="5327" builtinId="8" hidden="1"/>
    <cellStyle name="Hipervínculo" xfId="5329" builtinId="8" hidden="1"/>
    <cellStyle name="Hipervínculo" xfId="5331" builtinId="8" hidden="1"/>
    <cellStyle name="Hipervínculo" xfId="5333" builtinId="8" hidden="1"/>
    <cellStyle name="Hipervínculo" xfId="5335" builtinId="8" hidden="1"/>
    <cellStyle name="Hipervínculo" xfId="5337" builtinId="8" hidden="1"/>
    <cellStyle name="Hipervínculo" xfId="5339" builtinId="8" hidden="1"/>
    <cellStyle name="Hipervínculo" xfId="5341" builtinId="8" hidden="1"/>
    <cellStyle name="Hipervínculo" xfId="5343" builtinId="8" hidden="1"/>
    <cellStyle name="Hipervínculo" xfId="5345" builtinId="8" hidden="1"/>
    <cellStyle name="Hipervínculo" xfId="5347" builtinId="8" hidden="1"/>
    <cellStyle name="Hipervínculo" xfId="5349" builtinId="8" hidden="1"/>
    <cellStyle name="Hipervínculo" xfId="5351" builtinId="8" hidden="1"/>
    <cellStyle name="Hipervínculo" xfId="5353" builtinId="8" hidden="1"/>
    <cellStyle name="Hipervínculo" xfId="5355" builtinId="8" hidden="1"/>
    <cellStyle name="Hipervínculo" xfId="5357" builtinId="8" hidden="1"/>
    <cellStyle name="Hipervínculo" xfId="5359" builtinId="8" hidden="1"/>
    <cellStyle name="Hipervínculo" xfId="5361" builtinId="8" hidden="1"/>
    <cellStyle name="Hipervínculo" xfId="5363" builtinId="8" hidden="1"/>
    <cellStyle name="Hipervínculo" xfId="5365" builtinId="8" hidden="1"/>
    <cellStyle name="Hipervínculo" xfId="5367" builtinId="8" hidden="1"/>
    <cellStyle name="Hipervínculo" xfId="5369" builtinId="8" hidden="1"/>
    <cellStyle name="Hipervínculo" xfId="5371" builtinId="8" hidden="1"/>
    <cellStyle name="Hipervínculo" xfId="5373" builtinId="8" hidden="1"/>
    <cellStyle name="Hipervínculo" xfId="5375" builtinId="8" hidden="1"/>
    <cellStyle name="Hipervínculo" xfId="5377" builtinId="8" hidden="1"/>
    <cellStyle name="Hipervínculo" xfId="5379" builtinId="8" hidden="1"/>
    <cellStyle name="Hipervínculo" xfId="5381" builtinId="8" hidden="1"/>
    <cellStyle name="Hipervínculo" xfId="5383" builtinId="8" hidden="1"/>
    <cellStyle name="Hipervínculo" xfId="5385" builtinId="8" hidden="1"/>
    <cellStyle name="Hipervínculo" xfId="5387" builtinId="8" hidden="1"/>
    <cellStyle name="Hipervínculo" xfId="5389" builtinId="8" hidden="1"/>
    <cellStyle name="Hipervínculo" xfId="5391" builtinId="8" hidden="1"/>
    <cellStyle name="Hipervínculo" xfId="5393" builtinId="8" hidden="1"/>
    <cellStyle name="Hipervínculo" xfId="5395" builtinId="8" hidden="1"/>
    <cellStyle name="Hipervínculo" xfId="5397" builtinId="8" hidden="1"/>
    <cellStyle name="Hipervínculo" xfId="5399" builtinId="8" hidden="1"/>
    <cellStyle name="Hipervínculo" xfId="5401" builtinId="8" hidden="1"/>
    <cellStyle name="Hipervínculo" xfId="5403" builtinId="8" hidden="1"/>
    <cellStyle name="Hipervínculo" xfId="5405" builtinId="8" hidden="1"/>
    <cellStyle name="Hipervínculo" xfId="5407" builtinId="8" hidden="1"/>
    <cellStyle name="Hipervínculo" xfId="5409" builtinId="8" hidden="1"/>
    <cellStyle name="Hipervínculo" xfId="5411" builtinId="8" hidden="1"/>
    <cellStyle name="Hipervínculo" xfId="5413" builtinId="8" hidden="1"/>
    <cellStyle name="Hipervínculo" xfId="5415" builtinId="8" hidden="1"/>
    <cellStyle name="Hipervínculo" xfId="5417" builtinId="8" hidden="1"/>
    <cellStyle name="Hipervínculo" xfId="5419" builtinId="8" hidden="1"/>
    <cellStyle name="Hipervínculo" xfId="5421" builtinId="8" hidden="1"/>
    <cellStyle name="Hipervínculo" xfId="5423" builtinId="8" hidden="1"/>
    <cellStyle name="Hipervínculo" xfId="5425" builtinId="8" hidden="1"/>
    <cellStyle name="Hipervínculo" xfId="5427" builtinId="8" hidden="1"/>
    <cellStyle name="Hipervínculo" xfId="5429" builtinId="8" hidden="1"/>
    <cellStyle name="Hipervínculo" xfId="5431" builtinId="8" hidden="1"/>
    <cellStyle name="Hipervínculo" xfId="5433" builtinId="8" hidden="1"/>
    <cellStyle name="Hipervínculo" xfId="5435" builtinId="8" hidden="1"/>
    <cellStyle name="Hipervínculo" xfId="5437" builtinId="8" hidden="1"/>
    <cellStyle name="Hipervínculo" xfId="5439" builtinId="8" hidden="1"/>
    <cellStyle name="Hipervínculo" xfId="5441" builtinId="8" hidden="1"/>
    <cellStyle name="Hipervínculo" xfId="5443" builtinId="8" hidden="1"/>
    <cellStyle name="Hipervínculo" xfId="5445" builtinId="8" hidden="1"/>
    <cellStyle name="Hipervínculo" xfId="5447" builtinId="8" hidden="1"/>
    <cellStyle name="Hipervínculo" xfId="5449" builtinId="8" hidden="1"/>
    <cellStyle name="Hipervínculo" xfId="5451" builtinId="8" hidden="1"/>
    <cellStyle name="Hipervínculo" xfId="5453" builtinId="8" hidden="1"/>
    <cellStyle name="Hipervínculo" xfId="5455" builtinId="8" hidden="1"/>
    <cellStyle name="Hipervínculo" xfId="5457" builtinId="8" hidden="1"/>
    <cellStyle name="Hipervínculo" xfId="5459" builtinId="8" hidden="1"/>
    <cellStyle name="Hipervínculo" xfId="5461" builtinId="8" hidden="1"/>
    <cellStyle name="Hipervínculo" xfId="5463" builtinId="8" hidden="1"/>
    <cellStyle name="Hipervínculo" xfId="5465" builtinId="8" hidden="1"/>
    <cellStyle name="Hipervínculo" xfId="5467" builtinId="8" hidden="1"/>
    <cellStyle name="Hipervínculo" xfId="5469" builtinId="8" hidden="1"/>
    <cellStyle name="Hipervínculo" xfId="5471" builtinId="8" hidden="1"/>
    <cellStyle name="Hipervínculo" xfId="5473" builtinId="8" hidden="1"/>
    <cellStyle name="Hipervínculo" xfId="5475" builtinId="8" hidden="1"/>
    <cellStyle name="Hipervínculo" xfId="5477" builtinId="8" hidden="1"/>
    <cellStyle name="Hipervínculo" xfId="5479" builtinId="8" hidden="1"/>
    <cellStyle name="Hipervínculo" xfId="5481" builtinId="8" hidden="1"/>
    <cellStyle name="Hipervínculo" xfId="5483" builtinId="8" hidden="1"/>
    <cellStyle name="Hipervínculo" xfId="5485" builtinId="8" hidden="1"/>
    <cellStyle name="Hipervínculo" xfId="5487" builtinId="8" hidden="1"/>
    <cellStyle name="Hipervínculo" xfId="5489" builtinId="8" hidden="1"/>
    <cellStyle name="Hipervínculo" xfId="5491" builtinId="8" hidden="1"/>
    <cellStyle name="Hipervínculo" xfId="5493" builtinId="8" hidden="1"/>
    <cellStyle name="Hipervínculo" xfId="5495" builtinId="8" hidden="1"/>
    <cellStyle name="Hipervínculo" xfId="5497" builtinId="8" hidden="1"/>
    <cellStyle name="Hipervínculo" xfId="5499" builtinId="8" hidden="1"/>
    <cellStyle name="Hipervínculo" xfId="5501" builtinId="8" hidden="1"/>
    <cellStyle name="Hipervínculo" xfId="5503" builtinId="8" hidden="1"/>
    <cellStyle name="Hipervínculo" xfId="5505" builtinId="8" hidden="1"/>
    <cellStyle name="Hipervínculo" xfId="5507" builtinId="8" hidden="1"/>
    <cellStyle name="Hipervínculo" xfId="5509" builtinId="8" hidden="1"/>
    <cellStyle name="Hipervínculo" xfId="5511" builtinId="8" hidden="1"/>
    <cellStyle name="Hipervínculo" xfId="5513" builtinId="8" hidden="1"/>
    <cellStyle name="Hipervínculo" xfId="5515" builtinId="8" hidden="1"/>
    <cellStyle name="Hipervínculo" xfId="5517" builtinId="8" hidden="1"/>
    <cellStyle name="Hipervínculo" xfId="5519" builtinId="8" hidden="1"/>
    <cellStyle name="Hipervínculo" xfId="5521" builtinId="8" hidden="1"/>
    <cellStyle name="Hipervínculo" xfId="5523" builtinId="8" hidden="1"/>
    <cellStyle name="Hipervínculo" xfId="5525" builtinId="8" hidden="1"/>
    <cellStyle name="Hipervínculo" xfId="5527" builtinId="8" hidden="1"/>
    <cellStyle name="Hipervínculo" xfId="5529" builtinId="8" hidden="1"/>
    <cellStyle name="Hipervínculo" xfId="5531" builtinId="8" hidden="1"/>
    <cellStyle name="Hipervínculo" xfId="5533" builtinId="8" hidden="1"/>
    <cellStyle name="Hipervínculo" xfId="5535" builtinId="8" hidden="1"/>
    <cellStyle name="Hipervínculo" xfId="5537" builtinId="8" hidden="1"/>
    <cellStyle name="Hipervínculo" xfId="5539" builtinId="8" hidden="1"/>
    <cellStyle name="Hipervínculo" xfId="5541" builtinId="8" hidden="1"/>
    <cellStyle name="Hipervínculo" xfId="5543" builtinId="8" hidden="1"/>
    <cellStyle name="Hipervínculo" xfId="5545" builtinId="8" hidden="1"/>
    <cellStyle name="Hipervínculo" xfId="5547" builtinId="8" hidden="1"/>
    <cellStyle name="Hipervínculo" xfId="5549" builtinId="8" hidden="1"/>
    <cellStyle name="Hipervínculo" xfId="5551" builtinId="8" hidden="1"/>
    <cellStyle name="Hipervínculo" xfId="5553" builtinId="8" hidden="1"/>
    <cellStyle name="Hipervínculo" xfId="5555" builtinId="8" hidden="1"/>
    <cellStyle name="Hipervínculo" xfId="5557" builtinId="8" hidden="1"/>
    <cellStyle name="Hipervínculo" xfId="5559" builtinId="8" hidden="1"/>
    <cellStyle name="Hipervínculo" xfId="5561" builtinId="8" hidden="1"/>
    <cellStyle name="Hipervínculo" xfId="5563" builtinId="8" hidden="1"/>
    <cellStyle name="Hipervínculo" xfId="5565" builtinId="8" hidden="1"/>
    <cellStyle name="Hipervínculo" xfId="5567" builtinId="8" hidden="1"/>
    <cellStyle name="Hipervínculo" xfId="5569" builtinId="8" hidden="1"/>
    <cellStyle name="Hipervínculo" xfId="5571" builtinId="8" hidden="1"/>
    <cellStyle name="Hipervínculo" xfId="5573" builtinId="8" hidden="1"/>
    <cellStyle name="Hipervínculo" xfId="5575" builtinId="8" hidden="1"/>
    <cellStyle name="Hipervínculo" xfId="5577" builtinId="8" hidden="1"/>
    <cellStyle name="Hipervínculo" xfId="5579" builtinId="8" hidden="1"/>
    <cellStyle name="Hipervínculo" xfId="5581" builtinId="8" hidden="1"/>
    <cellStyle name="Hipervínculo" xfId="5583" builtinId="8" hidden="1"/>
    <cellStyle name="Hipervínculo" xfId="5585" builtinId="8" hidden="1"/>
    <cellStyle name="Hipervínculo" xfId="5587" builtinId="8" hidden="1"/>
    <cellStyle name="Hipervínculo" xfId="5589" builtinId="8" hidden="1"/>
    <cellStyle name="Hipervínculo" xfId="5591" builtinId="8" hidden="1"/>
    <cellStyle name="Hipervínculo" xfId="5593" builtinId="8" hidden="1"/>
    <cellStyle name="Hipervínculo" xfId="5595" builtinId="8" hidden="1"/>
    <cellStyle name="Hipervínculo" xfId="5597" builtinId="8" hidden="1"/>
    <cellStyle name="Hipervínculo" xfId="5599" builtinId="8" hidden="1"/>
    <cellStyle name="Hipervínculo" xfId="5601" builtinId="8" hidden="1"/>
    <cellStyle name="Hipervínculo" xfId="5603" builtinId="8" hidden="1"/>
    <cellStyle name="Hipervínculo" xfId="5605" builtinId="8" hidden="1"/>
    <cellStyle name="Hipervínculo" xfId="5607" builtinId="8" hidden="1"/>
    <cellStyle name="Hipervínculo" xfId="5609" builtinId="8" hidden="1"/>
    <cellStyle name="Hipervínculo" xfId="5611" builtinId="8" hidden="1"/>
    <cellStyle name="Hipervínculo" xfId="5613" builtinId="8" hidden="1"/>
    <cellStyle name="Hipervínculo" xfId="5615" builtinId="8" hidden="1"/>
    <cellStyle name="Hipervínculo" xfId="5617" builtinId="8" hidden="1"/>
    <cellStyle name="Hipervínculo" xfId="5619" builtinId="8" hidden="1"/>
    <cellStyle name="Hipervínculo" xfId="5621" builtinId="8" hidden="1"/>
    <cellStyle name="Hipervínculo" xfId="5623" builtinId="8" hidden="1"/>
    <cellStyle name="Hipervínculo" xfId="5625" builtinId="8" hidden="1"/>
    <cellStyle name="Hipervínculo" xfId="5627" builtinId="8" hidden="1"/>
    <cellStyle name="Hipervínculo" xfId="5629" builtinId="8" hidden="1"/>
    <cellStyle name="Hipervínculo" xfId="5631" builtinId="8" hidden="1"/>
    <cellStyle name="Hipervínculo" xfId="5633" builtinId="8" hidden="1"/>
    <cellStyle name="Hipervínculo" xfId="5635" builtinId="8" hidden="1"/>
    <cellStyle name="Hipervínculo" xfId="5637" builtinId="8" hidden="1"/>
    <cellStyle name="Hipervínculo" xfId="5639" builtinId="8" hidden="1"/>
    <cellStyle name="Hipervínculo" xfId="5641" builtinId="8" hidden="1"/>
    <cellStyle name="Hipervínculo" xfId="5643" builtinId="8" hidden="1"/>
    <cellStyle name="Hipervínculo" xfId="5645" builtinId="8" hidden="1"/>
    <cellStyle name="Hipervínculo" xfId="5647" builtinId="8" hidden="1"/>
    <cellStyle name="Hipervínculo" xfId="5649" builtinId="8" hidden="1"/>
    <cellStyle name="Hipervínculo" xfId="5651" builtinId="8" hidden="1"/>
    <cellStyle name="Hipervínculo" xfId="5653" builtinId="8" hidden="1"/>
    <cellStyle name="Hipervínculo" xfId="5655" builtinId="8" hidden="1"/>
    <cellStyle name="Hipervínculo" xfId="5657" builtinId="8" hidden="1"/>
    <cellStyle name="Hipervínculo" xfId="5659" builtinId="8" hidden="1"/>
    <cellStyle name="Hipervínculo" xfId="5661" builtinId="8" hidden="1"/>
    <cellStyle name="Hipervínculo" xfId="5663" builtinId="8" hidden="1"/>
    <cellStyle name="Hipervínculo" xfId="5665" builtinId="8" hidden="1"/>
    <cellStyle name="Hipervínculo" xfId="5667" builtinId="8" hidden="1"/>
    <cellStyle name="Hipervínculo" xfId="5669" builtinId="8" hidden="1"/>
    <cellStyle name="Hipervínculo" xfId="5671" builtinId="8" hidden="1"/>
    <cellStyle name="Hipervínculo" xfId="5673" builtinId="8" hidden="1"/>
    <cellStyle name="Hipervínculo" xfId="5675" builtinId="8" hidden="1"/>
    <cellStyle name="Hipervínculo" xfId="5677" builtinId="8" hidden="1"/>
    <cellStyle name="Hipervínculo" xfId="5679" builtinId="8" hidden="1"/>
    <cellStyle name="Hipervínculo" xfId="5681" builtinId="8" hidden="1"/>
    <cellStyle name="Hipervínculo" xfId="5683" builtinId="8" hidden="1"/>
    <cellStyle name="Hipervínculo" xfId="5685" builtinId="8" hidden="1"/>
    <cellStyle name="Hipervínculo" xfId="5687" builtinId="8" hidden="1"/>
    <cellStyle name="Hipervínculo" xfId="5689" builtinId="8" hidden="1"/>
    <cellStyle name="Hipervínculo" xfId="5691" builtinId="8" hidden="1"/>
    <cellStyle name="Hipervínculo" xfId="5693" builtinId="8" hidden="1"/>
    <cellStyle name="Hipervínculo" xfId="5695" builtinId="8" hidden="1"/>
    <cellStyle name="Hipervínculo" xfId="5697" builtinId="8" hidden="1"/>
    <cellStyle name="Hipervínculo" xfId="5699" builtinId="8" hidden="1"/>
    <cellStyle name="Hipervínculo" xfId="5701" builtinId="8" hidden="1"/>
    <cellStyle name="Hipervínculo" xfId="5703" builtinId="8" hidden="1"/>
    <cellStyle name="Hipervínculo" xfId="5705" builtinId="8" hidden="1"/>
    <cellStyle name="Hipervínculo" xfId="5707" builtinId="8" hidden="1"/>
    <cellStyle name="Hipervínculo" xfId="5709" builtinId="8" hidden="1"/>
    <cellStyle name="Hipervínculo" xfId="5711" builtinId="8" hidden="1"/>
    <cellStyle name="Hipervínculo" xfId="5713" builtinId="8" hidden="1"/>
    <cellStyle name="Hipervínculo" xfId="5715" builtinId="8" hidden="1"/>
    <cellStyle name="Hipervínculo" xfId="5717" builtinId="8" hidden="1"/>
    <cellStyle name="Hipervínculo" xfId="5719" builtinId="8" hidden="1"/>
    <cellStyle name="Hipervínculo" xfId="5721" builtinId="8" hidden="1"/>
    <cellStyle name="Hipervínculo" xfId="5723" builtinId="8" hidden="1"/>
    <cellStyle name="Hipervínculo" xfId="5725" builtinId="8" hidden="1"/>
    <cellStyle name="Hipervínculo" xfId="5727" builtinId="8" hidden="1"/>
    <cellStyle name="Hipervínculo" xfId="5729" builtinId="8" hidden="1"/>
    <cellStyle name="Hipervínculo" xfId="5731" builtinId="8" hidden="1"/>
    <cellStyle name="Hipervínculo" xfId="5733" builtinId="8" hidden="1"/>
    <cellStyle name="Hipervínculo" xfId="5735" builtinId="8" hidden="1"/>
    <cellStyle name="Hipervínculo" xfId="5737" builtinId="8" hidden="1"/>
    <cellStyle name="Hipervínculo" xfId="5739" builtinId="8" hidden="1"/>
    <cellStyle name="Hipervínculo" xfId="5741" builtinId="8" hidden="1"/>
    <cellStyle name="Hipervínculo" xfId="5743" builtinId="8" hidden="1"/>
    <cellStyle name="Hipervínculo" xfId="5745" builtinId="8" hidden="1"/>
    <cellStyle name="Hipervínculo" xfId="5747" builtinId="8" hidden="1"/>
    <cellStyle name="Hipervínculo" xfId="5749" builtinId="8" hidden="1"/>
    <cellStyle name="Hipervínculo" xfId="5751" builtinId="8" hidden="1"/>
    <cellStyle name="Hipervínculo" xfId="5753" builtinId="8" hidden="1"/>
    <cellStyle name="Hipervínculo" xfId="5755" builtinId="8" hidden="1"/>
    <cellStyle name="Hipervínculo" xfId="5757" builtinId="8" hidden="1"/>
    <cellStyle name="Hipervínculo" xfId="5759" builtinId="8" hidden="1"/>
    <cellStyle name="Hipervínculo" xfId="5761" builtinId="8" hidden="1"/>
    <cellStyle name="Hipervínculo" xfId="5763" builtinId="8" hidden="1"/>
    <cellStyle name="Hipervínculo" xfId="5765" builtinId="8" hidden="1"/>
    <cellStyle name="Hipervínculo" xfId="5767" builtinId="8" hidden="1"/>
    <cellStyle name="Hipervínculo" xfId="5769" builtinId="8" hidden="1"/>
    <cellStyle name="Hipervínculo" xfId="5771" builtinId="8" hidden="1"/>
    <cellStyle name="Hipervínculo" xfId="5773" builtinId="8" hidden="1"/>
    <cellStyle name="Hipervínculo" xfId="5775" builtinId="8" hidden="1"/>
    <cellStyle name="Hipervínculo" xfId="5777" builtinId="8" hidden="1"/>
    <cellStyle name="Hipervínculo" xfId="5779" builtinId="8" hidden="1"/>
    <cellStyle name="Hipervínculo" xfId="5781" builtinId="8" hidden="1"/>
    <cellStyle name="Hipervínculo" xfId="5783" builtinId="8" hidden="1"/>
    <cellStyle name="Hipervínculo" xfId="5785" builtinId="8" hidden="1"/>
    <cellStyle name="Hipervínculo" xfId="5787" builtinId="8" hidden="1"/>
    <cellStyle name="Hipervínculo" xfId="5789" builtinId="8" hidden="1"/>
    <cellStyle name="Hipervínculo" xfId="5791" builtinId="8" hidden="1"/>
    <cellStyle name="Hipervínculo" xfId="5793" builtinId="8" hidden="1"/>
    <cellStyle name="Hipervínculo" xfId="5795" builtinId="8" hidden="1"/>
    <cellStyle name="Hipervínculo" xfId="5797" builtinId="8" hidden="1"/>
    <cellStyle name="Hipervínculo" xfId="5799" builtinId="8" hidden="1"/>
    <cellStyle name="Hipervínculo" xfId="5801" builtinId="8" hidden="1"/>
    <cellStyle name="Hipervínculo" xfId="5803" builtinId="8" hidden="1"/>
    <cellStyle name="Hipervínculo" xfId="5805" builtinId="8" hidden="1"/>
    <cellStyle name="Hipervínculo" xfId="5807" builtinId="8" hidden="1"/>
    <cellStyle name="Hipervínculo" xfId="5809" builtinId="8" hidden="1"/>
    <cellStyle name="Hipervínculo" xfId="5811" builtinId="8" hidden="1"/>
    <cellStyle name="Hipervínculo" xfId="5813" builtinId="8" hidden="1"/>
    <cellStyle name="Hipervínculo" xfId="5815" builtinId="8" hidden="1"/>
    <cellStyle name="Hipervínculo" xfId="5817" builtinId="8" hidden="1"/>
    <cellStyle name="Hipervínculo" xfId="5819" builtinId="8" hidden="1"/>
    <cellStyle name="Hipervínculo" xfId="5821" builtinId="8" hidden="1"/>
    <cellStyle name="Hipervínculo" xfId="5823" builtinId="8" hidden="1"/>
    <cellStyle name="Hipervínculo" xfId="5825" builtinId="8" hidden="1"/>
    <cellStyle name="Hipervínculo" xfId="5827" builtinId="8" hidden="1"/>
    <cellStyle name="Hipervínculo" xfId="5829" builtinId="8" hidden="1"/>
    <cellStyle name="Hipervínculo" xfId="5831" builtinId="8" hidden="1"/>
    <cellStyle name="Hipervínculo" xfId="5833" builtinId="8" hidden="1"/>
    <cellStyle name="Hipervínculo" xfId="5835" builtinId="8" hidden="1"/>
    <cellStyle name="Hipervínculo" xfId="5837" builtinId="8" hidden="1"/>
    <cellStyle name="Hipervínculo" xfId="5839" builtinId="8" hidden="1"/>
    <cellStyle name="Hipervínculo" xfId="5841" builtinId="8" hidden="1"/>
    <cellStyle name="Hipervínculo" xfId="5843" builtinId="8" hidden="1"/>
    <cellStyle name="Hipervínculo" xfId="5845" builtinId="8" hidden="1"/>
    <cellStyle name="Hipervínculo" xfId="5847" builtinId="8" hidden="1"/>
    <cellStyle name="Hipervínculo" xfId="5849" builtinId="8" hidden="1"/>
    <cellStyle name="Hipervínculo" xfId="5851" builtinId="8" hidden="1"/>
    <cellStyle name="Hipervínculo" xfId="5853" builtinId="8" hidden="1"/>
    <cellStyle name="Hipervínculo" xfId="5855" builtinId="8" hidden="1"/>
    <cellStyle name="Hipervínculo" xfId="5857" builtinId="8" hidden="1"/>
    <cellStyle name="Hipervínculo" xfId="5859" builtinId="8" hidden="1"/>
    <cellStyle name="Hipervínculo" xfId="5861" builtinId="8" hidden="1"/>
    <cellStyle name="Hipervínculo" xfId="5863" builtinId="8" hidden="1"/>
    <cellStyle name="Hipervínculo" xfId="5865" builtinId="8" hidden="1"/>
    <cellStyle name="Hipervínculo" xfId="5867" builtinId="8" hidden="1"/>
    <cellStyle name="Hipervínculo" xfId="5869" builtinId="8" hidden="1"/>
    <cellStyle name="Hipervínculo" xfId="5871" builtinId="8" hidden="1"/>
    <cellStyle name="Hipervínculo" xfId="5873" builtinId="8" hidden="1"/>
    <cellStyle name="Hipervínculo" xfId="5875" builtinId="8" hidden="1"/>
    <cellStyle name="Hipervínculo" xfId="5877" builtinId="8" hidden="1"/>
    <cellStyle name="Hipervínculo" xfId="5879" builtinId="8" hidden="1"/>
    <cellStyle name="Hipervínculo" xfId="5881" builtinId="8" hidden="1"/>
    <cellStyle name="Hipervínculo" xfId="5883" builtinId="8" hidden="1"/>
    <cellStyle name="Hipervínculo" xfId="5885" builtinId="8" hidden="1"/>
    <cellStyle name="Hipervínculo" xfId="5887" builtinId="8" hidden="1"/>
    <cellStyle name="Hipervínculo" xfId="5889" builtinId="8" hidden="1"/>
    <cellStyle name="Hipervínculo" xfId="5891" builtinId="8" hidden="1"/>
    <cellStyle name="Hipervínculo" xfId="5893" builtinId="8" hidden="1"/>
    <cellStyle name="Hipervínculo" xfId="5895" builtinId="8" hidden="1"/>
    <cellStyle name="Hipervínculo" xfId="5897" builtinId="8" hidden="1"/>
    <cellStyle name="Hipervínculo" xfId="5899" builtinId="8" hidden="1"/>
    <cellStyle name="Hipervínculo" xfId="5901" builtinId="8" hidden="1"/>
    <cellStyle name="Hipervínculo" xfId="5903" builtinId="8" hidden="1"/>
    <cellStyle name="Hipervínculo" xfId="5905" builtinId="8" hidden="1"/>
    <cellStyle name="Hipervínculo" xfId="5907" builtinId="8" hidden="1"/>
    <cellStyle name="Hipervínculo" xfId="5909" builtinId="8" hidden="1"/>
    <cellStyle name="Hipervínculo" xfId="5911" builtinId="8" hidden="1"/>
    <cellStyle name="Hipervínculo" xfId="5913" builtinId="8" hidden="1"/>
    <cellStyle name="Hipervínculo" xfId="5915" builtinId="8" hidden="1"/>
    <cellStyle name="Hipervínculo" xfId="5917" builtinId="8" hidden="1"/>
    <cellStyle name="Hipervínculo" xfId="5919" builtinId="8" hidden="1"/>
    <cellStyle name="Hipervínculo" xfId="5921" builtinId="8" hidden="1"/>
    <cellStyle name="Hipervínculo" xfId="5923" builtinId="8" hidden="1"/>
    <cellStyle name="Hipervínculo" xfId="5925" builtinId="8" hidden="1"/>
    <cellStyle name="Hipervínculo" xfId="5927" builtinId="8" hidden="1"/>
    <cellStyle name="Hipervínculo" xfId="5929" builtinId="8" hidden="1"/>
    <cellStyle name="Hipervínculo" xfId="5931" builtinId="8" hidden="1"/>
    <cellStyle name="Hipervínculo" xfId="5933" builtinId="8" hidden="1"/>
    <cellStyle name="Hipervínculo" xfId="5935" builtinId="8" hidden="1"/>
    <cellStyle name="Hipervínculo" xfId="5937" builtinId="8" hidden="1"/>
    <cellStyle name="Hipervínculo" xfId="5939" builtinId="8" hidden="1"/>
    <cellStyle name="Hipervínculo" xfId="5941" builtinId="8" hidden="1"/>
    <cellStyle name="Hipervínculo" xfId="5943" builtinId="8" hidden="1"/>
    <cellStyle name="Hipervínculo" xfId="5945" builtinId="8" hidden="1"/>
    <cellStyle name="Hipervínculo" xfId="5947" builtinId="8" hidden="1"/>
    <cellStyle name="Hipervínculo" xfId="5949" builtinId="8" hidden="1"/>
    <cellStyle name="Hipervínculo" xfId="5951" builtinId="8" hidden="1"/>
    <cellStyle name="Hipervínculo" xfId="5953" builtinId="8" hidden="1"/>
    <cellStyle name="Hipervínculo" xfId="5955" builtinId="8" hidden="1"/>
    <cellStyle name="Hipervínculo" xfId="5957" builtinId="8" hidden="1"/>
    <cellStyle name="Hipervínculo" xfId="5959" builtinId="8" hidden="1"/>
    <cellStyle name="Hipervínculo" xfId="5961" builtinId="8" hidden="1"/>
    <cellStyle name="Hipervínculo" xfId="5963" builtinId="8" hidden="1"/>
    <cellStyle name="Hipervínculo" xfId="5965" builtinId="8" hidden="1"/>
    <cellStyle name="Hipervínculo" xfId="5967" builtinId="8" hidden="1"/>
    <cellStyle name="Hipervínculo" xfId="5969" builtinId="8" hidden="1"/>
    <cellStyle name="Hipervínculo" xfId="5971" builtinId="8" hidden="1"/>
    <cellStyle name="Hipervínculo" xfId="5973" builtinId="8" hidden="1"/>
    <cellStyle name="Hipervínculo" xfId="5975" builtinId="8" hidden="1"/>
    <cellStyle name="Hipervínculo" xfId="5977" builtinId="8" hidden="1"/>
    <cellStyle name="Hipervínculo" xfId="5979" builtinId="8" hidden="1"/>
    <cellStyle name="Hipervínculo" xfId="5983" builtinId="8" hidden="1"/>
    <cellStyle name="Hipervínculo" xfId="5985" builtinId="8" hidden="1"/>
    <cellStyle name="Hipervínculo" xfId="5987" builtinId="8" hidden="1"/>
    <cellStyle name="Hipervínculo" xfId="5989" builtinId="8" hidden="1"/>
    <cellStyle name="Hipervínculo" xfId="5991" builtinId="8" hidden="1"/>
    <cellStyle name="Hipervínculo" xfId="5993" builtinId="8" hidden="1"/>
    <cellStyle name="Hipervínculo" xfId="5995" builtinId="8" hidden="1"/>
    <cellStyle name="Hipervínculo" xfId="5997" builtinId="8" hidden="1"/>
    <cellStyle name="Hipervínculo" xfId="5999" builtinId="8" hidden="1"/>
    <cellStyle name="Hipervínculo" xfId="6001" builtinId="8" hidden="1"/>
    <cellStyle name="Hipervínculo" xfId="6003" builtinId="8" hidden="1"/>
    <cellStyle name="Hipervínculo" xfId="6005" builtinId="8" hidden="1"/>
    <cellStyle name="Hipervínculo" xfId="6007" builtinId="8" hidden="1"/>
    <cellStyle name="Hipervínculo" xfId="6009" builtinId="8" hidden="1"/>
    <cellStyle name="Hipervínculo" xfId="6011" builtinId="8" hidden="1"/>
    <cellStyle name="Hipervínculo" xfId="6013" builtinId="8" hidden="1"/>
    <cellStyle name="Hipervínculo" xfId="6015" builtinId="8" hidden="1"/>
    <cellStyle name="Hipervínculo" xfId="6017" builtinId="8" hidden="1"/>
    <cellStyle name="Hipervínculo" xfId="6019" builtinId="8" hidden="1"/>
    <cellStyle name="Hipervínculo" xfId="6021" builtinId="8" hidden="1"/>
    <cellStyle name="Hipervínculo" xfId="6023" builtinId="8" hidden="1"/>
    <cellStyle name="Hipervínculo" xfId="6025" builtinId="8" hidden="1"/>
    <cellStyle name="Hipervínculo" xfId="6027" builtinId="8" hidden="1"/>
    <cellStyle name="Hipervínculo" xfId="6029" builtinId="8" hidden="1"/>
    <cellStyle name="Hipervínculo" xfId="6031" builtinId="8" hidden="1"/>
    <cellStyle name="Hipervínculo" xfId="6033" builtinId="8" hidden="1"/>
    <cellStyle name="Hipervínculo" xfId="6035" builtinId="8" hidden="1"/>
    <cellStyle name="Hipervínculo" xfId="6037" builtinId="8" hidden="1"/>
    <cellStyle name="Hipervínculo" xfId="6039" builtinId="8" hidden="1"/>
    <cellStyle name="Hipervínculo" xfId="6041" builtinId="8" hidden="1"/>
    <cellStyle name="Hipervínculo" xfId="6043" builtinId="8" hidden="1"/>
    <cellStyle name="Hipervínculo" xfId="6045" builtinId="8" hidden="1"/>
    <cellStyle name="Hipervínculo" xfId="6047" builtinId="8" hidden="1"/>
    <cellStyle name="Hipervínculo" xfId="6049" builtinId="8" hidden="1"/>
    <cellStyle name="Hipervínculo" xfId="6051" builtinId="8" hidden="1"/>
    <cellStyle name="Hipervínculo" xfId="6053" builtinId="8" hidden="1"/>
    <cellStyle name="Hipervínculo" xfId="6055" builtinId="8" hidden="1"/>
    <cellStyle name="Hipervínculo" xfId="6057" builtinId="8" hidden="1"/>
    <cellStyle name="Hipervínculo" xfId="6059" builtinId="8" hidden="1"/>
    <cellStyle name="Hipervínculo" xfId="6061" builtinId="8" hidden="1"/>
    <cellStyle name="Hipervínculo" xfId="6063" builtinId="8" hidden="1"/>
    <cellStyle name="Hipervínculo" xfId="6065" builtinId="8" hidden="1"/>
    <cellStyle name="Hipervínculo" xfId="6067" builtinId="8" hidden="1"/>
    <cellStyle name="Hipervínculo" xfId="6069" builtinId="8" hidden="1"/>
    <cellStyle name="Hipervínculo" xfId="6071" builtinId="8" hidden="1"/>
    <cellStyle name="Hipervínculo" xfId="6073" builtinId="8" hidden="1"/>
    <cellStyle name="Hipervínculo" xfId="6075" builtinId="8" hidden="1"/>
    <cellStyle name="Hipervínculo" xfId="6077" builtinId="8" hidden="1"/>
    <cellStyle name="Hipervínculo" xfId="6079" builtinId="8" hidden="1"/>
    <cellStyle name="Hipervínculo" xfId="6081" builtinId="8" hidden="1"/>
    <cellStyle name="Hipervínculo" xfId="6083" builtinId="8" hidden="1"/>
    <cellStyle name="Hipervínculo" xfId="6085" builtinId="8" hidden="1"/>
    <cellStyle name="Hipervínculo" xfId="6087" builtinId="8" hidden="1"/>
    <cellStyle name="Hipervínculo" xfId="6089" builtinId="8" hidden="1"/>
    <cellStyle name="Hipervínculo" xfId="6091" builtinId="8" hidden="1"/>
    <cellStyle name="Hipervínculo" xfId="6093" builtinId="8" hidden="1"/>
    <cellStyle name="Hipervínculo" xfId="6095" builtinId="8" hidden="1"/>
    <cellStyle name="Hipervínculo" xfId="6097" builtinId="8" hidden="1"/>
    <cellStyle name="Hipervínculo" xfId="6099" builtinId="8" hidden="1"/>
    <cellStyle name="Hipervínculo" xfId="6101" builtinId="8" hidden="1"/>
    <cellStyle name="Hipervínculo" xfId="6103" builtinId="8" hidden="1"/>
    <cellStyle name="Hipervínculo" xfId="6105" builtinId="8" hidden="1"/>
    <cellStyle name="Hipervínculo" xfId="6107" builtinId="8" hidden="1"/>
    <cellStyle name="Hipervínculo" xfId="6109" builtinId="8" hidden="1"/>
    <cellStyle name="Hipervínculo" xfId="6111" builtinId="8" hidden="1"/>
    <cellStyle name="Hipervínculo" xfId="6113" builtinId="8" hidden="1"/>
    <cellStyle name="Hipervínculo" xfId="6115" builtinId="8" hidden="1"/>
    <cellStyle name="Hipervínculo" xfId="6117" builtinId="8" hidden="1"/>
    <cellStyle name="Hipervínculo" xfId="6119" builtinId="8" hidden="1"/>
    <cellStyle name="Hipervínculo" xfId="6121" builtinId="8" hidden="1"/>
    <cellStyle name="Hipervínculo" xfId="6123" builtinId="8" hidden="1"/>
    <cellStyle name="Hipervínculo" xfId="6125" builtinId="8" hidden="1"/>
    <cellStyle name="Hipervínculo" xfId="6127" builtinId="8" hidden="1"/>
    <cellStyle name="Hipervínculo" xfId="6129" builtinId="8" hidden="1"/>
    <cellStyle name="Hipervínculo" xfId="6131" builtinId="8" hidden="1"/>
    <cellStyle name="Hipervínculo" xfId="6133" builtinId="8" hidden="1"/>
    <cellStyle name="Hipervínculo" xfId="6135" builtinId="8" hidden="1"/>
    <cellStyle name="Hipervínculo" xfId="6137" builtinId="8" hidden="1"/>
    <cellStyle name="Hipervínculo" xfId="6139" builtinId="8" hidden="1"/>
    <cellStyle name="Hipervínculo" xfId="6141" builtinId="8" hidden="1"/>
    <cellStyle name="Hipervínculo" xfId="6143" builtinId="8" hidden="1"/>
    <cellStyle name="Hipervínculo" xfId="6145" builtinId="8" hidden="1"/>
    <cellStyle name="Hipervínculo" xfId="6147" builtinId="8" hidden="1"/>
    <cellStyle name="Hipervínculo" xfId="6149" builtinId="8" hidden="1"/>
    <cellStyle name="Hipervínculo" xfId="6151" builtinId="8" hidden="1"/>
    <cellStyle name="Hipervínculo" xfId="6153" builtinId="8" hidden="1"/>
    <cellStyle name="Hipervínculo" xfId="6155" builtinId="8" hidden="1"/>
    <cellStyle name="Hipervínculo" xfId="6157" builtinId="8" hidden="1"/>
    <cellStyle name="Hipervínculo" xfId="6159" builtinId="8" hidden="1"/>
    <cellStyle name="Hipervínculo" xfId="6161" builtinId="8" hidden="1"/>
    <cellStyle name="Hipervínculo" xfId="6163" builtinId="8" hidden="1"/>
    <cellStyle name="Hipervínculo" xfId="6165" builtinId="8" hidden="1"/>
    <cellStyle name="Hipervínculo" xfId="6167" builtinId="8" hidden="1"/>
    <cellStyle name="Hipervínculo" xfId="6169" builtinId="8" hidden="1"/>
    <cellStyle name="Hipervínculo" xfId="6171" builtinId="8" hidden="1"/>
    <cellStyle name="Hipervínculo" xfId="6173" builtinId="8" hidden="1"/>
    <cellStyle name="Hipervínculo" xfId="6175" builtinId="8" hidden="1"/>
    <cellStyle name="Hipervínculo" xfId="6177" builtinId="8" hidden="1"/>
    <cellStyle name="Hipervínculo" xfId="6179" builtinId="8" hidden="1"/>
    <cellStyle name="Hipervínculo" xfId="6181" builtinId="8" hidden="1"/>
    <cellStyle name="Hipervínculo" xfId="6183" builtinId="8" hidden="1"/>
    <cellStyle name="Hipervínculo" xfId="6185" builtinId="8" hidden="1"/>
    <cellStyle name="Hipervínculo" xfId="6187" builtinId="8" hidden="1"/>
    <cellStyle name="Hipervínculo" xfId="6189" builtinId="8" hidden="1"/>
    <cellStyle name="Hipervínculo" xfId="6191" builtinId="8" hidden="1"/>
    <cellStyle name="Hipervínculo" xfId="6193" builtinId="8" hidden="1"/>
    <cellStyle name="Hipervínculo" xfId="6195" builtinId="8" hidden="1"/>
    <cellStyle name="Hipervínculo" xfId="6197" builtinId="8" hidden="1"/>
    <cellStyle name="Hipervínculo" xfId="6199" builtinId="8" hidden="1"/>
    <cellStyle name="Hipervínculo" xfId="6201" builtinId="8" hidden="1"/>
    <cellStyle name="Hipervínculo" xfId="6203" builtinId="8" hidden="1"/>
    <cellStyle name="Hipervínculo" xfId="6205" builtinId="8" hidden="1"/>
    <cellStyle name="Hipervínculo" xfId="6207" builtinId="8" hidden="1"/>
    <cellStyle name="Hipervínculo" xfId="6209" builtinId="8" hidden="1"/>
    <cellStyle name="Hipervínculo" xfId="6211" builtinId="8" hidden="1"/>
    <cellStyle name="Hipervínculo" xfId="6213" builtinId="8" hidden="1"/>
    <cellStyle name="Hipervínculo" xfId="6215" builtinId="8" hidden="1"/>
    <cellStyle name="Hipervínculo" xfId="6217" builtinId="8" hidden="1"/>
    <cellStyle name="Hipervínculo" xfId="6219" builtinId="8" hidden="1"/>
    <cellStyle name="Hipervínculo" xfId="6221" builtinId="8" hidden="1"/>
    <cellStyle name="Hipervínculo" xfId="6223" builtinId="8" hidden="1"/>
    <cellStyle name="Hipervínculo" xfId="6225" builtinId="8" hidden="1"/>
    <cellStyle name="Hipervínculo" xfId="6227" builtinId="8" hidden="1"/>
    <cellStyle name="Hipervínculo" xfId="6229" builtinId="8" hidden="1"/>
    <cellStyle name="Hipervínculo" xfId="6231" builtinId="8" hidden="1"/>
    <cellStyle name="Hipervínculo" xfId="6233" builtinId="8" hidden="1"/>
    <cellStyle name="Hipervínculo" xfId="6235" builtinId="8" hidden="1"/>
    <cellStyle name="Hipervínculo" xfId="6237" builtinId="8" hidden="1"/>
    <cellStyle name="Hipervínculo" xfId="6239" builtinId="8" hidden="1"/>
    <cellStyle name="Hipervínculo" xfId="6241" builtinId="8" hidden="1"/>
    <cellStyle name="Hipervínculo" xfId="6243" builtinId="8" hidden="1"/>
    <cellStyle name="Hipervínculo" xfId="6245" builtinId="8" hidden="1"/>
    <cellStyle name="Hipervínculo" xfId="6247" builtinId="8" hidden="1"/>
    <cellStyle name="Hipervínculo" xfId="6249" builtinId="8" hidden="1"/>
    <cellStyle name="Hipervínculo" xfId="6251" builtinId="8" hidden="1"/>
    <cellStyle name="Hipervínculo" xfId="6253" builtinId="8" hidden="1"/>
    <cellStyle name="Hipervínculo" xfId="6255" builtinId="8" hidden="1"/>
    <cellStyle name="Hipervínculo" xfId="6257" builtinId="8" hidden="1"/>
    <cellStyle name="Hipervínculo" xfId="6259" builtinId="8" hidden="1"/>
    <cellStyle name="Hipervínculo" xfId="6261" builtinId="8" hidden="1"/>
    <cellStyle name="Hipervínculo" xfId="6263" builtinId="8" hidden="1"/>
    <cellStyle name="Hipervínculo" xfId="6265" builtinId="8" hidden="1"/>
    <cellStyle name="Hipervínculo" xfId="6267" builtinId="8" hidden="1"/>
    <cellStyle name="Hipervínculo" xfId="6269" builtinId="8" hidden="1"/>
    <cellStyle name="Hipervínculo" xfId="6271" builtinId="8" hidden="1"/>
    <cellStyle name="Hipervínculo" xfId="6273" builtinId="8" hidden="1"/>
    <cellStyle name="Hipervínculo" xfId="6275" builtinId="8" hidden="1"/>
    <cellStyle name="Hipervínculo" xfId="6277" builtinId="8" hidden="1"/>
    <cellStyle name="Hipervínculo" xfId="6279" builtinId="8" hidden="1"/>
    <cellStyle name="Hipervínculo" xfId="6281" builtinId="8" hidden="1"/>
    <cellStyle name="Hipervínculo" xfId="6283" builtinId="8" hidden="1"/>
    <cellStyle name="Hipervínculo" xfId="6285" builtinId="8" hidden="1"/>
    <cellStyle name="Hipervínculo" xfId="6287" builtinId="8" hidden="1"/>
    <cellStyle name="Hipervínculo" xfId="6289" builtinId="8" hidden="1"/>
    <cellStyle name="Hipervínculo" xfId="6291" builtinId="8" hidden="1"/>
    <cellStyle name="Hipervínculo" xfId="6293" builtinId="8" hidden="1"/>
    <cellStyle name="Hipervínculo" xfId="6295" builtinId="8" hidden="1"/>
    <cellStyle name="Hipervínculo" xfId="6297" builtinId="8" hidden="1"/>
    <cellStyle name="Hipervínculo" xfId="6299" builtinId="8" hidden="1"/>
    <cellStyle name="Hipervínculo" xfId="6301" builtinId="8" hidden="1"/>
    <cellStyle name="Hipervínculo" xfId="6303" builtinId="8" hidden="1"/>
    <cellStyle name="Hipervínculo" xfId="6305" builtinId="8" hidden="1"/>
    <cellStyle name="Hipervínculo" xfId="6307" builtinId="8" hidden="1"/>
    <cellStyle name="Hipervínculo" xfId="6309" builtinId="8" hidden="1"/>
    <cellStyle name="Hipervínculo" xfId="6311" builtinId="8" hidden="1"/>
    <cellStyle name="Hipervínculo" xfId="6313" builtinId="8" hidden="1"/>
    <cellStyle name="Hipervínculo" xfId="6315" builtinId="8" hidden="1"/>
    <cellStyle name="Hipervínculo" xfId="6317" builtinId="8" hidden="1"/>
    <cellStyle name="Hipervínculo" xfId="6319" builtinId="8" hidden="1"/>
    <cellStyle name="Hipervínculo" xfId="6321" builtinId="8" hidden="1"/>
    <cellStyle name="Hipervínculo" xfId="6323" builtinId="8" hidden="1"/>
    <cellStyle name="Hipervínculo" xfId="6325" builtinId="8" hidden="1"/>
    <cellStyle name="Hipervínculo" xfId="6327" builtinId="8" hidden="1"/>
    <cellStyle name="Hipervínculo" xfId="6329" builtinId="8" hidden="1"/>
    <cellStyle name="Hipervínculo" xfId="6331" builtinId="8" hidden="1"/>
    <cellStyle name="Hipervínculo" xfId="6333" builtinId="8" hidden="1"/>
    <cellStyle name="Hipervínculo" xfId="6335" builtinId="8" hidden="1"/>
    <cellStyle name="Hipervínculo" xfId="6337" builtinId="8" hidden="1"/>
    <cellStyle name="Hipervínculo" xfId="6339" builtinId="8" hidden="1"/>
    <cellStyle name="Hipervínculo" xfId="6341" builtinId="8" hidden="1"/>
    <cellStyle name="Hipervínculo" xfId="6343" builtinId="8" hidden="1"/>
    <cellStyle name="Hipervínculo" xfId="6345" builtinId="8" hidden="1"/>
    <cellStyle name="Hipervínculo" xfId="6347" builtinId="8" hidden="1"/>
    <cellStyle name="Hipervínculo" xfId="6349" builtinId="8" hidden="1"/>
    <cellStyle name="Hipervínculo" xfId="6351" builtinId="8" hidden="1"/>
    <cellStyle name="Hipervínculo" xfId="6353" builtinId="8" hidden="1"/>
    <cellStyle name="Hipervínculo" xfId="6355" builtinId="8" hidden="1"/>
    <cellStyle name="Hipervínculo" xfId="6357" builtinId="8" hidden="1"/>
    <cellStyle name="Hipervínculo" xfId="6359" builtinId="8" hidden="1"/>
    <cellStyle name="Hipervínculo" xfId="6361" builtinId="8" hidden="1"/>
    <cellStyle name="Hipervínculo" xfId="6363" builtinId="8" hidden="1"/>
    <cellStyle name="Hipervínculo" xfId="6365" builtinId="8" hidden="1"/>
    <cellStyle name="Hipervínculo" xfId="6367" builtinId="8" hidden="1"/>
    <cellStyle name="Hipervínculo" xfId="6369" builtinId="8" hidden="1"/>
    <cellStyle name="Hipervínculo" xfId="6371" builtinId="8" hidden="1"/>
    <cellStyle name="Hipervínculo" xfId="6373" builtinId="8" hidden="1"/>
    <cellStyle name="Hipervínculo" xfId="6375" builtinId="8" hidden="1"/>
    <cellStyle name="Hipervínculo" xfId="6377" builtinId="8" hidden="1"/>
    <cellStyle name="Hipervínculo" xfId="6379" builtinId="8" hidden="1"/>
    <cellStyle name="Hipervínculo" xfId="6381" builtinId="8" hidden="1"/>
    <cellStyle name="Hipervínculo" xfId="6383" builtinId="8" hidden="1"/>
    <cellStyle name="Hipervínculo" xfId="6385" builtinId="8" hidden="1"/>
    <cellStyle name="Hipervínculo" xfId="6387" builtinId="8" hidden="1"/>
    <cellStyle name="Hipervínculo" xfId="6389" builtinId="8" hidden="1"/>
    <cellStyle name="Hipervínculo" xfId="6391" builtinId="8" hidden="1"/>
    <cellStyle name="Hipervínculo" xfId="6393" builtinId="8" hidden="1"/>
    <cellStyle name="Hipervínculo" xfId="6395" builtinId="8" hidden="1"/>
    <cellStyle name="Hipervínculo" xfId="6397" builtinId="8" hidden="1"/>
    <cellStyle name="Hipervínculo" xfId="6399" builtinId="8" hidden="1"/>
    <cellStyle name="Hipervínculo" xfId="6401" builtinId="8" hidden="1"/>
    <cellStyle name="Hipervínculo" xfId="6403" builtinId="8" hidden="1"/>
    <cellStyle name="Hipervínculo" xfId="6405" builtinId="8" hidden="1"/>
    <cellStyle name="Hipervínculo" xfId="6407" builtinId="8" hidden="1"/>
    <cellStyle name="Hipervínculo" xfId="6409" builtinId="8" hidden="1"/>
    <cellStyle name="Hipervínculo" xfId="6411" builtinId="8" hidden="1"/>
    <cellStyle name="Hipervínculo" xfId="6413" builtinId="8" hidden="1"/>
    <cellStyle name="Hipervínculo" xfId="6415" builtinId="8" hidden="1"/>
    <cellStyle name="Hipervínculo" xfId="6417" builtinId="8" hidden="1"/>
    <cellStyle name="Hipervínculo" xfId="6419" builtinId="8" hidden="1"/>
    <cellStyle name="Hipervínculo" xfId="6421" builtinId="8" hidden="1"/>
    <cellStyle name="Hipervínculo" xfId="6423" builtinId="8" hidden="1"/>
    <cellStyle name="Hipervínculo" xfId="6425" builtinId="8" hidden="1"/>
    <cellStyle name="Hipervínculo" xfId="6427" builtinId="8" hidden="1"/>
    <cellStyle name="Hipervínculo" xfId="6429" builtinId="8" hidden="1"/>
    <cellStyle name="Hipervínculo" xfId="6431" builtinId="8" hidden="1"/>
    <cellStyle name="Hipervínculo" xfId="6433" builtinId="8" hidden="1"/>
    <cellStyle name="Hipervínculo" xfId="6435" builtinId="8" hidden="1"/>
    <cellStyle name="Hipervínculo" xfId="6437" builtinId="8" hidden="1"/>
    <cellStyle name="Hipervínculo" xfId="6439" builtinId="8" hidden="1"/>
    <cellStyle name="Hipervínculo" xfId="6441" builtinId="8" hidden="1"/>
    <cellStyle name="Hipervínculo" xfId="6443" builtinId="8" hidden="1"/>
    <cellStyle name="Hipervínculo" xfId="6445" builtinId="8" hidden="1"/>
    <cellStyle name="Hipervínculo" xfId="6447" builtinId="8" hidden="1"/>
    <cellStyle name="Hipervínculo" xfId="6449" builtinId="8" hidden="1"/>
    <cellStyle name="Hipervínculo" xfId="6451" builtinId="8" hidden="1"/>
    <cellStyle name="Hipervínculo" xfId="6453" builtinId="8" hidden="1"/>
    <cellStyle name="Hipervínculo" xfId="6455" builtinId="8" hidden="1"/>
    <cellStyle name="Hipervínculo" xfId="6457" builtinId="8" hidden="1"/>
    <cellStyle name="Hipervínculo" xfId="6459" builtinId="8" hidden="1"/>
    <cellStyle name="Hipervínculo" xfId="6461" builtinId="8" hidden="1"/>
    <cellStyle name="Hipervínculo" xfId="6463" builtinId="8" hidden="1"/>
    <cellStyle name="Hipervínculo" xfId="6465" builtinId="8" hidden="1"/>
    <cellStyle name="Hipervínculo" xfId="6467" builtinId="8" hidden="1"/>
    <cellStyle name="Hipervínculo" xfId="6469" builtinId="8" hidden="1"/>
    <cellStyle name="Hipervínculo" xfId="6471" builtinId="8" hidden="1"/>
    <cellStyle name="Hipervínculo" xfId="6473" builtinId="8" hidden="1"/>
    <cellStyle name="Hipervínculo" xfId="6475" builtinId="8" hidden="1"/>
    <cellStyle name="Hipervínculo" xfId="6477" builtinId="8" hidden="1"/>
    <cellStyle name="Hipervínculo" xfId="6479" builtinId="8" hidden="1"/>
    <cellStyle name="Hipervínculo" xfId="6481" builtinId="8" hidden="1"/>
    <cellStyle name="Hipervínculo" xfId="6483" builtinId="8" hidden="1"/>
    <cellStyle name="Hipervínculo" xfId="6485" builtinId="8" hidden="1"/>
    <cellStyle name="Hipervínculo" xfId="6487" builtinId="8" hidden="1"/>
    <cellStyle name="Hipervínculo" xfId="6489" builtinId="8" hidden="1"/>
    <cellStyle name="Hipervínculo" xfId="6491" builtinId="8" hidden="1"/>
    <cellStyle name="Hipervínculo" xfId="6493" builtinId="8" hidden="1"/>
    <cellStyle name="Hipervínculo" xfId="6495" builtinId="8" hidden="1"/>
    <cellStyle name="Hipervínculo" xfId="6497" builtinId="8" hidden="1"/>
    <cellStyle name="Hipervínculo" xfId="6499" builtinId="8" hidden="1"/>
    <cellStyle name="Hipervínculo" xfId="6501" builtinId="8" hidden="1"/>
    <cellStyle name="Hipervínculo" xfId="6503" builtinId="8" hidden="1"/>
    <cellStyle name="Hipervínculo" xfId="6505" builtinId="8" hidden="1"/>
    <cellStyle name="Hipervínculo" xfId="6507" builtinId="8" hidden="1"/>
    <cellStyle name="Hipervínculo" xfId="6509" builtinId="8" hidden="1"/>
    <cellStyle name="Hipervínculo" xfId="6511" builtinId="8" hidden="1"/>
    <cellStyle name="Hipervínculo" xfId="6513" builtinId="8" hidden="1"/>
    <cellStyle name="Hipervínculo" xfId="6515" builtinId="8" hidden="1"/>
    <cellStyle name="Hipervínculo" xfId="6517" builtinId="8" hidden="1"/>
    <cellStyle name="Hipervínculo" xfId="6519" builtinId="8" hidden="1"/>
    <cellStyle name="Hipervínculo" xfId="6521" builtinId="8" hidden="1"/>
    <cellStyle name="Hipervínculo" xfId="6523" builtinId="8" hidden="1"/>
    <cellStyle name="Hipervínculo" xfId="6525" builtinId="8" hidden="1"/>
    <cellStyle name="Hipervínculo" xfId="6527" builtinId="8" hidden="1"/>
    <cellStyle name="Hipervínculo" xfId="6529" builtinId="8" hidden="1"/>
    <cellStyle name="Hipervínculo" xfId="6531" builtinId="8" hidden="1"/>
    <cellStyle name="Hipervínculo" xfId="6533" builtinId="8" hidden="1"/>
    <cellStyle name="Hipervínculo" xfId="6535" builtinId="8" hidden="1"/>
    <cellStyle name="Hipervínculo" xfId="6537" builtinId="8" hidden="1"/>
    <cellStyle name="Hipervínculo" xfId="6539" builtinId="8" hidden="1"/>
    <cellStyle name="Hipervínculo" xfId="6541" builtinId="8" hidden="1"/>
    <cellStyle name="Hipervínculo" xfId="6543" builtinId="8" hidden="1"/>
    <cellStyle name="Hipervínculo" xfId="6545" builtinId="8" hidden="1"/>
    <cellStyle name="Hipervínculo" xfId="6547" builtinId="8" hidden="1"/>
    <cellStyle name="Hipervínculo" xfId="6549" builtinId="8" hidden="1"/>
    <cellStyle name="Hipervínculo" xfId="6551" builtinId="8" hidden="1"/>
    <cellStyle name="Hipervínculo" xfId="6553" builtinId="8" hidden="1"/>
    <cellStyle name="Hipervínculo" xfId="6555" builtinId="8" hidden="1"/>
    <cellStyle name="Hipervínculo" xfId="6557" builtinId="8" hidden="1"/>
    <cellStyle name="Hipervínculo" xfId="6559" builtinId="8" hidden="1"/>
    <cellStyle name="Hipervínculo" xfId="6561" builtinId="8" hidden="1"/>
    <cellStyle name="Hipervínculo" xfId="6563" builtinId="8" hidden="1"/>
    <cellStyle name="Hipervínculo" xfId="6565" builtinId="8" hidden="1"/>
    <cellStyle name="Hipervínculo" xfId="6567" builtinId="8" hidden="1"/>
    <cellStyle name="Hipervínculo" xfId="6569" builtinId="8" hidden="1"/>
    <cellStyle name="Hipervínculo" xfId="6571" builtinId="8" hidden="1"/>
    <cellStyle name="Hipervínculo" xfId="6573" builtinId="8" hidden="1"/>
    <cellStyle name="Hipervínculo" xfId="6575" builtinId="8" hidden="1"/>
    <cellStyle name="Hipervínculo" xfId="6577" builtinId="8" hidden="1"/>
    <cellStyle name="Hipervínculo" xfId="6579" builtinId="8" hidden="1"/>
    <cellStyle name="Hipervínculo" xfId="6581" builtinId="8" hidden="1"/>
    <cellStyle name="Hipervínculo" xfId="6583" builtinId="8" hidden="1"/>
    <cellStyle name="Hipervínculo" xfId="6585" builtinId="8" hidden="1"/>
    <cellStyle name="Hipervínculo" xfId="6587" builtinId="8" hidden="1"/>
    <cellStyle name="Hipervínculo" xfId="6589" builtinId="8" hidden="1"/>
    <cellStyle name="Hipervínculo" xfId="6591" builtinId="8" hidden="1"/>
    <cellStyle name="Hipervínculo" xfId="6593" builtinId="8" hidden="1"/>
    <cellStyle name="Hipervínculo" xfId="6595" builtinId="8" hidden="1"/>
    <cellStyle name="Hipervínculo" xfId="6597" builtinId="8" hidden="1"/>
    <cellStyle name="Hipervínculo" xfId="6599" builtinId="8" hidden="1"/>
    <cellStyle name="Hipervínculo" xfId="6601" builtinId="8" hidden="1"/>
    <cellStyle name="Hipervínculo" xfId="6603" builtinId="8" hidden="1"/>
    <cellStyle name="Hipervínculo" xfId="6605" builtinId="8" hidden="1"/>
    <cellStyle name="Hipervínculo" xfId="6607" builtinId="8" hidden="1"/>
    <cellStyle name="Hipervínculo" xfId="6609" builtinId="8" hidden="1"/>
    <cellStyle name="Hipervínculo" xfId="6611" builtinId="8" hidden="1"/>
    <cellStyle name="Hipervínculo" xfId="6613" builtinId="8" hidden="1"/>
    <cellStyle name="Hipervínculo" xfId="6615" builtinId="8" hidden="1"/>
    <cellStyle name="Hipervínculo" xfId="6617" builtinId="8" hidden="1"/>
    <cellStyle name="Hipervínculo" xfId="6619" builtinId="8" hidden="1"/>
    <cellStyle name="Hipervínculo" xfId="6621" builtinId="8" hidden="1"/>
    <cellStyle name="Hipervínculo" xfId="6623" builtinId="8" hidden="1"/>
    <cellStyle name="Hipervínculo" xfId="6625" builtinId="8" hidden="1"/>
    <cellStyle name="Hipervínculo" xfId="6627" builtinId="8" hidden="1"/>
    <cellStyle name="Hipervínculo" xfId="6629" builtinId="8" hidden="1"/>
    <cellStyle name="Hipervínculo" xfId="6631" builtinId="8" hidden="1"/>
    <cellStyle name="Hipervínculo" xfId="6633" builtinId="8" hidden="1"/>
    <cellStyle name="Hipervínculo" xfId="6635" builtinId="8" hidden="1"/>
    <cellStyle name="Hipervínculo" xfId="6637" builtinId="8" hidden="1"/>
    <cellStyle name="Hipervínculo" xfId="6639" builtinId="8" hidden="1"/>
    <cellStyle name="Hipervínculo" xfId="6641" builtinId="8" hidden="1"/>
    <cellStyle name="Hipervínculo" xfId="6643" builtinId="8" hidden="1"/>
    <cellStyle name="Hipervínculo" xfId="6645" builtinId="8" hidden="1"/>
    <cellStyle name="Hipervínculo" xfId="664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4" builtinId="9" hidden="1"/>
    <cellStyle name="Hipervínculo visitado" xfId="2216" builtinId="9" hidden="1"/>
    <cellStyle name="Hipervínculo visitado" xfId="2218" builtinId="9" hidden="1"/>
    <cellStyle name="Hipervínculo visitado" xfId="2220" builtinId="9" hidden="1"/>
    <cellStyle name="Hipervínculo visitado" xfId="2222" builtinId="9" hidden="1"/>
    <cellStyle name="Hipervínculo visitado" xfId="2224" builtinId="9" hidden="1"/>
    <cellStyle name="Hipervínculo visitado" xfId="2226" builtinId="9" hidden="1"/>
    <cellStyle name="Hipervínculo visitado" xfId="2228" builtinId="9" hidden="1"/>
    <cellStyle name="Hipervínculo visitado" xfId="2230" builtinId="9" hidden="1"/>
    <cellStyle name="Hipervínculo visitado" xfId="2232" builtinId="9" hidden="1"/>
    <cellStyle name="Hipervínculo visitado" xfId="2234" builtinId="9" hidden="1"/>
    <cellStyle name="Hipervínculo visitado" xfId="2236" builtinId="9" hidden="1"/>
    <cellStyle name="Hipervínculo visitado" xfId="2238" builtinId="9" hidden="1"/>
    <cellStyle name="Hipervínculo visitado" xfId="2240" builtinId="9" hidden="1"/>
    <cellStyle name="Hipervínculo visitado" xfId="2242" builtinId="9" hidden="1"/>
    <cellStyle name="Hipervínculo visitado" xfId="2244" builtinId="9" hidden="1"/>
    <cellStyle name="Hipervínculo visitado" xfId="2246" builtinId="9" hidden="1"/>
    <cellStyle name="Hipervínculo visitado" xfId="2248" builtinId="9" hidden="1"/>
    <cellStyle name="Hipervínculo visitado" xfId="2250" builtinId="9" hidden="1"/>
    <cellStyle name="Hipervínculo visitado" xfId="2252" builtinId="9" hidden="1"/>
    <cellStyle name="Hipervínculo visitado" xfId="2254" builtinId="9" hidden="1"/>
    <cellStyle name="Hipervínculo visitado" xfId="2256" builtinId="9" hidden="1"/>
    <cellStyle name="Hipervínculo visitado" xfId="2258" builtinId="9" hidden="1"/>
    <cellStyle name="Hipervínculo visitado" xfId="2260" builtinId="9" hidden="1"/>
    <cellStyle name="Hipervínculo visitado" xfId="2262" builtinId="9" hidden="1"/>
    <cellStyle name="Hipervínculo visitado" xfId="2264" builtinId="9" hidden="1"/>
    <cellStyle name="Hipervínculo visitado" xfId="2266" builtinId="9" hidden="1"/>
    <cellStyle name="Hipervínculo visitado" xfId="2268" builtinId="9" hidden="1"/>
    <cellStyle name="Hipervínculo visitado" xfId="2270" builtinId="9" hidden="1"/>
    <cellStyle name="Hipervínculo visitado" xfId="2272" builtinId="9" hidden="1"/>
    <cellStyle name="Hipervínculo visitado" xfId="2274" builtinId="9" hidden="1"/>
    <cellStyle name="Hipervínculo visitado" xfId="2276" builtinId="9" hidden="1"/>
    <cellStyle name="Hipervínculo visitado" xfId="2278" builtinId="9" hidden="1"/>
    <cellStyle name="Hipervínculo visitado" xfId="2280" builtinId="9" hidden="1"/>
    <cellStyle name="Hipervínculo visitado" xfId="2282" builtinId="9" hidden="1"/>
    <cellStyle name="Hipervínculo visitado" xfId="2284" builtinId="9" hidden="1"/>
    <cellStyle name="Hipervínculo visitado" xfId="2286" builtinId="9" hidden="1"/>
    <cellStyle name="Hipervínculo visitado" xfId="2288" builtinId="9" hidden="1"/>
    <cellStyle name="Hipervínculo visitado" xfId="2290" builtinId="9" hidden="1"/>
    <cellStyle name="Hipervínculo visitado" xfId="2292" builtinId="9" hidden="1"/>
    <cellStyle name="Hipervínculo visitado" xfId="2294" builtinId="9" hidden="1"/>
    <cellStyle name="Hipervínculo visitado" xfId="2296" builtinId="9" hidden="1"/>
    <cellStyle name="Hipervínculo visitado" xfId="2298" builtinId="9" hidden="1"/>
    <cellStyle name="Hipervínculo visitado" xfId="2300" builtinId="9" hidden="1"/>
    <cellStyle name="Hipervínculo visitado" xfId="2302" builtinId="9" hidden="1"/>
    <cellStyle name="Hipervínculo visitado" xfId="2304" builtinId="9" hidden="1"/>
    <cellStyle name="Hipervínculo visitado" xfId="2306" builtinId="9" hidden="1"/>
    <cellStyle name="Hipervínculo visitado" xfId="2308" builtinId="9" hidden="1"/>
    <cellStyle name="Hipervínculo visitado" xfId="2310" builtinId="9" hidden="1"/>
    <cellStyle name="Hipervínculo visitado" xfId="2312" builtinId="9" hidden="1"/>
    <cellStyle name="Hipervínculo visitado" xfId="2314" builtinId="9" hidden="1"/>
    <cellStyle name="Hipervínculo visitado" xfId="2316" builtinId="9" hidden="1"/>
    <cellStyle name="Hipervínculo visitado" xfId="2318" builtinId="9" hidden="1"/>
    <cellStyle name="Hipervínculo visitado" xfId="2320" builtinId="9" hidden="1"/>
    <cellStyle name="Hipervínculo visitado" xfId="2322" builtinId="9" hidden="1"/>
    <cellStyle name="Hipervínculo visitado" xfId="2324" builtinId="9" hidden="1"/>
    <cellStyle name="Hipervínculo visitado" xfId="2326" builtinId="9" hidden="1"/>
    <cellStyle name="Hipervínculo visitado" xfId="2328" builtinId="9" hidden="1"/>
    <cellStyle name="Hipervínculo visitado" xfId="2330" builtinId="9" hidden="1"/>
    <cellStyle name="Hipervínculo visitado" xfId="2332" builtinId="9" hidden="1"/>
    <cellStyle name="Hipervínculo visitado" xfId="2334" builtinId="9" hidden="1"/>
    <cellStyle name="Hipervínculo visitado" xfId="2336" builtinId="9" hidden="1"/>
    <cellStyle name="Hipervínculo visitado" xfId="2338" builtinId="9" hidden="1"/>
    <cellStyle name="Hipervínculo visitado" xfId="2340" builtinId="9" hidden="1"/>
    <cellStyle name="Hipervínculo visitado" xfId="2342" builtinId="9" hidden="1"/>
    <cellStyle name="Hipervínculo visitado" xfId="2344" builtinId="9" hidden="1"/>
    <cellStyle name="Hipervínculo visitado" xfId="2346" builtinId="9" hidden="1"/>
    <cellStyle name="Hipervínculo visitado" xfId="2348" builtinId="9" hidden="1"/>
    <cellStyle name="Hipervínculo visitado" xfId="2350" builtinId="9" hidden="1"/>
    <cellStyle name="Hipervínculo visitado" xfId="2352" builtinId="9" hidden="1"/>
    <cellStyle name="Hipervínculo visitado" xfId="2354" builtinId="9" hidden="1"/>
    <cellStyle name="Hipervínculo visitado" xfId="2356" builtinId="9" hidden="1"/>
    <cellStyle name="Hipervínculo visitado" xfId="2358" builtinId="9" hidden="1"/>
    <cellStyle name="Hipervínculo visitado" xfId="2360" builtinId="9" hidden="1"/>
    <cellStyle name="Hipervínculo visitado" xfId="2362" builtinId="9" hidden="1"/>
    <cellStyle name="Hipervínculo visitado" xfId="2364" builtinId="9" hidden="1"/>
    <cellStyle name="Hipervínculo visitado" xfId="2366" builtinId="9" hidden="1"/>
    <cellStyle name="Hipervínculo visitado" xfId="2368" builtinId="9" hidden="1"/>
    <cellStyle name="Hipervínculo visitado" xfId="2370" builtinId="9" hidden="1"/>
    <cellStyle name="Hipervínculo visitado" xfId="2372" builtinId="9" hidden="1"/>
    <cellStyle name="Hipervínculo visitado" xfId="2374" builtinId="9" hidden="1"/>
    <cellStyle name="Hipervínculo visitado" xfId="2376" builtinId="9" hidden="1"/>
    <cellStyle name="Hipervínculo visitado" xfId="2378" builtinId="9" hidden="1"/>
    <cellStyle name="Hipervínculo visitado" xfId="2380" builtinId="9" hidden="1"/>
    <cellStyle name="Hipervínculo visitado" xfId="2382" builtinId="9" hidden="1"/>
    <cellStyle name="Hipervínculo visitado" xfId="2384" builtinId="9" hidden="1"/>
    <cellStyle name="Hipervínculo visitado" xfId="2386" builtinId="9" hidden="1"/>
    <cellStyle name="Hipervínculo visitado" xfId="2388" builtinId="9" hidden="1"/>
    <cellStyle name="Hipervínculo visitado" xfId="2390" builtinId="9" hidden="1"/>
    <cellStyle name="Hipervínculo visitado" xfId="2392" builtinId="9" hidden="1"/>
    <cellStyle name="Hipervínculo visitado" xfId="2394" builtinId="9" hidden="1"/>
    <cellStyle name="Hipervínculo visitado" xfId="2396" builtinId="9" hidden="1"/>
    <cellStyle name="Hipervínculo visitado" xfId="2398" builtinId="9" hidden="1"/>
    <cellStyle name="Hipervínculo visitado" xfId="2400" builtinId="9" hidden="1"/>
    <cellStyle name="Hipervínculo visitado" xfId="2402" builtinId="9" hidden="1"/>
    <cellStyle name="Hipervínculo visitado" xfId="2404" builtinId="9" hidden="1"/>
    <cellStyle name="Hipervínculo visitado" xfId="2406" builtinId="9" hidden="1"/>
    <cellStyle name="Hipervínculo visitado" xfId="2408" builtinId="9" hidden="1"/>
    <cellStyle name="Hipervínculo visitado" xfId="2410" builtinId="9" hidden="1"/>
    <cellStyle name="Hipervínculo visitado" xfId="2412" builtinId="9" hidden="1"/>
    <cellStyle name="Hipervínculo visitado" xfId="2414" builtinId="9" hidden="1"/>
    <cellStyle name="Hipervínculo visitado" xfId="2416" builtinId="9" hidden="1"/>
    <cellStyle name="Hipervínculo visitado" xfId="2418" builtinId="9" hidden="1"/>
    <cellStyle name="Hipervínculo visitado" xfId="2420" builtinId="9" hidden="1"/>
    <cellStyle name="Hipervínculo visitado" xfId="2422" builtinId="9" hidden="1"/>
    <cellStyle name="Hipervínculo visitado" xfId="2424" builtinId="9" hidden="1"/>
    <cellStyle name="Hipervínculo visitado" xfId="2426" builtinId="9" hidden="1"/>
    <cellStyle name="Hipervínculo visitado" xfId="2428" builtinId="9" hidden="1"/>
    <cellStyle name="Hipervínculo visitado" xfId="2430" builtinId="9" hidden="1"/>
    <cellStyle name="Hipervínculo visitado" xfId="2432" builtinId="9" hidden="1"/>
    <cellStyle name="Hipervínculo visitado" xfId="2434" builtinId="9" hidden="1"/>
    <cellStyle name="Hipervínculo visitado" xfId="2436" builtinId="9" hidden="1"/>
    <cellStyle name="Hipervínculo visitado" xfId="2438" builtinId="9" hidden="1"/>
    <cellStyle name="Hipervínculo visitado" xfId="2440" builtinId="9" hidden="1"/>
    <cellStyle name="Hipervínculo visitado" xfId="2442" builtinId="9" hidden="1"/>
    <cellStyle name="Hipervínculo visitado" xfId="2444" builtinId="9" hidden="1"/>
    <cellStyle name="Hipervínculo visitado" xfId="2446" builtinId="9" hidden="1"/>
    <cellStyle name="Hipervínculo visitado" xfId="2448" builtinId="9" hidden="1"/>
    <cellStyle name="Hipervínculo visitado" xfId="2450" builtinId="9" hidden="1"/>
    <cellStyle name="Hipervínculo visitado" xfId="2452" builtinId="9" hidden="1"/>
    <cellStyle name="Hipervínculo visitado" xfId="2454" builtinId="9" hidden="1"/>
    <cellStyle name="Hipervínculo visitado" xfId="2456" builtinId="9" hidden="1"/>
    <cellStyle name="Hipervínculo visitado" xfId="2458" builtinId="9" hidden="1"/>
    <cellStyle name="Hipervínculo visitado" xfId="2460" builtinId="9" hidden="1"/>
    <cellStyle name="Hipervínculo visitado" xfId="2462" builtinId="9" hidden="1"/>
    <cellStyle name="Hipervínculo visitado" xfId="2464" builtinId="9" hidden="1"/>
    <cellStyle name="Hipervínculo visitado" xfId="2466" builtinId="9" hidden="1"/>
    <cellStyle name="Hipervínculo visitado" xfId="2468" builtinId="9" hidden="1"/>
    <cellStyle name="Hipervínculo visitado" xfId="2470" builtinId="9" hidden="1"/>
    <cellStyle name="Hipervínculo visitado" xfId="2472" builtinId="9" hidden="1"/>
    <cellStyle name="Hipervínculo visitado" xfId="2474" builtinId="9" hidden="1"/>
    <cellStyle name="Hipervínculo visitado" xfId="2476" builtinId="9" hidden="1"/>
    <cellStyle name="Hipervínculo visitado" xfId="2478" builtinId="9" hidden="1"/>
    <cellStyle name="Hipervínculo visitado" xfId="2480" builtinId="9" hidden="1"/>
    <cellStyle name="Hipervínculo visitado" xfId="2482" builtinId="9" hidden="1"/>
    <cellStyle name="Hipervínculo visitado" xfId="2484" builtinId="9" hidden="1"/>
    <cellStyle name="Hipervínculo visitado" xfId="2486" builtinId="9" hidden="1"/>
    <cellStyle name="Hipervínculo visitado" xfId="2488" builtinId="9" hidden="1"/>
    <cellStyle name="Hipervínculo visitado" xfId="2490" builtinId="9" hidden="1"/>
    <cellStyle name="Hipervínculo visitado" xfId="2492" builtinId="9" hidden="1"/>
    <cellStyle name="Hipervínculo visitado" xfId="2494" builtinId="9" hidden="1"/>
    <cellStyle name="Hipervínculo visitado" xfId="2496" builtinId="9" hidden="1"/>
    <cellStyle name="Hipervínculo visitado" xfId="2498" builtinId="9" hidden="1"/>
    <cellStyle name="Hipervínculo visitado" xfId="2500" builtinId="9" hidden="1"/>
    <cellStyle name="Hipervínculo visitado" xfId="2502" builtinId="9" hidden="1"/>
    <cellStyle name="Hipervínculo visitado" xfId="2504" builtinId="9" hidden="1"/>
    <cellStyle name="Hipervínculo visitado" xfId="2506" builtinId="9" hidden="1"/>
    <cellStyle name="Hipervínculo visitado" xfId="2508" builtinId="9" hidden="1"/>
    <cellStyle name="Hipervínculo visitado" xfId="2510" builtinId="9" hidden="1"/>
    <cellStyle name="Hipervínculo visitado" xfId="2512" builtinId="9" hidden="1"/>
    <cellStyle name="Hipervínculo visitado" xfId="2514" builtinId="9" hidden="1"/>
    <cellStyle name="Hipervínculo visitado" xfId="2516" builtinId="9" hidden="1"/>
    <cellStyle name="Hipervínculo visitado" xfId="2518" builtinId="9" hidden="1"/>
    <cellStyle name="Hipervínculo visitado" xfId="2520" builtinId="9" hidden="1"/>
    <cellStyle name="Hipervínculo visitado" xfId="2522" builtinId="9" hidden="1"/>
    <cellStyle name="Hipervínculo visitado" xfId="2524" builtinId="9" hidden="1"/>
    <cellStyle name="Hipervínculo visitado" xfId="2526" builtinId="9" hidden="1"/>
    <cellStyle name="Hipervínculo visitado" xfId="2528" builtinId="9" hidden="1"/>
    <cellStyle name="Hipervínculo visitado" xfId="2530" builtinId="9" hidden="1"/>
    <cellStyle name="Hipervínculo visitado" xfId="2532" builtinId="9" hidden="1"/>
    <cellStyle name="Hipervínculo visitado" xfId="2534" builtinId="9" hidden="1"/>
    <cellStyle name="Hipervínculo visitado" xfId="2536" builtinId="9" hidden="1"/>
    <cellStyle name="Hipervínculo visitado" xfId="2538" builtinId="9" hidden="1"/>
    <cellStyle name="Hipervínculo visitado" xfId="2540" builtinId="9" hidden="1"/>
    <cellStyle name="Hipervínculo visitado" xfId="2542" builtinId="9" hidden="1"/>
    <cellStyle name="Hipervínculo visitado" xfId="2544" builtinId="9" hidden="1"/>
    <cellStyle name="Hipervínculo visitado" xfId="2546" builtinId="9" hidden="1"/>
    <cellStyle name="Hipervínculo visitado" xfId="2548" builtinId="9" hidden="1"/>
    <cellStyle name="Hipervínculo visitado" xfId="2550" builtinId="9" hidden="1"/>
    <cellStyle name="Hipervínculo visitado" xfId="2552" builtinId="9" hidden="1"/>
    <cellStyle name="Hipervínculo visitado" xfId="2554" builtinId="9" hidden="1"/>
    <cellStyle name="Hipervínculo visitado" xfId="2556" builtinId="9" hidden="1"/>
    <cellStyle name="Hipervínculo visitado" xfId="2558" builtinId="9" hidden="1"/>
    <cellStyle name="Hipervínculo visitado" xfId="2560" builtinId="9" hidden="1"/>
    <cellStyle name="Hipervínculo visitado" xfId="2562" builtinId="9" hidden="1"/>
    <cellStyle name="Hipervínculo visitado" xfId="2564" builtinId="9" hidden="1"/>
    <cellStyle name="Hipervínculo visitado" xfId="2566" builtinId="9" hidden="1"/>
    <cellStyle name="Hipervínculo visitado" xfId="2568" builtinId="9" hidden="1"/>
    <cellStyle name="Hipervínculo visitado" xfId="2570" builtinId="9" hidden="1"/>
    <cellStyle name="Hipervínculo visitado" xfId="2572" builtinId="9" hidden="1"/>
    <cellStyle name="Hipervínculo visitado" xfId="2574" builtinId="9" hidden="1"/>
    <cellStyle name="Hipervínculo visitado" xfId="2576" builtinId="9" hidden="1"/>
    <cellStyle name="Hipervínculo visitado" xfId="2578" builtinId="9" hidden="1"/>
    <cellStyle name="Hipervínculo visitado" xfId="2580" builtinId="9" hidden="1"/>
    <cellStyle name="Hipervínculo visitado" xfId="2582" builtinId="9" hidden="1"/>
    <cellStyle name="Hipervínculo visitado" xfId="2584" builtinId="9" hidden="1"/>
    <cellStyle name="Hipervínculo visitado" xfId="2586" builtinId="9" hidden="1"/>
    <cellStyle name="Hipervínculo visitado" xfId="2588" builtinId="9" hidden="1"/>
    <cellStyle name="Hipervínculo visitado" xfId="2590" builtinId="9" hidden="1"/>
    <cellStyle name="Hipervínculo visitado" xfId="2592" builtinId="9" hidden="1"/>
    <cellStyle name="Hipervínculo visitado" xfId="2594" builtinId="9" hidden="1"/>
    <cellStyle name="Hipervínculo visitado" xfId="2596" builtinId="9" hidden="1"/>
    <cellStyle name="Hipervínculo visitado" xfId="2598" builtinId="9" hidden="1"/>
    <cellStyle name="Hipervínculo visitado" xfId="2600" builtinId="9" hidden="1"/>
    <cellStyle name="Hipervínculo visitado" xfId="2602" builtinId="9" hidden="1"/>
    <cellStyle name="Hipervínculo visitado" xfId="2604" builtinId="9" hidden="1"/>
    <cellStyle name="Hipervínculo visitado" xfId="2606" builtinId="9" hidden="1"/>
    <cellStyle name="Hipervínculo visitado" xfId="2608" builtinId="9" hidden="1"/>
    <cellStyle name="Hipervínculo visitado" xfId="2610" builtinId="9" hidden="1"/>
    <cellStyle name="Hipervínculo visitado" xfId="2612" builtinId="9" hidden="1"/>
    <cellStyle name="Hipervínculo visitado" xfId="2614" builtinId="9" hidden="1"/>
    <cellStyle name="Hipervínculo visitado" xfId="2616" builtinId="9" hidden="1"/>
    <cellStyle name="Hipervínculo visitado" xfId="2618" builtinId="9" hidden="1"/>
    <cellStyle name="Hipervínculo visitado" xfId="2620" builtinId="9" hidden="1"/>
    <cellStyle name="Hipervínculo visitado" xfId="2622" builtinId="9" hidden="1"/>
    <cellStyle name="Hipervínculo visitado" xfId="2624" builtinId="9" hidden="1"/>
    <cellStyle name="Hipervínculo visitado" xfId="2626" builtinId="9" hidden="1"/>
    <cellStyle name="Hipervínculo visitado" xfId="2628" builtinId="9" hidden="1"/>
    <cellStyle name="Hipervínculo visitado" xfId="2630" builtinId="9" hidden="1"/>
    <cellStyle name="Hipervínculo visitado" xfId="2632" builtinId="9" hidden="1"/>
    <cellStyle name="Hipervínculo visitado" xfId="2634" builtinId="9" hidden="1"/>
    <cellStyle name="Hipervínculo visitado" xfId="2636" builtinId="9" hidden="1"/>
    <cellStyle name="Hipervínculo visitado" xfId="2638" builtinId="9" hidden="1"/>
    <cellStyle name="Hipervínculo visitado" xfId="2640" builtinId="9" hidden="1"/>
    <cellStyle name="Hipervínculo visitado" xfId="2642" builtinId="9" hidden="1"/>
    <cellStyle name="Hipervínculo visitado" xfId="2644" builtinId="9" hidden="1"/>
    <cellStyle name="Hipervínculo visitado" xfId="2646" builtinId="9" hidden="1"/>
    <cellStyle name="Hipervínculo visitado" xfId="2648" builtinId="9" hidden="1"/>
    <cellStyle name="Hipervínculo visitado" xfId="2650" builtinId="9" hidden="1"/>
    <cellStyle name="Hipervínculo visitado" xfId="2652" builtinId="9" hidden="1"/>
    <cellStyle name="Hipervínculo visitado" xfId="2654" builtinId="9" hidden="1"/>
    <cellStyle name="Hipervínculo visitado" xfId="2656" builtinId="9" hidden="1"/>
    <cellStyle name="Hipervínculo visitado" xfId="2658" builtinId="9" hidden="1"/>
    <cellStyle name="Hipervínculo visitado" xfId="2660" builtinId="9" hidden="1"/>
    <cellStyle name="Hipervínculo visitado" xfId="2662" builtinId="9" hidden="1"/>
    <cellStyle name="Hipervínculo visitado" xfId="2664" builtinId="9" hidden="1"/>
    <cellStyle name="Hipervínculo visitado" xfId="2666" builtinId="9" hidden="1"/>
    <cellStyle name="Hipervínculo visitado" xfId="2668" builtinId="9" hidden="1"/>
    <cellStyle name="Hipervínculo visitado" xfId="2670" builtinId="9" hidden="1"/>
    <cellStyle name="Hipervínculo visitado" xfId="2672" builtinId="9" hidden="1"/>
    <cellStyle name="Hipervínculo visitado" xfId="2674" builtinId="9" hidden="1"/>
    <cellStyle name="Hipervínculo visitado" xfId="2676" builtinId="9" hidden="1"/>
    <cellStyle name="Hipervínculo visitado" xfId="2678" builtinId="9" hidden="1"/>
    <cellStyle name="Hipervínculo visitado" xfId="2680" builtinId="9" hidden="1"/>
    <cellStyle name="Hipervínculo visitado" xfId="2682" builtinId="9" hidden="1"/>
    <cellStyle name="Hipervínculo visitado" xfId="2684" builtinId="9" hidden="1"/>
    <cellStyle name="Hipervínculo visitado" xfId="2686" builtinId="9" hidden="1"/>
    <cellStyle name="Hipervínculo visitado" xfId="2688" builtinId="9" hidden="1"/>
    <cellStyle name="Hipervínculo visitado" xfId="2690" builtinId="9" hidden="1"/>
    <cellStyle name="Hipervínculo visitado" xfId="2692" builtinId="9" hidden="1"/>
    <cellStyle name="Hipervínculo visitado" xfId="2694" builtinId="9" hidden="1"/>
    <cellStyle name="Hipervínculo visitado" xfId="2696" builtinId="9" hidden="1"/>
    <cellStyle name="Hipervínculo visitado" xfId="2698" builtinId="9" hidden="1"/>
    <cellStyle name="Hipervínculo visitado" xfId="2700" builtinId="9" hidden="1"/>
    <cellStyle name="Hipervínculo visitado" xfId="2702" builtinId="9" hidden="1"/>
    <cellStyle name="Hipervínculo visitado" xfId="2704" builtinId="9" hidden="1"/>
    <cellStyle name="Hipervínculo visitado" xfId="2706" builtinId="9" hidden="1"/>
    <cellStyle name="Hipervínculo visitado" xfId="2708" builtinId="9" hidden="1"/>
    <cellStyle name="Hipervínculo visitado" xfId="2710" builtinId="9" hidden="1"/>
    <cellStyle name="Hipervínculo visitado" xfId="2712" builtinId="9" hidden="1"/>
    <cellStyle name="Hipervínculo visitado" xfId="2714" builtinId="9" hidden="1"/>
    <cellStyle name="Hipervínculo visitado" xfId="2716" builtinId="9" hidden="1"/>
    <cellStyle name="Hipervínculo visitado" xfId="2718" builtinId="9" hidden="1"/>
    <cellStyle name="Hipervínculo visitado" xfId="2720" builtinId="9" hidden="1"/>
    <cellStyle name="Hipervínculo visitado" xfId="2722" builtinId="9" hidden="1"/>
    <cellStyle name="Hipervínculo visitado" xfId="2724" builtinId="9" hidden="1"/>
    <cellStyle name="Hipervínculo visitado" xfId="2726" builtinId="9" hidden="1"/>
    <cellStyle name="Hipervínculo visitado" xfId="2728" builtinId="9" hidden="1"/>
    <cellStyle name="Hipervínculo visitado" xfId="2730" builtinId="9" hidden="1"/>
    <cellStyle name="Hipervínculo visitado" xfId="2732" builtinId="9" hidden="1"/>
    <cellStyle name="Hipervínculo visitado" xfId="2734" builtinId="9" hidden="1"/>
    <cellStyle name="Hipervínculo visitado" xfId="2736" builtinId="9" hidden="1"/>
    <cellStyle name="Hipervínculo visitado" xfId="2738" builtinId="9" hidden="1"/>
    <cellStyle name="Hipervínculo visitado" xfId="2740" builtinId="9" hidden="1"/>
    <cellStyle name="Hipervínculo visitado" xfId="2742" builtinId="9" hidden="1"/>
    <cellStyle name="Hipervínculo visitado" xfId="2744" builtinId="9" hidden="1"/>
    <cellStyle name="Hipervínculo visitado" xfId="2746" builtinId="9" hidden="1"/>
    <cellStyle name="Hipervínculo visitado" xfId="2748" builtinId="9" hidden="1"/>
    <cellStyle name="Hipervínculo visitado" xfId="2750" builtinId="9" hidden="1"/>
    <cellStyle name="Hipervínculo visitado" xfId="2752" builtinId="9" hidden="1"/>
    <cellStyle name="Hipervínculo visitado" xfId="2754" builtinId="9" hidden="1"/>
    <cellStyle name="Hipervínculo visitado" xfId="2756" builtinId="9" hidden="1"/>
    <cellStyle name="Hipervínculo visitado" xfId="2758" builtinId="9" hidden="1"/>
    <cellStyle name="Hipervínculo visitado" xfId="2760" builtinId="9" hidden="1"/>
    <cellStyle name="Hipervínculo visitado" xfId="2762" builtinId="9" hidden="1"/>
    <cellStyle name="Hipervínculo visitado" xfId="2764" builtinId="9" hidden="1"/>
    <cellStyle name="Hipervínculo visitado" xfId="2766" builtinId="9" hidden="1"/>
    <cellStyle name="Hipervínculo visitado" xfId="2768" builtinId="9" hidden="1"/>
    <cellStyle name="Hipervínculo visitado" xfId="2770" builtinId="9" hidden="1"/>
    <cellStyle name="Hipervínculo visitado" xfId="2772" builtinId="9" hidden="1"/>
    <cellStyle name="Hipervínculo visitado" xfId="2774" builtinId="9" hidden="1"/>
    <cellStyle name="Hipervínculo visitado" xfId="2776" builtinId="9" hidden="1"/>
    <cellStyle name="Hipervínculo visitado" xfId="2778" builtinId="9" hidden="1"/>
    <cellStyle name="Hipervínculo visitado" xfId="2780" builtinId="9" hidden="1"/>
    <cellStyle name="Hipervínculo visitado" xfId="2782" builtinId="9" hidden="1"/>
    <cellStyle name="Hipervínculo visitado" xfId="2784" builtinId="9" hidden="1"/>
    <cellStyle name="Hipervínculo visitado" xfId="2786" builtinId="9" hidden="1"/>
    <cellStyle name="Hipervínculo visitado" xfId="2788" builtinId="9" hidden="1"/>
    <cellStyle name="Hipervínculo visitado" xfId="2790" builtinId="9" hidden="1"/>
    <cellStyle name="Hipervínculo visitado" xfId="2792" builtinId="9" hidden="1"/>
    <cellStyle name="Hipervínculo visitado" xfId="2794" builtinId="9" hidden="1"/>
    <cellStyle name="Hipervínculo visitado" xfId="2796" builtinId="9" hidden="1"/>
    <cellStyle name="Hipervínculo visitado" xfId="2798" builtinId="9" hidden="1"/>
    <cellStyle name="Hipervínculo visitado" xfId="2800" builtinId="9" hidden="1"/>
    <cellStyle name="Hipervínculo visitado" xfId="2802" builtinId="9" hidden="1"/>
    <cellStyle name="Hipervínculo visitado" xfId="2804" builtinId="9" hidden="1"/>
    <cellStyle name="Hipervínculo visitado" xfId="2806" builtinId="9" hidden="1"/>
    <cellStyle name="Hipervínculo visitado" xfId="2808" builtinId="9" hidden="1"/>
    <cellStyle name="Hipervínculo visitado" xfId="2810" builtinId="9" hidden="1"/>
    <cellStyle name="Hipervínculo visitado" xfId="2812" builtinId="9" hidden="1"/>
    <cellStyle name="Hipervínculo visitado" xfId="2814" builtinId="9" hidden="1"/>
    <cellStyle name="Hipervínculo visitado" xfId="2816" builtinId="9" hidden="1"/>
    <cellStyle name="Hipervínculo visitado" xfId="2818" builtinId="9" hidden="1"/>
    <cellStyle name="Hipervínculo visitado" xfId="2820" builtinId="9" hidden="1"/>
    <cellStyle name="Hipervínculo visitado" xfId="2822" builtinId="9" hidden="1"/>
    <cellStyle name="Hipervínculo visitado" xfId="2824" builtinId="9" hidden="1"/>
    <cellStyle name="Hipervínculo visitado" xfId="2826" builtinId="9" hidden="1"/>
    <cellStyle name="Hipervínculo visitado" xfId="2828" builtinId="9" hidden="1"/>
    <cellStyle name="Hipervínculo visitado" xfId="2830" builtinId="9" hidden="1"/>
    <cellStyle name="Hipervínculo visitado" xfId="2832" builtinId="9" hidden="1"/>
    <cellStyle name="Hipervínculo visitado" xfId="2834" builtinId="9" hidden="1"/>
    <cellStyle name="Hipervínculo visitado" xfId="2836" builtinId="9" hidden="1"/>
    <cellStyle name="Hipervínculo visitado" xfId="2838" builtinId="9" hidden="1"/>
    <cellStyle name="Hipervínculo visitado" xfId="2840" builtinId="9" hidden="1"/>
    <cellStyle name="Hipervínculo visitado" xfId="2842" builtinId="9" hidden="1"/>
    <cellStyle name="Hipervínculo visitado" xfId="2844" builtinId="9" hidden="1"/>
    <cellStyle name="Hipervínculo visitado" xfId="2846" builtinId="9" hidden="1"/>
    <cellStyle name="Hipervínculo visitado" xfId="2848" builtinId="9" hidden="1"/>
    <cellStyle name="Hipervínculo visitado" xfId="2850" builtinId="9" hidden="1"/>
    <cellStyle name="Hipervínculo visitado" xfId="2852" builtinId="9" hidden="1"/>
    <cellStyle name="Hipervínculo visitado" xfId="2854" builtinId="9" hidden="1"/>
    <cellStyle name="Hipervínculo visitado" xfId="2856" builtinId="9" hidden="1"/>
    <cellStyle name="Hipervínculo visitado" xfId="2858" builtinId="9" hidden="1"/>
    <cellStyle name="Hipervínculo visitado" xfId="2860" builtinId="9" hidden="1"/>
    <cellStyle name="Hipervínculo visitado" xfId="2862" builtinId="9" hidden="1"/>
    <cellStyle name="Hipervínculo visitado" xfId="2864" builtinId="9" hidden="1"/>
    <cellStyle name="Hipervínculo visitado" xfId="2866" builtinId="9" hidden="1"/>
    <cellStyle name="Hipervínculo visitado" xfId="2868" builtinId="9" hidden="1"/>
    <cellStyle name="Hipervínculo visitado" xfId="2870" builtinId="9" hidden="1"/>
    <cellStyle name="Hipervínculo visitado" xfId="2872" builtinId="9" hidden="1"/>
    <cellStyle name="Hipervínculo visitado" xfId="2874" builtinId="9" hidden="1"/>
    <cellStyle name="Hipervínculo visitado" xfId="2876" builtinId="9" hidden="1"/>
    <cellStyle name="Hipervínculo visitado" xfId="2878" builtinId="9" hidden="1"/>
    <cellStyle name="Hipervínculo visitado" xfId="2880" builtinId="9" hidden="1"/>
    <cellStyle name="Hipervínculo visitado" xfId="2882" builtinId="9" hidden="1"/>
    <cellStyle name="Hipervínculo visitado" xfId="2884" builtinId="9" hidden="1"/>
    <cellStyle name="Hipervínculo visitado" xfId="2886" builtinId="9" hidden="1"/>
    <cellStyle name="Hipervínculo visitado" xfId="2888" builtinId="9" hidden="1"/>
    <cellStyle name="Hipervínculo visitado" xfId="2890" builtinId="9" hidden="1"/>
    <cellStyle name="Hipervínculo visitado" xfId="2892" builtinId="9" hidden="1"/>
    <cellStyle name="Hipervínculo visitado" xfId="2894" builtinId="9" hidden="1"/>
    <cellStyle name="Hipervínculo visitado" xfId="2896" builtinId="9" hidden="1"/>
    <cellStyle name="Hipervínculo visitado" xfId="2898" builtinId="9" hidden="1"/>
    <cellStyle name="Hipervínculo visitado" xfId="2900" builtinId="9" hidden="1"/>
    <cellStyle name="Hipervínculo visitado" xfId="2902" builtinId="9" hidden="1"/>
    <cellStyle name="Hipervínculo visitado" xfId="2904" builtinId="9" hidden="1"/>
    <cellStyle name="Hipervínculo visitado" xfId="2906" builtinId="9" hidden="1"/>
    <cellStyle name="Hipervínculo visitado" xfId="2908" builtinId="9" hidden="1"/>
    <cellStyle name="Hipervínculo visitado" xfId="2910" builtinId="9" hidden="1"/>
    <cellStyle name="Hipervínculo visitado" xfId="2912" builtinId="9" hidden="1"/>
    <cellStyle name="Hipervínculo visitado" xfId="2914" builtinId="9" hidden="1"/>
    <cellStyle name="Hipervínculo visitado" xfId="2916" builtinId="9" hidden="1"/>
    <cellStyle name="Hipervínculo visitado" xfId="2918" builtinId="9" hidden="1"/>
    <cellStyle name="Hipervínculo visitado" xfId="2920" builtinId="9" hidden="1"/>
    <cellStyle name="Hipervínculo visitado" xfId="2922" builtinId="9" hidden="1"/>
    <cellStyle name="Hipervínculo visitado" xfId="2924" builtinId="9" hidden="1"/>
    <cellStyle name="Hipervínculo visitado" xfId="2926" builtinId="9" hidden="1"/>
    <cellStyle name="Hipervínculo visitado" xfId="2928" builtinId="9" hidden="1"/>
    <cellStyle name="Hipervínculo visitado" xfId="2930" builtinId="9" hidden="1"/>
    <cellStyle name="Hipervínculo visitado" xfId="2932" builtinId="9" hidden="1"/>
    <cellStyle name="Hipervínculo visitado" xfId="2934" builtinId="9" hidden="1"/>
    <cellStyle name="Hipervínculo visitado" xfId="2936" builtinId="9" hidden="1"/>
    <cellStyle name="Hipervínculo visitado" xfId="2938" builtinId="9" hidden="1"/>
    <cellStyle name="Hipervínculo visitado" xfId="2940" builtinId="9" hidden="1"/>
    <cellStyle name="Hipervínculo visitado" xfId="2942" builtinId="9" hidden="1"/>
    <cellStyle name="Hipervínculo visitado" xfId="2944" builtinId="9" hidden="1"/>
    <cellStyle name="Hipervínculo visitado" xfId="2946" builtinId="9" hidden="1"/>
    <cellStyle name="Hipervínculo visitado" xfId="2948" builtinId="9" hidden="1"/>
    <cellStyle name="Hipervínculo visitado" xfId="2950" builtinId="9" hidden="1"/>
    <cellStyle name="Hipervínculo visitado" xfId="2952" builtinId="9" hidden="1"/>
    <cellStyle name="Hipervínculo visitado" xfId="2954" builtinId="9" hidden="1"/>
    <cellStyle name="Hipervínculo visitado" xfId="2956" builtinId="9" hidden="1"/>
    <cellStyle name="Hipervínculo visitado" xfId="2958" builtinId="9" hidden="1"/>
    <cellStyle name="Hipervínculo visitado" xfId="2960" builtinId="9" hidden="1"/>
    <cellStyle name="Hipervínculo visitado" xfId="2962" builtinId="9" hidden="1"/>
    <cellStyle name="Hipervínculo visitado" xfId="2964" builtinId="9" hidden="1"/>
    <cellStyle name="Hipervínculo visitado" xfId="2966" builtinId="9" hidden="1"/>
    <cellStyle name="Hipervínculo visitado" xfId="2968" builtinId="9" hidden="1"/>
    <cellStyle name="Hipervínculo visitado" xfId="2970" builtinId="9" hidden="1"/>
    <cellStyle name="Hipervínculo visitado" xfId="2972" builtinId="9" hidden="1"/>
    <cellStyle name="Hipervínculo visitado" xfId="2974" builtinId="9" hidden="1"/>
    <cellStyle name="Hipervínculo visitado" xfId="2976" builtinId="9" hidden="1"/>
    <cellStyle name="Hipervínculo visitado" xfId="2978" builtinId="9" hidden="1"/>
    <cellStyle name="Hipervínculo visitado" xfId="2980" builtinId="9" hidden="1"/>
    <cellStyle name="Hipervínculo visitado" xfId="2982" builtinId="9" hidden="1"/>
    <cellStyle name="Hipervínculo visitado" xfId="2984" builtinId="9" hidden="1"/>
    <cellStyle name="Hipervínculo visitado" xfId="2986" builtinId="9" hidden="1"/>
    <cellStyle name="Hipervínculo visitado" xfId="2988" builtinId="9" hidden="1"/>
    <cellStyle name="Hipervínculo visitado" xfId="2990" builtinId="9" hidden="1"/>
    <cellStyle name="Hipervínculo visitado" xfId="2992" builtinId="9" hidden="1"/>
    <cellStyle name="Hipervínculo visitado" xfId="2994" builtinId="9" hidden="1"/>
    <cellStyle name="Hipervínculo visitado" xfId="2996" builtinId="9" hidden="1"/>
    <cellStyle name="Hipervínculo visitado" xfId="2998" builtinId="9" hidden="1"/>
    <cellStyle name="Hipervínculo visitado" xfId="3000" builtinId="9" hidden="1"/>
    <cellStyle name="Hipervínculo visitado" xfId="3002" builtinId="9" hidden="1"/>
    <cellStyle name="Hipervínculo visitado" xfId="3004" builtinId="9" hidden="1"/>
    <cellStyle name="Hipervínculo visitado" xfId="3006" builtinId="9" hidden="1"/>
    <cellStyle name="Hipervínculo visitado" xfId="3008" builtinId="9" hidden="1"/>
    <cellStyle name="Hipervínculo visitado" xfId="3010" builtinId="9" hidden="1"/>
    <cellStyle name="Hipervínculo visitado" xfId="3012" builtinId="9" hidden="1"/>
    <cellStyle name="Hipervínculo visitado" xfId="3014" builtinId="9" hidden="1"/>
    <cellStyle name="Hipervínculo visitado" xfId="3016" builtinId="9" hidden="1"/>
    <cellStyle name="Hipervínculo visitado" xfId="3018" builtinId="9" hidden="1"/>
    <cellStyle name="Hipervínculo visitado" xfId="3020" builtinId="9" hidden="1"/>
    <cellStyle name="Hipervínculo visitado" xfId="3022" builtinId="9" hidden="1"/>
    <cellStyle name="Hipervínculo visitado" xfId="3024" builtinId="9" hidden="1"/>
    <cellStyle name="Hipervínculo visitado" xfId="3026" builtinId="9" hidden="1"/>
    <cellStyle name="Hipervínculo visitado" xfId="3028" builtinId="9" hidden="1"/>
    <cellStyle name="Hipervínculo visitado" xfId="3030" builtinId="9" hidden="1"/>
    <cellStyle name="Hipervínculo visitado" xfId="3032" builtinId="9" hidden="1"/>
    <cellStyle name="Hipervínculo visitado" xfId="3034" builtinId="9" hidden="1"/>
    <cellStyle name="Hipervínculo visitado" xfId="3036" builtinId="9" hidden="1"/>
    <cellStyle name="Hipervínculo visitado" xfId="3038" builtinId="9" hidden="1"/>
    <cellStyle name="Hipervínculo visitado" xfId="3040" builtinId="9" hidden="1"/>
    <cellStyle name="Hipervínculo visitado" xfId="3042" builtinId="9" hidden="1"/>
    <cellStyle name="Hipervínculo visitado" xfId="3044" builtinId="9" hidden="1"/>
    <cellStyle name="Hipervínculo visitado" xfId="3046" builtinId="9" hidden="1"/>
    <cellStyle name="Hipervínculo visitado" xfId="3048" builtinId="9" hidden="1"/>
    <cellStyle name="Hipervínculo visitado" xfId="3050" builtinId="9" hidden="1"/>
    <cellStyle name="Hipervínculo visitado" xfId="3052" builtinId="9" hidden="1"/>
    <cellStyle name="Hipervínculo visitado" xfId="3054" builtinId="9" hidden="1"/>
    <cellStyle name="Hipervínculo visitado" xfId="3056" builtinId="9" hidden="1"/>
    <cellStyle name="Hipervínculo visitado" xfId="3058" builtinId="9" hidden="1"/>
    <cellStyle name="Hipervínculo visitado" xfId="3060" builtinId="9" hidden="1"/>
    <cellStyle name="Hipervínculo visitado" xfId="3062" builtinId="9" hidden="1"/>
    <cellStyle name="Hipervínculo visitado" xfId="3064" builtinId="9" hidden="1"/>
    <cellStyle name="Hipervínculo visitado" xfId="3066" builtinId="9" hidden="1"/>
    <cellStyle name="Hipervínculo visitado" xfId="3068" builtinId="9" hidden="1"/>
    <cellStyle name="Hipervínculo visitado" xfId="3070" builtinId="9" hidden="1"/>
    <cellStyle name="Hipervínculo visitado" xfId="3072" builtinId="9" hidden="1"/>
    <cellStyle name="Hipervínculo visitado" xfId="3074" builtinId="9" hidden="1"/>
    <cellStyle name="Hipervínculo visitado" xfId="3076" builtinId="9" hidden="1"/>
    <cellStyle name="Hipervínculo visitado" xfId="3078" builtinId="9" hidden="1"/>
    <cellStyle name="Hipervínculo visitado" xfId="3080" builtinId="9" hidden="1"/>
    <cellStyle name="Hipervínculo visitado" xfId="3082" builtinId="9" hidden="1"/>
    <cellStyle name="Hipervínculo visitado" xfId="3084" builtinId="9" hidden="1"/>
    <cellStyle name="Hipervínculo visitado" xfId="3086" builtinId="9" hidden="1"/>
    <cellStyle name="Hipervínculo visitado" xfId="3088" builtinId="9" hidden="1"/>
    <cellStyle name="Hipervínculo visitado" xfId="3090" builtinId="9" hidden="1"/>
    <cellStyle name="Hipervínculo visitado" xfId="3092" builtinId="9" hidden="1"/>
    <cellStyle name="Hipervínculo visitado" xfId="3094" builtinId="9" hidden="1"/>
    <cellStyle name="Hipervínculo visitado" xfId="3096" builtinId="9" hidden="1"/>
    <cellStyle name="Hipervínculo visitado" xfId="3098" builtinId="9" hidden="1"/>
    <cellStyle name="Hipervínculo visitado" xfId="3100" builtinId="9" hidden="1"/>
    <cellStyle name="Hipervínculo visitado" xfId="3102" builtinId="9" hidden="1"/>
    <cellStyle name="Hipervínculo visitado" xfId="3104" builtinId="9" hidden="1"/>
    <cellStyle name="Hipervínculo visitado" xfId="3106" builtinId="9" hidden="1"/>
    <cellStyle name="Hipervínculo visitado" xfId="3108" builtinId="9" hidden="1"/>
    <cellStyle name="Hipervínculo visitado" xfId="3110" builtinId="9" hidden="1"/>
    <cellStyle name="Hipervínculo visitado" xfId="3112" builtinId="9" hidden="1"/>
    <cellStyle name="Hipervínculo visitado" xfId="3114" builtinId="9" hidden="1"/>
    <cellStyle name="Hipervínculo visitado" xfId="3116" builtinId="9" hidden="1"/>
    <cellStyle name="Hipervínculo visitado" xfId="3118" builtinId="9" hidden="1"/>
    <cellStyle name="Hipervínculo visitado" xfId="3120" builtinId="9" hidden="1"/>
    <cellStyle name="Hipervínculo visitado" xfId="3122" builtinId="9" hidden="1"/>
    <cellStyle name="Hipervínculo visitado" xfId="3124" builtinId="9" hidden="1"/>
    <cellStyle name="Hipervínculo visitado" xfId="3126" builtinId="9" hidden="1"/>
    <cellStyle name="Hipervínculo visitado" xfId="3128" builtinId="9" hidden="1"/>
    <cellStyle name="Hipervínculo visitado" xfId="3130" builtinId="9" hidden="1"/>
    <cellStyle name="Hipervínculo visitado" xfId="3132" builtinId="9" hidden="1"/>
    <cellStyle name="Hipervínculo visitado" xfId="3134" builtinId="9" hidden="1"/>
    <cellStyle name="Hipervínculo visitado" xfId="3136" builtinId="9" hidden="1"/>
    <cellStyle name="Hipervínculo visitado" xfId="3138" builtinId="9" hidden="1"/>
    <cellStyle name="Hipervínculo visitado" xfId="3140" builtinId="9" hidden="1"/>
    <cellStyle name="Hipervínculo visitado" xfId="3142" builtinId="9" hidden="1"/>
    <cellStyle name="Hipervínculo visitado" xfId="3144" builtinId="9" hidden="1"/>
    <cellStyle name="Hipervínculo visitado" xfId="3146" builtinId="9" hidden="1"/>
    <cellStyle name="Hipervínculo visitado" xfId="3148" builtinId="9" hidden="1"/>
    <cellStyle name="Hipervínculo visitado" xfId="3150" builtinId="9" hidden="1"/>
    <cellStyle name="Hipervínculo visitado" xfId="3152" builtinId="9" hidden="1"/>
    <cellStyle name="Hipervínculo visitado" xfId="3154" builtinId="9" hidden="1"/>
    <cellStyle name="Hipervínculo visitado" xfId="3156" builtinId="9" hidden="1"/>
    <cellStyle name="Hipervínculo visitado" xfId="3158" builtinId="9" hidden="1"/>
    <cellStyle name="Hipervínculo visitado" xfId="3160" builtinId="9" hidden="1"/>
    <cellStyle name="Hipervínculo visitado" xfId="3162" builtinId="9" hidden="1"/>
    <cellStyle name="Hipervínculo visitado" xfId="3164" builtinId="9" hidden="1"/>
    <cellStyle name="Hipervínculo visitado" xfId="3166" builtinId="9" hidden="1"/>
    <cellStyle name="Hipervínculo visitado" xfId="3168" builtinId="9" hidden="1"/>
    <cellStyle name="Hipervínculo visitado" xfId="3170" builtinId="9" hidden="1"/>
    <cellStyle name="Hipervínculo visitado" xfId="3172" builtinId="9" hidden="1"/>
    <cellStyle name="Hipervínculo visitado" xfId="3174" builtinId="9" hidden="1"/>
    <cellStyle name="Hipervínculo visitado" xfId="3176" builtinId="9" hidden="1"/>
    <cellStyle name="Hipervínculo visitado" xfId="3178" builtinId="9" hidden="1"/>
    <cellStyle name="Hipervínculo visitado" xfId="3180" builtinId="9" hidden="1"/>
    <cellStyle name="Hipervínculo visitado" xfId="3182" builtinId="9" hidden="1"/>
    <cellStyle name="Hipervínculo visitado" xfId="3184" builtinId="9" hidden="1"/>
    <cellStyle name="Hipervínculo visitado" xfId="3186" builtinId="9" hidden="1"/>
    <cellStyle name="Hipervínculo visitado" xfId="3188" builtinId="9" hidden="1"/>
    <cellStyle name="Hipervínculo visitado" xfId="3190" builtinId="9" hidden="1"/>
    <cellStyle name="Hipervínculo visitado" xfId="3192" builtinId="9" hidden="1"/>
    <cellStyle name="Hipervínculo visitado" xfId="3194" builtinId="9" hidden="1"/>
    <cellStyle name="Hipervínculo visitado" xfId="3196" builtinId="9" hidden="1"/>
    <cellStyle name="Hipervínculo visitado" xfId="3198" builtinId="9" hidden="1"/>
    <cellStyle name="Hipervínculo visitado" xfId="3200" builtinId="9" hidden="1"/>
    <cellStyle name="Hipervínculo visitado" xfId="3202" builtinId="9" hidden="1"/>
    <cellStyle name="Hipervínculo visitado" xfId="3204" builtinId="9" hidden="1"/>
    <cellStyle name="Hipervínculo visitado" xfId="3206" builtinId="9" hidden="1"/>
    <cellStyle name="Hipervínculo visitado" xfId="3208" builtinId="9" hidden="1"/>
    <cellStyle name="Hipervínculo visitado" xfId="3210" builtinId="9" hidden="1"/>
    <cellStyle name="Hipervínculo visitado" xfId="3212" builtinId="9" hidden="1"/>
    <cellStyle name="Hipervínculo visitado" xfId="3214" builtinId="9" hidden="1"/>
    <cellStyle name="Hipervínculo visitado" xfId="3216" builtinId="9" hidden="1"/>
    <cellStyle name="Hipervínculo visitado" xfId="3218" builtinId="9" hidden="1"/>
    <cellStyle name="Hipervínculo visitado" xfId="3220" builtinId="9" hidden="1"/>
    <cellStyle name="Hipervínculo visitado" xfId="3222" builtinId="9" hidden="1"/>
    <cellStyle name="Hipervínculo visitado" xfId="3224" builtinId="9" hidden="1"/>
    <cellStyle name="Hipervínculo visitado" xfId="3226" builtinId="9" hidden="1"/>
    <cellStyle name="Hipervínculo visitado" xfId="3228" builtinId="9" hidden="1"/>
    <cellStyle name="Hipervínculo visitado" xfId="3230" builtinId="9" hidden="1"/>
    <cellStyle name="Hipervínculo visitado" xfId="3232" builtinId="9" hidden="1"/>
    <cellStyle name="Hipervínculo visitado" xfId="3234" builtinId="9" hidden="1"/>
    <cellStyle name="Hipervínculo visitado" xfId="3236" builtinId="9" hidden="1"/>
    <cellStyle name="Hipervínculo visitado" xfId="3238" builtinId="9" hidden="1"/>
    <cellStyle name="Hipervínculo visitado" xfId="3240" builtinId="9" hidden="1"/>
    <cellStyle name="Hipervínculo visitado" xfId="3242" builtinId="9" hidden="1"/>
    <cellStyle name="Hipervínculo visitado" xfId="3244" builtinId="9" hidden="1"/>
    <cellStyle name="Hipervínculo visitado" xfId="3246" builtinId="9" hidden="1"/>
    <cellStyle name="Hipervínculo visitado" xfId="3248" builtinId="9" hidden="1"/>
    <cellStyle name="Hipervínculo visitado" xfId="3250" builtinId="9" hidden="1"/>
    <cellStyle name="Hipervínculo visitado" xfId="3252" builtinId="9" hidden="1"/>
    <cellStyle name="Hipervínculo visitado" xfId="3254" builtinId="9" hidden="1"/>
    <cellStyle name="Hipervínculo visitado" xfId="3256" builtinId="9" hidden="1"/>
    <cellStyle name="Hipervínculo visitado" xfId="3258" builtinId="9" hidden="1"/>
    <cellStyle name="Hipervínculo visitado" xfId="3260" builtinId="9" hidden="1"/>
    <cellStyle name="Hipervínculo visitado" xfId="3262" builtinId="9" hidden="1"/>
    <cellStyle name="Hipervínculo visitado" xfId="3264" builtinId="9" hidden="1"/>
    <cellStyle name="Hipervínculo visitado" xfId="3266" builtinId="9" hidden="1"/>
    <cellStyle name="Hipervínculo visitado" xfId="3268" builtinId="9" hidden="1"/>
    <cellStyle name="Hipervínculo visitado" xfId="3270" builtinId="9" hidden="1"/>
    <cellStyle name="Hipervínculo visitado" xfId="3272" builtinId="9" hidden="1"/>
    <cellStyle name="Hipervínculo visitado" xfId="3274" builtinId="9" hidden="1"/>
    <cellStyle name="Hipervínculo visitado" xfId="3276" builtinId="9" hidden="1"/>
    <cellStyle name="Hipervínculo visitado" xfId="3278" builtinId="9" hidden="1"/>
    <cellStyle name="Hipervínculo visitado" xfId="3280" builtinId="9" hidden="1"/>
    <cellStyle name="Hipervínculo visitado" xfId="3282" builtinId="9" hidden="1"/>
    <cellStyle name="Hipervínculo visitado" xfId="3284" builtinId="9" hidden="1"/>
    <cellStyle name="Hipervínculo visitado" xfId="3286" builtinId="9" hidden="1"/>
    <cellStyle name="Hipervínculo visitado" xfId="3288" builtinId="9" hidden="1"/>
    <cellStyle name="Hipervínculo visitado" xfId="3290" builtinId="9" hidden="1"/>
    <cellStyle name="Hipervínculo visitado" xfId="3292" builtinId="9" hidden="1"/>
    <cellStyle name="Hipervínculo visitado" xfId="3294" builtinId="9" hidden="1"/>
    <cellStyle name="Hipervínculo visitado" xfId="3296" builtinId="9" hidden="1"/>
    <cellStyle name="Hipervínculo visitado" xfId="3298" builtinId="9" hidden="1"/>
    <cellStyle name="Hipervínculo visitado" xfId="3300" builtinId="9" hidden="1"/>
    <cellStyle name="Hipervínculo visitado" xfId="3302" builtinId="9" hidden="1"/>
    <cellStyle name="Hipervínculo visitado" xfId="3304" builtinId="9" hidden="1"/>
    <cellStyle name="Hipervínculo visitado" xfId="3306" builtinId="9" hidden="1"/>
    <cellStyle name="Hipervínculo visitado" xfId="3308" builtinId="9" hidden="1"/>
    <cellStyle name="Hipervínculo visitado" xfId="3310" builtinId="9" hidden="1"/>
    <cellStyle name="Hipervínculo visitado" xfId="3312" builtinId="9" hidden="1"/>
    <cellStyle name="Hipervínculo visitado" xfId="3314" builtinId="9" hidden="1"/>
    <cellStyle name="Hipervínculo visitado" xfId="3316" builtinId="9" hidden="1"/>
    <cellStyle name="Hipervínculo visitado" xfId="3318" builtinId="9" hidden="1"/>
    <cellStyle name="Hipervínculo visitado" xfId="3320" builtinId="9" hidden="1"/>
    <cellStyle name="Hipervínculo visitado" xfId="3322" builtinId="9" hidden="1"/>
    <cellStyle name="Hipervínculo visitado" xfId="3324" builtinId="9" hidden="1"/>
    <cellStyle name="Hipervínculo visitado" xfId="3326" builtinId="9" hidden="1"/>
    <cellStyle name="Hipervínculo visitado" xfId="3328" builtinId="9" hidden="1"/>
    <cellStyle name="Hipervínculo visitado" xfId="3330" builtinId="9" hidden="1"/>
    <cellStyle name="Hipervínculo visitado" xfId="3332" builtinId="9" hidden="1"/>
    <cellStyle name="Hipervínculo visitado" xfId="3334" builtinId="9" hidden="1"/>
    <cellStyle name="Hipervínculo visitado" xfId="3336" builtinId="9" hidden="1"/>
    <cellStyle name="Hipervínculo visitado" xfId="3338" builtinId="9" hidden="1"/>
    <cellStyle name="Hipervínculo visitado" xfId="3340" builtinId="9" hidden="1"/>
    <cellStyle name="Hipervínculo visitado" xfId="3342" builtinId="9" hidden="1"/>
    <cellStyle name="Hipervínculo visitado" xfId="3344" builtinId="9" hidden="1"/>
    <cellStyle name="Hipervínculo visitado" xfId="3346" builtinId="9" hidden="1"/>
    <cellStyle name="Hipervínculo visitado" xfId="3348" builtinId="9" hidden="1"/>
    <cellStyle name="Hipervínculo visitado" xfId="3350" builtinId="9" hidden="1"/>
    <cellStyle name="Hipervínculo visitado" xfId="3352" builtinId="9" hidden="1"/>
    <cellStyle name="Hipervínculo visitado" xfId="3354" builtinId="9" hidden="1"/>
    <cellStyle name="Hipervínculo visitado" xfId="3356" builtinId="9" hidden="1"/>
    <cellStyle name="Hipervínculo visitado" xfId="3358" builtinId="9" hidden="1"/>
    <cellStyle name="Hipervínculo visitado" xfId="3360" builtinId="9" hidden="1"/>
    <cellStyle name="Hipervínculo visitado" xfId="3362" builtinId="9" hidden="1"/>
    <cellStyle name="Hipervínculo visitado" xfId="3364" builtinId="9" hidden="1"/>
    <cellStyle name="Hipervínculo visitado" xfId="3366" builtinId="9" hidden="1"/>
    <cellStyle name="Hipervínculo visitado" xfId="3368" builtinId="9" hidden="1"/>
    <cellStyle name="Hipervínculo visitado" xfId="3370" builtinId="9" hidden="1"/>
    <cellStyle name="Hipervínculo visitado" xfId="3372" builtinId="9" hidden="1"/>
    <cellStyle name="Hipervínculo visitado" xfId="3374" builtinId="9" hidden="1"/>
    <cellStyle name="Hipervínculo visitado" xfId="3376" builtinId="9" hidden="1"/>
    <cellStyle name="Hipervínculo visitado" xfId="3378" builtinId="9" hidden="1"/>
    <cellStyle name="Hipervínculo visitado" xfId="3380" builtinId="9" hidden="1"/>
    <cellStyle name="Hipervínculo visitado" xfId="3382" builtinId="9" hidden="1"/>
    <cellStyle name="Hipervínculo visitado" xfId="3384" builtinId="9" hidden="1"/>
    <cellStyle name="Hipervínculo visitado" xfId="3386" builtinId="9" hidden="1"/>
    <cellStyle name="Hipervínculo visitado" xfId="3388" builtinId="9" hidden="1"/>
    <cellStyle name="Hipervínculo visitado" xfId="3390" builtinId="9" hidden="1"/>
    <cellStyle name="Hipervínculo visitado" xfId="3392" builtinId="9" hidden="1"/>
    <cellStyle name="Hipervínculo visitado" xfId="3394" builtinId="9" hidden="1"/>
    <cellStyle name="Hipervínculo visitado" xfId="3396" builtinId="9" hidden="1"/>
    <cellStyle name="Hipervínculo visitado" xfId="3398" builtinId="9" hidden="1"/>
    <cellStyle name="Hipervínculo visitado" xfId="3400" builtinId="9" hidden="1"/>
    <cellStyle name="Hipervínculo visitado" xfId="3402" builtinId="9" hidden="1"/>
    <cellStyle name="Hipervínculo visitado" xfId="3404" builtinId="9" hidden="1"/>
    <cellStyle name="Hipervínculo visitado" xfId="3406" builtinId="9" hidden="1"/>
    <cellStyle name="Hipervínculo visitado" xfId="3408" builtinId="9" hidden="1"/>
    <cellStyle name="Hipervínculo visitado" xfId="3410" builtinId="9" hidden="1"/>
    <cellStyle name="Hipervínculo visitado" xfId="3412" builtinId="9" hidden="1"/>
    <cellStyle name="Hipervínculo visitado" xfId="3414" builtinId="9" hidden="1"/>
    <cellStyle name="Hipervínculo visitado" xfId="3416" builtinId="9" hidden="1"/>
    <cellStyle name="Hipervínculo visitado" xfId="3418" builtinId="9" hidden="1"/>
    <cellStyle name="Hipervínculo visitado" xfId="3420" builtinId="9" hidden="1"/>
    <cellStyle name="Hipervínculo visitado" xfId="3422" builtinId="9" hidden="1"/>
    <cellStyle name="Hipervínculo visitado" xfId="3424" builtinId="9" hidden="1"/>
    <cellStyle name="Hipervínculo visitado" xfId="3426" builtinId="9" hidden="1"/>
    <cellStyle name="Hipervínculo visitado" xfId="3428" builtinId="9" hidden="1"/>
    <cellStyle name="Hipervínculo visitado" xfId="3430" builtinId="9" hidden="1"/>
    <cellStyle name="Hipervínculo visitado" xfId="3432" builtinId="9" hidden="1"/>
    <cellStyle name="Hipervínculo visitado" xfId="3434" builtinId="9" hidden="1"/>
    <cellStyle name="Hipervínculo visitado" xfId="3436" builtinId="9" hidden="1"/>
    <cellStyle name="Hipervínculo visitado" xfId="3438" builtinId="9" hidden="1"/>
    <cellStyle name="Hipervínculo visitado" xfId="3440" builtinId="9" hidden="1"/>
    <cellStyle name="Hipervínculo visitado" xfId="3442" builtinId="9" hidden="1"/>
    <cellStyle name="Hipervínculo visitado" xfId="3444" builtinId="9" hidden="1"/>
    <cellStyle name="Hipervínculo visitado" xfId="3446" builtinId="9" hidden="1"/>
    <cellStyle name="Hipervínculo visitado" xfId="3448" builtinId="9" hidden="1"/>
    <cellStyle name="Hipervínculo visitado" xfId="3450" builtinId="9" hidden="1"/>
    <cellStyle name="Hipervínculo visitado" xfId="3452" builtinId="9" hidden="1"/>
    <cellStyle name="Hipervínculo visitado" xfId="3454" builtinId="9" hidden="1"/>
    <cellStyle name="Hipervínculo visitado" xfId="3456" builtinId="9" hidden="1"/>
    <cellStyle name="Hipervínculo visitado" xfId="3458" builtinId="9" hidden="1"/>
    <cellStyle name="Hipervínculo visitado" xfId="3460" builtinId="9" hidden="1"/>
    <cellStyle name="Hipervínculo visitado" xfId="3462" builtinId="9" hidden="1"/>
    <cellStyle name="Hipervínculo visitado" xfId="3464" builtinId="9" hidden="1"/>
    <cellStyle name="Hipervínculo visitado" xfId="3466" builtinId="9" hidden="1"/>
    <cellStyle name="Hipervínculo visitado" xfId="3468" builtinId="9" hidden="1"/>
    <cellStyle name="Hipervínculo visitado" xfId="3470" builtinId="9" hidden="1"/>
    <cellStyle name="Hipervínculo visitado" xfId="3472" builtinId="9" hidden="1"/>
    <cellStyle name="Hipervínculo visitado" xfId="3474" builtinId="9" hidden="1"/>
    <cellStyle name="Hipervínculo visitado" xfId="3476" builtinId="9" hidden="1"/>
    <cellStyle name="Hipervínculo visitado" xfId="3478" builtinId="9" hidden="1"/>
    <cellStyle name="Hipervínculo visitado" xfId="3480" builtinId="9" hidden="1"/>
    <cellStyle name="Hipervínculo visitado" xfId="3482" builtinId="9" hidden="1"/>
    <cellStyle name="Hipervínculo visitado" xfId="3484" builtinId="9" hidden="1"/>
    <cellStyle name="Hipervínculo visitado" xfId="3486" builtinId="9" hidden="1"/>
    <cellStyle name="Hipervínculo visitado" xfId="3488" builtinId="9" hidden="1"/>
    <cellStyle name="Hipervínculo visitado" xfId="3490" builtinId="9" hidden="1"/>
    <cellStyle name="Hipervínculo visitado" xfId="3492" builtinId="9" hidden="1"/>
    <cellStyle name="Hipervínculo visitado" xfId="3494" builtinId="9" hidden="1"/>
    <cellStyle name="Hipervínculo visitado" xfId="3496" builtinId="9" hidden="1"/>
    <cellStyle name="Hipervínculo visitado" xfId="3498" builtinId="9" hidden="1"/>
    <cellStyle name="Hipervínculo visitado" xfId="3500" builtinId="9" hidden="1"/>
    <cellStyle name="Hipervínculo visitado" xfId="3502" builtinId="9" hidden="1"/>
    <cellStyle name="Hipervínculo visitado" xfId="3504" builtinId="9" hidden="1"/>
    <cellStyle name="Hipervínculo visitado" xfId="3506" builtinId="9" hidden="1"/>
    <cellStyle name="Hipervínculo visitado" xfId="3508" builtinId="9" hidden="1"/>
    <cellStyle name="Hipervínculo visitado" xfId="3510" builtinId="9" hidden="1"/>
    <cellStyle name="Hipervínculo visitado" xfId="3512" builtinId="9" hidden="1"/>
    <cellStyle name="Hipervínculo visitado" xfId="3514" builtinId="9" hidden="1"/>
    <cellStyle name="Hipervínculo visitado" xfId="3516" builtinId="9" hidden="1"/>
    <cellStyle name="Hipervínculo visitado" xfId="3518" builtinId="9" hidden="1"/>
    <cellStyle name="Hipervínculo visitado" xfId="3520" builtinId="9" hidden="1"/>
    <cellStyle name="Hipervínculo visitado" xfId="3522" builtinId="9" hidden="1"/>
    <cellStyle name="Hipervínculo visitado" xfId="3524" builtinId="9" hidden="1"/>
    <cellStyle name="Hipervínculo visitado" xfId="3526" builtinId="9" hidden="1"/>
    <cellStyle name="Hipervínculo visitado" xfId="3528" builtinId="9" hidden="1"/>
    <cellStyle name="Hipervínculo visitado" xfId="3530" builtinId="9" hidden="1"/>
    <cellStyle name="Hipervínculo visitado" xfId="3532" builtinId="9" hidden="1"/>
    <cellStyle name="Hipervínculo visitado" xfId="3534" builtinId="9" hidden="1"/>
    <cellStyle name="Hipervínculo visitado" xfId="3536" builtinId="9" hidden="1"/>
    <cellStyle name="Hipervínculo visitado" xfId="3538" builtinId="9" hidden="1"/>
    <cellStyle name="Hipervínculo visitado" xfId="3540" builtinId="9" hidden="1"/>
    <cellStyle name="Hipervínculo visitado" xfId="3542" builtinId="9" hidden="1"/>
    <cellStyle name="Hipervínculo visitado" xfId="3544" builtinId="9" hidden="1"/>
    <cellStyle name="Hipervínculo visitado" xfId="3546" builtinId="9" hidden="1"/>
    <cellStyle name="Hipervínculo visitado" xfId="3548" builtinId="9" hidden="1"/>
    <cellStyle name="Hipervínculo visitado" xfId="3550" builtinId="9" hidden="1"/>
    <cellStyle name="Hipervínculo visitado" xfId="3552" builtinId="9" hidden="1"/>
    <cellStyle name="Hipervínculo visitado" xfId="3554" builtinId="9" hidden="1"/>
    <cellStyle name="Hipervínculo visitado" xfId="3556" builtinId="9" hidden="1"/>
    <cellStyle name="Hipervínculo visitado" xfId="3558" builtinId="9" hidden="1"/>
    <cellStyle name="Hipervínculo visitado" xfId="3560" builtinId="9" hidden="1"/>
    <cellStyle name="Hipervínculo visitado" xfId="3562" builtinId="9" hidden="1"/>
    <cellStyle name="Hipervínculo visitado" xfId="3564" builtinId="9" hidden="1"/>
    <cellStyle name="Hipervínculo visitado" xfId="3566" builtinId="9" hidden="1"/>
    <cellStyle name="Hipervínculo visitado" xfId="3568" builtinId="9" hidden="1"/>
    <cellStyle name="Hipervínculo visitado" xfId="3570" builtinId="9" hidden="1"/>
    <cellStyle name="Hipervínculo visitado" xfId="3572" builtinId="9" hidden="1"/>
    <cellStyle name="Hipervínculo visitado" xfId="3574" builtinId="9" hidden="1"/>
    <cellStyle name="Hipervínculo visitado" xfId="3576" builtinId="9" hidden="1"/>
    <cellStyle name="Hipervínculo visitado" xfId="3578" builtinId="9" hidden="1"/>
    <cellStyle name="Hipervínculo visitado" xfId="3580" builtinId="9" hidden="1"/>
    <cellStyle name="Hipervínculo visitado" xfId="3582" builtinId="9" hidden="1"/>
    <cellStyle name="Hipervínculo visitado" xfId="3584" builtinId="9" hidden="1"/>
    <cellStyle name="Hipervínculo visitado" xfId="3586" builtinId="9" hidden="1"/>
    <cellStyle name="Hipervínculo visitado" xfId="3588" builtinId="9" hidden="1"/>
    <cellStyle name="Hipervínculo visitado" xfId="3590" builtinId="9" hidden="1"/>
    <cellStyle name="Hipervínculo visitado" xfId="3592" builtinId="9" hidden="1"/>
    <cellStyle name="Hipervínculo visitado" xfId="3594" builtinId="9" hidden="1"/>
    <cellStyle name="Hipervínculo visitado" xfId="3596" builtinId="9" hidden="1"/>
    <cellStyle name="Hipervínculo visitado" xfId="3598" builtinId="9" hidden="1"/>
    <cellStyle name="Hipervínculo visitado" xfId="3600" builtinId="9" hidden="1"/>
    <cellStyle name="Hipervínculo visitado" xfId="3602" builtinId="9" hidden="1"/>
    <cellStyle name="Hipervínculo visitado" xfId="3604" builtinId="9" hidden="1"/>
    <cellStyle name="Hipervínculo visitado" xfId="3606" builtinId="9" hidden="1"/>
    <cellStyle name="Hipervínculo visitado" xfId="3608" builtinId="9" hidden="1"/>
    <cellStyle name="Hipervínculo visitado" xfId="3610" builtinId="9" hidden="1"/>
    <cellStyle name="Hipervínculo visitado" xfId="3612" builtinId="9" hidden="1"/>
    <cellStyle name="Hipervínculo visitado" xfId="3614" builtinId="9" hidden="1"/>
    <cellStyle name="Hipervínculo visitado" xfId="3616" builtinId="9" hidden="1"/>
    <cellStyle name="Hipervínculo visitado" xfId="3618" builtinId="9" hidden="1"/>
    <cellStyle name="Hipervínculo visitado" xfId="3620" builtinId="9" hidden="1"/>
    <cellStyle name="Hipervínculo visitado" xfId="3622" builtinId="9" hidden="1"/>
    <cellStyle name="Hipervínculo visitado" xfId="3624" builtinId="9" hidden="1"/>
    <cellStyle name="Hipervínculo visitado" xfId="3626" builtinId="9" hidden="1"/>
    <cellStyle name="Hipervínculo visitado" xfId="3628" builtinId="9" hidden="1"/>
    <cellStyle name="Hipervínculo visitado" xfId="3630" builtinId="9" hidden="1"/>
    <cellStyle name="Hipervínculo visitado" xfId="3632" builtinId="9" hidden="1"/>
    <cellStyle name="Hipervínculo visitado" xfId="3634" builtinId="9" hidden="1"/>
    <cellStyle name="Hipervínculo visitado" xfId="3636" builtinId="9" hidden="1"/>
    <cellStyle name="Hipervínculo visitado" xfId="3638" builtinId="9" hidden="1"/>
    <cellStyle name="Hipervínculo visitado" xfId="3640" builtinId="9" hidden="1"/>
    <cellStyle name="Hipervínculo visitado" xfId="3642" builtinId="9" hidden="1"/>
    <cellStyle name="Hipervínculo visitado" xfId="3644" builtinId="9" hidden="1"/>
    <cellStyle name="Hipervínculo visitado" xfId="3646" builtinId="9" hidden="1"/>
    <cellStyle name="Hipervínculo visitado" xfId="3648" builtinId="9" hidden="1"/>
    <cellStyle name="Hipervínculo visitado" xfId="3650" builtinId="9" hidden="1"/>
    <cellStyle name="Hipervínculo visitado" xfId="3652" builtinId="9" hidden="1"/>
    <cellStyle name="Hipervínculo visitado" xfId="3654" builtinId="9" hidden="1"/>
    <cellStyle name="Hipervínculo visitado" xfId="3656" builtinId="9" hidden="1"/>
    <cellStyle name="Hipervínculo visitado" xfId="3658" builtinId="9" hidden="1"/>
    <cellStyle name="Hipervínculo visitado" xfId="3660" builtinId="9" hidden="1"/>
    <cellStyle name="Hipervínculo visitado" xfId="3662" builtinId="9" hidden="1"/>
    <cellStyle name="Hipervínculo visitado" xfId="3664" builtinId="9" hidden="1"/>
    <cellStyle name="Hipervínculo visitado" xfId="3666" builtinId="9" hidden="1"/>
    <cellStyle name="Hipervínculo visitado" xfId="3668" builtinId="9" hidden="1"/>
    <cellStyle name="Hipervínculo visitado" xfId="3670" builtinId="9" hidden="1"/>
    <cellStyle name="Hipervínculo visitado" xfId="3672" builtinId="9" hidden="1"/>
    <cellStyle name="Hipervínculo visitado" xfId="3674" builtinId="9" hidden="1"/>
    <cellStyle name="Hipervínculo visitado" xfId="3676" builtinId="9" hidden="1"/>
    <cellStyle name="Hipervínculo visitado" xfId="3678" builtinId="9" hidden="1"/>
    <cellStyle name="Hipervínculo visitado" xfId="3680" builtinId="9" hidden="1"/>
    <cellStyle name="Hipervínculo visitado" xfId="3682" builtinId="9" hidden="1"/>
    <cellStyle name="Hipervínculo visitado" xfId="3684" builtinId="9" hidden="1"/>
    <cellStyle name="Hipervínculo visitado" xfId="3686" builtinId="9" hidden="1"/>
    <cellStyle name="Hipervínculo visitado" xfId="3688" builtinId="9" hidden="1"/>
    <cellStyle name="Hipervínculo visitado" xfId="3690" builtinId="9" hidden="1"/>
    <cellStyle name="Hipervínculo visitado" xfId="3692" builtinId="9" hidden="1"/>
    <cellStyle name="Hipervínculo visitado" xfId="3694" builtinId="9" hidden="1"/>
    <cellStyle name="Hipervínculo visitado" xfId="3696" builtinId="9" hidden="1"/>
    <cellStyle name="Hipervínculo visitado" xfId="3698" builtinId="9" hidden="1"/>
    <cellStyle name="Hipervínculo visitado" xfId="3700" builtinId="9" hidden="1"/>
    <cellStyle name="Hipervínculo visitado" xfId="3702" builtinId="9" hidden="1"/>
    <cellStyle name="Hipervínculo visitado" xfId="3704" builtinId="9" hidden="1"/>
    <cellStyle name="Hipervínculo visitado" xfId="3706" builtinId="9" hidden="1"/>
    <cellStyle name="Hipervínculo visitado" xfId="3708" builtinId="9" hidden="1"/>
    <cellStyle name="Hipervínculo visitado" xfId="3710" builtinId="9" hidden="1"/>
    <cellStyle name="Hipervínculo visitado" xfId="3712" builtinId="9" hidden="1"/>
    <cellStyle name="Hipervínculo visitado" xfId="3714" builtinId="9" hidden="1"/>
    <cellStyle name="Hipervínculo visitado" xfId="3716" builtinId="9" hidden="1"/>
    <cellStyle name="Hipervínculo visitado" xfId="3718" builtinId="9" hidden="1"/>
    <cellStyle name="Hipervínculo visitado" xfId="3720" builtinId="9" hidden="1"/>
    <cellStyle name="Hipervínculo visitado" xfId="3722" builtinId="9" hidden="1"/>
    <cellStyle name="Hipervínculo visitado" xfId="3724" builtinId="9" hidden="1"/>
    <cellStyle name="Hipervínculo visitado" xfId="3726" builtinId="9" hidden="1"/>
    <cellStyle name="Hipervínculo visitado" xfId="3728" builtinId="9" hidden="1"/>
    <cellStyle name="Hipervínculo visitado" xfId="3730" builtinId="9" hidden="1"/>
    <cellStyle name="Hipervínculo visitado" xfId="3732" builtinId="9" hidden="1"/>
    <cellStyle name="Hipervínculo visitado" xfId="3734" builtinId="9" hidden="1"/>
    <cellStyle name="Hipervínculo visitado" xfId="3736" builtinId="9" hidden="1"/>
    <cellStyle name="Hipervínculo visitado" xfId="3738" builtinId="9" hidden="1"/>
    <cellStyle name="Hipervínculo visitado" xfId="3740" builtinId="9" hidden="1"/>
    <cellStyle name="Hipervínculo visitado" xfId="3742" builtinId="9" hidden="1"/>
    <cellStyle name="Hipervínculo visitado" xfId="3744" builtinId="9" hidden="1"/>
    <cellStyle name="Hipervínculo visitado" xfId="3746" builtinId="9" hidden="1"/>
    <cellStyle name="Hipervínculo visitado" xfId="3748" builtinId="9" hidden="1"/>
    <cellStyle name="Hipervínculo visitado" xfId="3750" builtinId="9" hidden="1"/>
    <cellStyle name="Hipervínculo visitado" xfId="3752" builtinId="9" hidden="1"/>
    <cellStyle name="Hipervínculo visitado" xfId="3754" builtinId="9" hidden="1"/>
    <cellStyle name="Hipervínculo visitado" xfId="3756" builtinId="9" hidden="1"/>
    <cellStyle name="Hipervínculo visitado" xfId="3758" builtinId="9" hidden="1"/>
    <cellStyle name="Hipervínculo visitado" xfId="3760" builtinId="9" hidden="1"/>
    <cellStyle name="Hipervínculo visitado" xfId="3762" builtinId="9" hidden="1"/>
    <cellStyle name="Hipervínculo visitado" xfId="3764" builtinId="9" hidden="1"/>
    <cellStyle name="Hipervínculo visitado" xfId="3766" builtinId="9" hidden="1"/>
    <cellStyle name="Hipervínculo visitado" xfId="3768" builtinId="9" hidden="1"/>
    <cellStyle name="Hipervínculo visitado" xfId="3770" builtinId="9" hidden="1"/>
    <cellStyle name="Hipervínculo visitado" xfId="3772" builtinId="9" hidden="1"/>
    <cellStyle name="Hipervínculo visitado" xfId="3774" builtinId="9" hidden="1"/>
    <cellStyle name="Hipervínculo visitado" xfId="3776" builtinId="9" hidden="1"/>
    <cellStyle name="Hipervínculo visitado" xfId="3778" builtinId="9" hidden="1"/>
    <cellStyle name="Hipervínculo visitado" xfId="3780" builtinId="9" hidden="1"/>
    <cellStyle name="Hipervínculo visitado" xfId="3782" builtinId="9" hidden="1"/>
    <cellStyle name="Hipervínculo visitado" xfId="3784" builtinId="9" hidden="1"/>
    <cellStyle name="Hipervínculo visitado" xfId="3786" builtinId="9" hidden="1"/>
    <cellStyle name="Hipervínculo visitado" xfId="3788" builtinId="9" hidden="1"/>
    <cellStyle name="Hipervínculo visitado" xfId="3790" builtinId="9" hidden="1"/>
    <cellStyle name="Hipervínculo visitado" xfId="3792" builtinId="9" hidden="1"/>
    <cellStyle name="Hipervínculo visitado" xfId="3794" builtinId="9" hidden="1"/>
    <cellStyle name="Hipervínculo visitado" xfId="3796" builtinId="9" hidden="1"/>
    <cellStyle name="Hipervínculo visitado" xfId="3798" builtinId="9" hidden="1"/>
    <cellStyle name="Hipervínculo visitado" xfId="3800" builtinId="9" hidden="1"/>
    <cellStyle name="Hipervínculo visitado" xfId="3802" builtinId="9" hidden="1"/>
    <cellStyle name="Hipervínculo visitado" xfId="3804" builtinId="9" hidden="1"/>
    <cellStyle name="Hipervínculo visitado" xfId="3806" builtinId="9" hidden="1"/>
    <cellStyle name="Hipervínculo visitado" xfId="3808" builtinId="9" hidden="1"/>
    <cellStyle name="Hipervínculo visitado" xfId="3810" builtinId="9" hidden="1"/>
    <cellStyle name="Hipervínculo visitado" xfId="3812" builtinId="9" hidden="1"/>
    <cellStyle name="Hipervínculo visitado" xfId="3814" builtinId="9" hidden="1"/>
    <cellStyle name="Hipervínculo visitado" xfId="3816" builtinId="9" hidden="1"/>
    <cellStyle name="Hipervínculo visitado" xfId="3818" builtinId="9" hidden="1"/>
    <cellStyle name="Hipervínculo visitado" xfId="3820" builtinId="9" hidden="1"/>
    <cellStyle name="Hipervínculo visitado" xfId="3822" builtinId="9" hidden="1"/>
    <cellStyle name="Hipervínculo visitado" xfId="3824" builtinId="9" hidden="1"/>
    <cellStyle name="Hipervínculo visitado" xfId="3826" builtinId="9" hidden="1"/>
    <cellStyle name="Hipervínculo visitado" xfId="3828" builtinId="9" hidden="1"/>
    <cellStyle name="Hipervínculo visitado" xfId="3830" builtinId="9" hidden="1"/>
    <cellStyle name="Hipervínculo visitado" xfId="3832" builtinId="9" hidden="1"/>
    <cellStyle name="Hipervínculo visitado" xfId="3834" builtinId="9" hidden="1"/>
    <cellStyle name="Hipervínculo visitado" xfId="3836" builtinId="9" hidden="1"/>
    <cellStyle name="Hipervínculo visitado" xfId="3838" builtinId="9" hidden="1"/>
    <cellStyle name="Hipervínculo visitado" xfId="3840" builtinId="9" hidden="1"/>
    <cellStyle name="Hipervínculo visitado" xfId="3842" builtinId="9" hidden="1"/>
    <cellStyle name="Hipervínculo visitado" xfId="3844" builtinId="9" hidden="1"/>
    <cellStyle name="Hipervínculo visitado" xfId="3846" builtinId="9" hidden="1"/>
    <cellStyle name="Hipervínculo visitado" xfId="3848" builtinId="9" hidden="1"/>
    <cellStyle name="Hipervínculo visitado" xfId="3850" builtinId="9" hidden="1"/>
    <cellStyle name="Hipervínculo visitado" xfId="3852" builtinId="9" hidden="1"/>
    <cellStyle name="Hipervínculo visitado" xfId="3854" builtinId="9" hidden="1"/>
    <cellStyle name="Hipervínculo visitado" xfId="3856" builtinId="9" hidden="1"/>
    <cellStyle name="Hipervínculo visitado" xfId="3858" builtinId="9" hidden="1"/>
    <cellStyle name="Hipervínculo visitado" xfId="3860" builtinId="9" hidden="1"/>
    <cellStyle name="Hipervínculo visitado" xfId="3862" builtinId="9" hidden="1"/>
    <cellStyle name="Hipervínculo visitado" xfId="3864" builtinId="9" hidden="1"/>
    <cellStyle name="Hipervínculo visitado" xfId="3866" builtinId="9" hidden="1"/>
    <cellStyle name="Hipervínculo visitado" xfId="3868" builtinId="9" hidden="1"/>
    <cellStyle name="Hipervínculo visitado" xfId="3870" builtinId="9" hidden="1"/>
    <cellStyle name="Hipervínculo visitado" xfId="3872" builtinId="9" hidden="1"/>
    <cellStyle name="Hipervínculo visitado" xfId="3874" builtinId="9" hidden="1"/>
    <cellStyle name="Hipervínculo visitado" xfId="3876" builtinId="9" hidden="1"/>
    <cellStyle name="Hipervínculo visitado" xfId="3878" builtinId="9" hidden="1"/>
    <cellStyle name="Hipervínculo visitado" xfId="3880" builtinId="9" hidden="1"/>
    <cellStyle name="Hipervínculo visitado" xfId="3882" builtinId="9" hidden="1"/>
    <cellStyle name="Hipervínculo visitado" xfId="3884" builtinId="9" hidden="1"/>
    <cellStyle name="Hipervínculo visitado" xfId="3886" builtinId="9" hidden="1"/>
    <cellStyle name="Hipervínculo visitado" xfId="3888" builtinId="9" hidden="1"/>
    <cellStyle name="Hipervínculo visitado" xfId="3890" builtinId="9" hidden="1"/>
    <cellStyle name="Hipervínculo visitado" xfId="3892" builtinId="9" hidden="1"/>
    <cellStyle name="Hipervínculo visitado" xfId="3894" builtinId="9" hidden="1"/>
    <cellStyle name="Hipervínculo visitado" xfId="3896" builtinId="9" hidden="1"/>
    <cellStyle name="Hipervínculo visitado" xfId="3898" builtinId="9" hidden="1"/>
    <cellStyle name="Hipervínculo visitado" xfId="3900" builtinId="9" hidden="1"/>
    <cellStyle name="Hipervínculo visitado" xfId="3902" builtinId="9" hidden="1"/>
    <cellStyle name="Hipervínculo visitado" xfId="3904" builtinId="9" hidden="1"/>
    <cellStyle name="Hipervínculo visitado" xfId="3906" builtinId="9" hidden="1"/>
    <cellStyle name="Hipervínculo visitado" xfId="3908" builtinId="9" hidden="1"/>
    <cellStyle name="Hipervínculo visitado" xfId="3910" builtinId="9" hidden="1"/>
    <cellStyle name="Hipervínculo visitado" xfId="3912" builtinId="9" hidden="1"/>
    <cellStyle name="Hipervínculo visitado" xfId="3914" builtinId="9" hidden="1"/>
    <cellStyle name="Hipervínculo visitado" xfId="3916" builtinId="9" hidden="1"/>
    <cellStyle name="Hipervínculo visitado" xfId="3918" builtinId="9" hidden="1"/>
    <cellStyle name="Hipervínculo visitado" xfId="3920" builtinId="9" hidden="1"/>
    <cellStyle name="Hipervínculo visitado" xfId="3922" builtinId="9" hidden="1"/>
    <cellStyle name="Hipervínculo visitado" xfId="3924" builtinId="9" hidden="1"/>
    <cellStyle name="Hipervínculo visitado" xfId="3926" builtinId="9" hidden="1"/>
    <cellStyle name="Hipervínculo visitado" xfId="3928" builtinId="9" hidden="1"/>
    <cellStyle name="Hipervínculo visitado" xfId="3930" builtinId="9" hidden="1"/>
    <cellStyle name="Hipervínculo visitado" xfId="3932" builtinId="9" hidden="1"/>
    <cellStyle name="Hipervínculo visitado" xfId="3934" builtinId="9" hidden="1"/>
    <cellStyle name="Hipervínculo visitado" xfId="3936" builtinId="9" hidden="1"/>
    <cellStyle name="Hipervínculo visitado" xfId="3938" builtinId="9" hidden="1"/>
    <cellStyle name="Hipervínculo visitado" xfId="3940" builtinId="9" hidden="1"/>
    <cellStyle name="Hipervínculo visitado" xfId="3942" builtinId="9" hidden="1"/>
    <cellStyle name="Hipervínculo visitado" xfId="3944" builtinId="9" hidden="1"/>
    <cellStyle name="Hipervínculo visitado" xfId="3946" builtinId="9" hidden="1"/>
    <cellStyle name="Hipervínculo visitado" xfId="3948" builtinId="9" hidden="1"/>
    <cellStyle name="Hipervínculo visitado" xfId="3950" builtinId="9" hidden="1"/>
    <cellStyle name="Hipervínculo visitado" xfId="3952" builtinId="9" hidden="1"/>
    <cellStyle name="Hipervínculo visitado" xfId="3954" builtinId="9" hidden="1"/>
    <cellStyle name="Hipervínculo visitado" xfId="3956" builtinId="9" hidden="1"/>
    <cellStyle name="Hipervínculo visitado" xfId="3958" builtinId="9" hidden="1"/>
    <cellStyle name="Hipervínculo visitado" xfId="3960" builtinId="9" hidden="1"/>
    <cellStyle name="Hipervínculo visitado" xfId="3962" builtinId="9" hidden="1"/>
    <cellStyle name="Hipervínculo visitado" xfId="3964" builtinId="9" hidden="1"/>
    <cellStyle name="Hipervínculo visitado" xfId="3966" builtinId="9" hidden="1"/>
    <cellStyle name="Hipervínculo visitado" xfId="3968" builtinId="9" hidden="1"/>
    <cellStyle name="Hipervínculo visitado" xfId="3970" builtinId="9" hidden="1"/>
    <cellStyle name="Hipervínculo visitado" xfId="3972" builtinId="9" hidden="1"/>
    <cellStyle name="Hipervínculo visitado" xfId="3974" builtinId="9" hidden="1"/>
    <cellStyle name="Hipervínculo visitado" xfId="3976" builtinId="9" hidden="1"/>
    <cellStyle name="Hipervínculo visitado" xfId="3978" builtinId="9" hidden="1"/>
    <cellStyle name="Hipervínculo visitado" xfId="3980" builtinId="9" hidden="1"/>
    <cellStyle name="Hipervínculo visitado" xfId="3982" builtinId="9" hidden="1"/>
    <cellStyle name="Hipervínculo visitado" xfId="3984" builtinId="9" hidden="1"/>
    <cellStyle name="Hipervínculo visitado" xfId="3986" builtinId="9" hidden="1"/>
    <cellStyle name="Hipervínculo visitado" xfId="3988" builtinId="9" hidden="1"/>
    <cellStyle name="Hipervínculo visitado" xfId="3990" builtinId="9" hidden="1"/>
    <cellStyle name="Hipervínculo visitado" xfId="3992" builtinId="9" hidden="1"/>
    <cellStyle name="Hipervínculo visitado" xfId="3994" builtinId="9" hidden="1"/>
    <cellStyle name="Hipervínculo visitado" xfId="3996" builtinId="9" hidden="1"/>
    <cellStyle name="Hipervínculo visitado" xfId="3998" builtinId="9" hidden="1"/>
    <cellStyle name="Hipervínculo visitado" xfId="4000" builtinId="9" hidden="1"/>
    <cellStyle name="Hipervínculo visitado" xfId="4002" builtinId="9" hidden="1"/>
    <cellStyle name="Hipervínculo visitado" xfId="4004" builtinId="9" hidden="1"/>
    <cellStyle name="Hipervínculo visitado" xfId="4006" builtinId="9" hidden="1"/>
    <cellStyle name="Hipervínculo visitado" xfId="4008" builtinId="9" hidden="1"/>
    <cellStyle name="Hipervínculo visitado" xfId="4010" builtinId="9" hidden="1"/>
    <cellStyle name="Hipervínculo visitado" xfId="4012" builtinId="9" hidden="1"/>
    <cellStyle name="Hipervínculo visitado" xfId="4014" builtinId="9" hidden="1"/>
    <cellStyle name="Hipervínculo visitado" xfId="4016" builtinId="9" hidden="1"/>
    <cellStyle name="Hipervínculo visitado" xfId="4018" builtinId="9" hidden="1"/>
    <cellStyle name="Hipervínculo visitado" xfId="4020" builtinId="9" hidden="1"/>
    <cellStyle name="Hipervínculo visitado" xfId="4022" builtinId="9" hidden="1"/>
    <cellStyle name="Hipervínculo visitado" xfId="4024" builtinId="9" hidden="1"/>
    <cellStyle name="Hipervínculo visitado" xfId="4026" builtinId="9" hidden="1"/>
    <cellStyle name="Hipervínculo visitado" xfId="4028" builtinId="9" hidden="1"/>
    <cellStyle name="Hipervínculo visitado" xfId="4030" builtinId="9" hidden="1"/>
    <cellStyle name="Hipervínculo visitado" xfId="4032" builtinId="9" hidden="1"/>
    <cellStyle name="Hipervínculo visitado" xfId="4034" builtinId="9" hidden="1"/>
    <cellStyle name="Hipervínculo visitado" xfId="4036" builtinId="9" hidden="1"/>
    <cellStyle name="Hipervínculo visitado" xfId="4038" builtinId="9" hidden="1"/>
    <cellStyle name="Hipervínculo visitado" xfId="4040" builtinId="9" hidden="1"/>
    <cellStyle name="Hipervínculo visitado" xfId="4042" builtinId="9" hidden="1"/>
    <cellStyle name="Hipervínculo visitado" xfId="4044" builtinId="9" hidden="1"/>
    <cellStyle name="Hipervínculo visitado" xfId="4046" builtinId="9" hidden="1"/>
    <cellStyle name="Hipervínculo visitado" xfId="4048" builtinId="9" hidden="1"/>
    <cellStyle name="Hipervínculo visitado" xfId="4050" builtinId="9" hidden="1"/>
    <cellStyle name="Hipervínculo visitado" xfId="4052" builtinId="9" hidden="1"/>
    <cellStyle name="Hipervínculo visitado" xfId="4054" builtinId="9" hidden="1"/>
    <cellStyle name="Hipervínculo visitado" xfId="4056" builtinId="9" hidden="1"/>
    <cellStyle name="Hipervínculo visitado" xfId="4058" builtinId="9" hidden="1"/>
    <cellStyle name="Hipervínculo visitado" xfId="4060" builtinId="9" hidden="1"/>
    <cellStyle name="Hipervínculo visitado" xfId="4062" builtinId="9" hidden="1"/>
    <cellStyle name="Hipervínculo visitado" xfId="4064" builtinId="9" hidden="1"/>
    <cellStyle name="Hipervínculo visitado" xfId="4066" builtinId="9" hidden="1"/>
    <cellStyle name="Hipervínculo visitado" xfId="4068" builtinId="9" hidden="1"/>
    <cellStyle name="Hipervínculo visitado" xfId="4070" builtinId="9" hidden="1"/>
    <cellStyle name="Hipervínculo visitado" xfId="4072" builtinId="9" hidden="1"/>
    <cellStyle name="Hipervínculo visitado" xfId="4074" builtinId="9" hidden="1"/>
    <cellStyle name="Hipervínculo visitado" xfId="4076" builtinId="9" hidden="1"/>
    <cellStyle name="Hipervínculo visitado" xfId="4078" builtinId="9" hidden="1"/>
    <cellStyle name="Hipervínculo visitado" xfId="4080" builtinId="9" hidden="1"/>
    <cellStyle name="Hipervínculo visitado" xfId="4082" builtinId="9" hidden="1"/>
    <cellStyle name="Hipervínculo visitado" xfId="4084" builtinId="9" hidden="1"/>
    <cellStyle name="Hipervínculo visitado" xfId="4086" builtinId="9" hidden="1"/>
    <cellStyle name="Hipervínculo visitado" xfId="4088" builtinId="9" hidden="1"/>
    <cellStyle name="Hipervínculo visitado" xfId="4090" builtinId="9" hidden="1"/>
    <cellStyle name="Hipervínculo visitado" xfId="4092" builtinId="9" hidden="1"/>
    <cellStyle name="Hipervínculo visitado" xfId="4094" builtinId="9" hidden="1"/>
    <cellStyle name="Hipervínculo visitado" xfId="4096" builtinId="9" hidden="1"/>
    <cellStyle name="Hipervínculo visitado" xfId="4098" builtinId="9" hidden="1"/>
    <cellStyle name="Hipervínculo visitado" xfId="4100" builtinId="9" hidden="1"/>
    <cellStyle name="Hipervínculo visitado" xfId="4102" builtinId="9" hidden="1"/>
    <cellStyle name="Hipervínculo visitado" xfId="4104" builtinId="9" hidden="1"/>
    <cellStyle name="Hipervínculo visitado" xfId="4106" builtinId="9" hidden="1"/>
    <cellStyle name="Hipervínculo visitado" xfId="4108" builtinId="9" hidden="1"/>
    <cellStyle name="Hipervínculo visitado" xfId="4110" builtinId="9" hidden="1"/>
    <cellStyle name="Hipervínculo visitado" xfId="4112" builtinId="9" hidden="1"/>
    <cellStyle name="Hipervínculo visitado" xfId="4114" builtinId="9" hidden="1"/>
    <cellStyle name="Hipervínculo visitado" xfId="4116" builtinId="9" hidden="1"/>
    <cellStyle name="Hipervínculo visitado" xfId="4118" builtinId="9" hidden="1"/>
    <cellStyle name="Hipervínculo visitado" xfId="4120" builtinId="9" hidden="1"/>
    <cellStyle name="Hipervínculo visitado" xfId="4122" builtinId="9" hidden="1"/>
    <cellStyle name="Hipervínculo visitado" xfId="4124" builtinId="9" hidden="1"/>
    <cellStyle name="Hipervínculo visitado" xfId="4126" builtinId="9" hidden="1"/>
    <cellStyle name="Hipervínculo visitado" xfId="4128" builtinId="9" hidden="1"/>
    <cellStyle name="Hipervínculo visitado" xfId="4130" builtinId="9" hidden="1"/>
    <cellStyle name="Hipervínculo visitado" xfId="4132" builtinId="9" hidden="1"/>
    <cellStyle name="Hipervínculo visitado" xfId="4134" builtinId="9" hidden="1"/>
    <cellStyle name="Hipervínculo visitado" xfId="4136" builtinId="9" hidden="1"/>
    <cellStyle name="Hipervínculo visitado" xfId="4138" builtinId="9" hidden="1"/>
    <cellStyle name="Hipervínculo visitado" xfId="4140" builtinId="9" hidden="1"/>
    <cellStyle name="Hipervínculo visitado" xfId="4142" builtinId="9" hidden="1"/>
    <cellStyle name="Hipervínculo visitado" xfId="4144" builtinId="9" hidden="1"/>
    <cellStyle name="Hipervínculo visitado" xfId="4146" builtinId="9" hidden="1"/>
    <cellStyle name="Hipervínculo visitado" xfId="4148" builtinId="9" hidden="1"/>
    <cellStyle name="Hipervínculo visitado" xfId="4150" builtinId="9" hidden="1"/>
    <cellStyle name="Hipervínculo visitado" xfId="4152" builtinId="9" hidden="1"/>
    <cellStyle name="Hipervínculo visitado" xfId="4154" builtinId="9" hidden="1"/>
    <cellStyle name="Hipervínculo visitado" xfId="4156" builtinId="9" hidden="1"/>
    <cellStyle name="Hipervínculo visitado" xfId="4158" builtinId="9" hidden="1"/>
    <cellStyle name="Hipervínculo visitado" xfId="4160" builtinId="9" hidden="1"/>
    <cellStyle name="Hipervínculo visitado" xfId="4162" builtinId="9" hidden="1"/>
    <cellStyle name="Hipervínculo visitado" xfId="4164" builtinId="9" hidden="1"/>
    <cellStyle name="Hipervínculo visitado" xfId="4166" builtinId="9" hidden="1"/>
    <cellStyle name="Hipervínculo visitado" xfId="4168" builtinId="9" hidden="1"/>
    <cellStyle name="Hipervínculo visitado" xfId="4170" builtinId="9" hidden="1"/>
    <cellStyle name="Hipervínculo visitado" xfId="4172" builtinId="9" hidden="1"/>
    <cellStyle name="Hipervínculo visitado" xfId="4174" builtinId="9" hidden="1"/>
    <cellStyle name="Hipervínculo visitado" xfId="4176" builtinId="9" hidden="1"/>
    <cellStyle name="Hipervínculo visitado" xfId="4178" builtinId="9" hidden="1"/>
    <cellStyle name="Hipervínculo visitado" xfId="4180" builtinId="9" hidden="1"/>
    <cellStyle name="Hipervínculo visitado" xfId="4182" builtinId="9" hidden="1"/>
    <cellStyle name="Hipervínculo visitado" xfId="4184" builtinId="9" hidden="1"/>
    <cellStyle name="Hipervínculo visitado" xfId="4186" builtinId="9" hidden="1"/>
    <cellStyle name="Hipervínculo visitado" xfId="4188" builtinId="9" hidden="1"/>
    <cellStyle name="Hipervínculo visitado" xfId="4190" builtinId="9" hidden="1"/>
    <cellStyle name="Hipervínculo visitado" xfId="4192" builtinId="9" hidden="1"/>
    <cellStyle name="Hipervínculo visitado" xfId="4194" builtinId="9" hidden="1"/>
    <cellStyle name="Hipervínculo visitado" xfId="4196" builtinId="9" hidden="1"/>
    <cellStyle name="Hipervínculo visitado" xfId="4198" builtinId="9" hidden="1"/>
    <cellStyle name="Hipervínculo visitado" xfId="4200" builtinId="9" hidden="1"/>
    <cellStyle name="Hipervínculo visitado" xfId="4202" builtinId="9" hidden="1"/>
    <cellStyle name="Hipervínculo visitado" xfId="4204" builtinId="9" hidden="1"/>
    <cellStyle name="Hipervínculo visitado" xfId="4206" builtinId="9" hidden="1"/>
    <cellStyle name="Hipervínculo visitado" xfId="4208" builtinId="9" hidden="1"/>
    <cellStyle name="Hipervínculo visitado" xfId="4210" builtinId="9" hidden="1"/>
    <cellStyle name="Hipervínculo visitado" xfId="4212" builtinId="9" hidden="1"/>
    <cellStyle name="Hipervínculo visitado" xfId="4214" builtinId="9" hidden="1"/>
    <cellStyle name="Hipervínculo visitado" xfId="4216" builtinId="9" hidden="1"/>
    <cellStyle name="Hipervínculo visitado" xfId="4218" builtinId="9" hidden="1"/>
    <cellStyle name="Hipervínculo visitado" xfId="4220" builtinId="9" hidden="1"/>
    <cellStyle name="Hipervínculo visitado" xfId="4222" builtinId="9" hidden="1"/>
    <cellStyle name="Hipervínculo visitado" xfId="4224" builtinId="9" hidden="1"/>
    <cellStyle name="Hipervínculo visitado" xfId="4226" builtinId="9" hidden="1"/>
    <cellStyle name="Hipervínculo visitado" xfId="4228" builtinId="9" hidden="1"/>
    <cellStyle name="Hipervínculo visitado" xfId="4230" builtinId="9" hidden="1"/>
    <cellStyle name="Hipervínculo visitado" xfId="4232" builtinId="9" hidden="1"/>
    <cellStyle name="Hipervínculo visitado" xfId="4234" builtinId="9" hidden="1"/>
    <cellStyle name="Hipervínculo visitado" xfId="4236" builtinId="9" hidden="1"/>
    <cellStyle name="Hipervínculo visitado" xfId="4238" builtinId="9" hidden="1"/>
    <cellStyle name="Hipervínculo visitado" xfId="4240" builtinId="9" hidden="1"/>
    <cellStyle name="Hipervínculo visitado" xfId="4242" builtinId="9" hidden="1"/>
    <cellStyle name="Hipervínculo visitado" xfId="4244" builtinId="9" hidden="1"/>
    <cellStyle name="Hipervínculo visitado" xfId="4246" builtinId="9" hidden="1"/>
    <cellStyle name="Hipervínculo visitado" xfId="4248" builtinId="9" hidden="1"/>
    <cellStyle name="Hipervínculo visitado" xfId="4250" builtinId="9" hidden="1"/>
    <cellStyle name="Hipervínculo visitado" xfId="4252" builtinId="9" hidden="1"/>
    <cellStyle name="Hipervínculo visitado" xfId="4254" builtinId="9" hidden="1"/>
    <cellStyle name="Hipervínculo visitado" xfId="4256" builtinId="9" hidden="1"/>
    <cellStyle name="Hipervínculo visitado" xfId="4258" builtinId="9" hidden="1"/>
    <cellStyle name="Hipervínculo visitado" xfId="4260" builtinId="9" hidden="1"/>
    <cellStyle name="Hipervínculo visitado" xfId="4262" builtinId="9" hidden="1"/>
    <cellStyle name="Hipervínculo visitado" xfId="4264" builtinId="9" hidden="1"/>
    <cellStyle name="Hipervínculo visitado" xfId="4266" builtinId="9" hidden="1"/>
    <cellStyle name="Hipervínculo visitado" xfId="4268" builtinId="9" hidden="1"/>
    <cellStyle name="Hipervínculo visitado" xfId="4270" builtinId="9" hidden="1"/>
    <cellStyle name="Hipervínculo visitado" xfId="4272" builtinId="9" hidden="1"/>
    <cellStyle name="Hipervínculo visitado" xfId="4274" builtinId="9" hidden="1"/>
    <cellStyle name="Hipervínculo visitado" xfId="4276" builtinId="9" hidden="1"/>
    <cellStyle name="Hipervínculo visitado" xfId="4278" builtinId="9" hidden="1"/>
    <cellStyle name="Hipervínculo visitado" xfId="4280" builtinId="9" hidden="1"/>
    <cellStyle name="Hipervínculo visitado" xfId="4282" builtinId="9" hidden="1"/>
    <cellStyle name="Hipervínculo visitado" xfId="4284" builtinId="9" hidden="1"/>
    <cellStyle name="Hipervínculo visitado" xfId="4286" builtinId="9" hidden="1"/>
    <cellStyle name="Hipervínculo visitado" xfId="4288" builtinId="9" hidden="1"/>
    <cellStyle name="Hipervínculo visitado" xfId="4290" builtinId="9" hidden="1"/>
    <cellStyle name="Hipervínculo visitado" xfId="4292" builtinId="9" hidden="1"/>
    <cellStyle name="Hipervínculo visitado" xfId="4294" builtinId="9" hidden="1"/>
    <cellStyle name="Hipervínculo visitado" xfId="4296" builtinId="9" hidden="1"/>
    <cellStyle name="Hipervínculo visitado" xfId="4298" builtinId="9" hidden="1"/>
    <cellStyle name="Hipervínculo visitado" xfId="4300" builtinId="9" hidden="1"/>
    <cellStyle name="Hipervínculo visitado" xfId="4302" builtinId="9" hidden="1"/>
    <cellStyle name="Hipervínculo visitado" xfId="4304" builtinId="9" hidden="1"/>
    <cellStyle name="Hipervínculo visitado" xfId="4306" builtinId="9" hidden="1"/>
    <cellStyle name="Hipervínculo visitado" xfId="4308" builtinId="9" hidden="1"/>
    <cellStyle name="Hipervínculo visitado" xfId="4310" builtinId="9" hidden="1"/>
    <cellStyle name="Hipervínculo visitado" xfId="4312" builtinId="9" hidden="1"/>
    <cellStyle name="Hipervínculo visitado" xfId="4314" builtinId="9" hidden="1"/>
    <cellStyle name="Hipervínculo visitado" xfId="4316" builtinId="9" hidden="1"/>
    <cellStyle name="Hipervínculo visitado" xfId="4318" builtinId="9" hidden="1"/>
    <cellStyle name="Hipervínculo visitado" xfId="4320" builtinId="9" hidden="1"/>
    <cellStyle name="Hipervínculo visitado" xfId="4322" builtinId="9" hidden="1"/>
    <cellStyle name="Hipervínculo visitado" xfId="4324" builtinId="9" hidden="1"/>
    <cellStyle name="Hipervínculo visitado" xfId="4326" builtinId="9" hidden="1"/>
    <cellStyle name="Hipervínculo visitado" xfId="4328" builtinId="9" hidden="1"/>
    <cellStyle name="Hipervínculo visitado" xfId="4330" builtinId="9" hidden="1"/>
    <cellStyle name="Hipervínculo visitado" xfId="4332" builtinId="9" hidden="1"/>
    <cellStyle name="Hipervínculo visitado" xfId="4334" builtinId="9" hidden="1"/>
    <cellStyle name="Hipervínculo visitado" xfId="4336" builtinId="9" hidden="1"/>
    <cellStyle name="Hipervínculo visitado" xfId="4338" builtinId="9" hidden="1"/>
    <cellStyle name="Hipervínculo visitado" xfId="4340" builtinId="9" hidden="1"/>
    <cellStyle name="Hipervínculo visitado" xfId="4342" builtinId="9" hidden="1"/>
    <cellStyle name="Hipervínculo visitado" xfId="4344" builtinId="9" hidden="1"/>
    <cellStyle name="Hipervínculo visitado" xfId="4346" builtinId="9" hidden="1"/>
    <cellStyle name="Hipervínculo visitado" xfId="4348" builtinId="9" hidden="1"/>
    <cellStyle name="Hipervínculo visitado" xfId="4350" builtinId="9" hidden="1"/>
    <cellStyle name="Hipervínculo visitado" xfId="4352" builtinId="9" hidden="1"/>
    <cellStyle name="Hipervínculo visitado" xfId="4354" builtinId="9" hidden="1"/>
    <cellStyle name="Hipervínculo visitado" xfId="4356" builtinId="9" hidden="1"/>
    <cellStyle name="Hipervínculo visitado" xfId="4358" builtinId="9" hidden="1"/>
    <cellStyle name="Hipervínculo visitado" xfId="4360" builtinId="9" hidden="1"/>
    <cellStyle name="Hipervínculo visitado" xfId="4362" builtinId="9" hidden="1"/>
    <cellStyle name="Hipervínculo visitado" xfId="4364" builtinId="9" hidden="1"/>
    <cellStyle name="Hipervínculo visitado" xfId="4366" builtinId="9" hidden="1"/>
    <cellStyle name="Hipervínculo visitado" xfId="4368" builtinId="9" hidden="1"/>
    <cellStyle name="Hipervínculo visitado" xfId="4370" builtinId="9" hidden="1"/>
    <cellStyle name="Hipervínculo visitado" xfId="4372" builtinId="9" hidden="1"/>
    <cellStyle name="Hipervínculo visitado" xfId="4374" builtinId="9" hidden="1"/>
    <cellStyle name="Hipervínculo visitado" xfId="4376" builtinId="9" hidden="1"/>
    <cellStyle name="Hipervínculo visitado" xfId="4378" builtinId="9" hidden="1"/>
    <cellStyle name="Hipervínculo visitado" xfId="4380" builtinId="9" hidden="1"/>
    <cellStyle name="Hipervínculo visitado" xfId="4382" builtinId="9" hidden="1"/>
    <cellStyle name="Hipervínculo visitado" xfId="4384" builtinId="9" hidden="1"/>
    <cellStyle name="Hipervínculo visitado" xfId="4386" builtinId="9" hidden="1"/>
    <cellStyle name="Hipervínculo visitado" xfId="4388" builtinId="9" hidden="1"/>
    <cellStyle name="Hipervínculo visitado" xfId="4390" builtinId="9" hidden="1"/>
    <cellStyle name="Hipervínculo visitado" xfId="4392" builtinId="9" hidden="1"/>
    <cellStyle name="Hipervínculo visitado" xfId="4394" builtinId="9" hidden="1"/>
    <cellStyle name="Hipervínculo visitado" xfId="4396" builtinId="9" hidden="1"/>
    <cellStyle name="Hipervínculo visitado" xfId="4398" builtinId="9" hidden="1"/>
    <cellStyle name="Hipervínculo visitado" xfId="4400" builtinId="9" hidden="1"/>
    <cellStyle name="Hipervínculo visitado" xfId="4402" builtinId="9" hidden="1"/>
    <cellStyle name="Hipervínculo visitado" xfId="4404" builtinId="9" hidden="1"/>
    <cellStyle name="Hipervínculo visitado" xfId="4406" builtinId="9" hidden="1"/>
    <cellStyle name="Hipervínculo visitado" xfId="4408" builtinId="9" hidden="1"/>
    <cellStyle name="Hipervínculo visitado" xfId="4410" builtinId="9" hidden="1"/>
    <cellStyle name="Hipervínculo visitado" xfId="4412" builtinId="9" hidden="1"/>
    <cellStyle name="Hipervínculo visitado" xfId="4414" builtinId="9" hidden="1"/>
    <cellStyle name="Hipervínculo visitado" xfId="4416" builtinId="9" hidden="1"/>
    <cellStyle name="Hipervínculo visitado" xfId="4418" builtinId="9" hidden="1"/>
    <cellStyle name="Hipervínculo visitado" xfId="4420" builtinId="9" hidden="1"/>
    <cellStyle name="Hipervínculo visitado" xfId="4422" builtinId="9" hidden="1"/>
    <cellStyle name="Hipervínculo visitado" xfId="4424" builtinId="9" hidden="1"/>
    <cellStyle name="Hipervínculo visitado" xfId="4426" builtinId="9" hidden="1"/>
    <cellStyle name="Hipervínculo visitado" xfId="4428" builtinId="9" hidden="1"/>
    <cellStyle name="Hipervínculo visitado" xfId="4430" builtinId="9" hidden="1"/>
    <cellStyle name="Hipervínculo visitado" xfId="4432" builtinId="9" hidden="1"/>
    <cellStyle name="Hipervínculo visitado" xfId="4434" builtinId="9" hidden="1"/>
    <cellStyle name="Hipervínculo visitado" xfId="4436" builtinId="9" hidden="1"/>
    <cellStyle name="Hipervínculo visitado" xfId="4438" builtinId="9" hidden="1"/>
    <cellStyle name="Hipervínculo visitado" xfId="4440" builtinId="9" hidden="1"/>
    <cellStyle name="Hipervínculo visitado" xfId="4442" builtinId="9" hidden="1"/>
    <cellStyle name="Hipervínculo visitado" xfId="4444" builtinId="9" hidden="1"/>
    <cellStyle name="Hipervínculo visitado" xfId="4446" builtinId="9" hidden="1"/>
    <cellStyle name="Hipervínculo visitado" xfId="4448" builtinId="9" hidden="1"/>
    <cellStyle name="Hipervínculo visitado" xfId="4450" builtinId="9" hidden="1"/>
    <cellStyle name="Hipervínculo visitado" xfId="4452" builtinId="9" hidden="1"/>
    <cellStyle name="Hipervínculo visitado" xfId="4454" builtinId="9" hidden="1"/>
    <cellStyle name="Hipervínculo visitado" xfId="4456" builtinId="9" hidden="1"/>
    <cellStyle name="Hipervínculo visitado" xfId="4458" builtinId="9" hidden="1"/>
    <cellStyle name="Hipervínculo visitado" xfId="4460" builtinId="9" hidden="1"/>
    <cellStyle name="Hipervínculo visitado" xfId="4462" builtinId="9" hidden="1"/>
    <cellStyle name="Hipervínculo visitado" xfId="4464" builtinId="9" hidden="1"/>
    <cellStyle name="Hipervínculo visitado" xfId="4466" builtinId="9" hidden="1"/>
    <cellStyle name="Hipervínculo visitado" xfId="4468" builtinId="9" hidden="1"/>
    <cellStyle name="Hipervínculo visitado" xfId="4470" builtinId="9" hidden="1"/>
    <cellStyle name="Hipervínculo visitado" xfId="4472" builtinId="9" hidden="1"/>
    <cellStyle name="Hipervínculo visitado" xfId="4474" builtinId="9" hidden="1"/>
    <cellStyle name="Hipervínculo visitado" xfId="4476" builtinId="9" hidden="1"/>
    <cellStyle name="Hipervínculo visitado" xfId="4478" builtinId="9" hidden="1"/>
    <cellStyle name="Hipervínculo visitado" xfId="4480" builtinId="9" hidden="1"/>
    <cellStyle name="Hipervínculo visitado" xfId="4482" builtinId="9" hidden="1"/>
    <cellStyle name="Hipervínculo visitado" xfId="4484" builtinId="9" hidden="1"/>
    <cellStyle name="Hipervínculo visitado" xfId="4486" builtinId="9" hidden="1"/>
    <cellStyle name="Hipervínculo visitado" xfId="4488" builtinId="9" hidden="1"/>
    <cellStyle name="Hipervínculo visitado" xfId="4490" builtinId="9" hidden="1"/>
    <cellStyle name="Hipervínculo visitado" xfId="4492" builtinId="9" hidden="1"/>
    <cellStyle name="Hipervínculo visitado" xfId="4494" builtinId="9" hidden="1"/>
    <cellStyle name="Hipervínculo visitado" xfId="4496" builtinId="9" hidden="1"/>
    <cellStyle name="Hipervínculo visitado" xfId="4498" builtinId="9" hidden="1"/>
    <cellStyle name="Hipervínculo visitado" xfId="4500" builtinId="9" hidden="1"/>
    <cellStyle name="Hipervínculo visitado" xfId="4502" builtinId="9" hidden="1"/>
    <cellStyle name="Hipervínculo visitado" xfId="4504" builtinId="9" hidden="1"/>
    <cellStyle name="Hipervínculo visitado" xfId="4506" builtinId="9" hidden="1"/>
    <cellStyle name="Hipervínculo visitado" xfId="4508" builtinId="9" hidden="1"/>
    <cellStyle name="Hipervínculo visitado" xfId="4510" builtinId="9" hidden="1"/>
    <cellStyle name="Hipervínculo visitado" xfId="4512" builtinId="9" hidden="1"/>
    <cellStyle name="Hipervínculo visitado" xfId="4514" builtinId="9" hidden="1"/>
    <cellStyle name="Hipervínculo visitado" xfId="4516" builtinId="9" hidden="1"/>
    <cellStyle name="Hipervínculo visitado" xfId="4518" builtinId="9" hidden="1"/>
    <cellStyle name="Hipervínculo visitado" xfId="4520" builtinId="9" hidden="1"/>
    <cellStyle name="Hipervínculo visitado" xfId="4522" builtinId="9" hidden="1"/>
    <cellStyle name="Hipervínculo visitado" xfId="4524" builtinId="9" hidden="1"/>
    <cellStyle name="Hipervínculo visitado" xfId="4526" builtinId="9" hidden="1"/>
    <cellStyle name="Hipervínculo visitado" xfId="4528" builtinId="9" hidden="1"/>
    <cellStyle name="Hipervínculo visitado" xfId="4530" builtinId="9" hidden="1"/>
    <cellStyle name="Hipervínculo visitado" xfId="4532" builtinId="9" hidden="1"/>
    <cellStyle name="Hipervínculo visitado" xfId="4534" builtinId="9" hidden="1"/>
    <cellStyle name="Hipervínculo visitado" xfId="4536" builtinId="9" hidden="1"/>
    <cellStyle name="Hipervínculo visitado" xfId="4538" builtinId="9" hidden="1"/>
    <cellStyle name="Hipervínculo visitado" xfId="4540" builtinId="9" hidden="1"/>
    <cellStyle name="Hipervínculo visitado" xfId="4542" builtinId="9" hidden="1"/>
    <cellStyle name="Hipervínculo visitado" xfId="4544" builtinId="9" hidden="1"/>
    <cellStyle name="Hipervínculo visitado" xfId="4546" builtinId="9" hidden="1"/>
    <cellStyle name="Hipervínculo visitado" xfId="4548" builtinId="9" hidden="1"/>
    <cellStyle name="Hipervínculo visitado" xfId="4550" builtinId="9" hidden="1"/>
    <cellStyle name="Hipervínculo visitado" xfId="4552" builtinId="9" hidden="1"/>
    <cellStyle name="Hipervínculo visitado" xfId="4554" builtinId="9" hidden="1"/>
    <cellStyle name="Hipervínculo visitado" xfId="4556" builtinId="9" hidden="1"/>
    <cellStyle name="Hipervínculo visitado" xfId="4558" builtinId="9" hidden="1"/>
    <cellStyle name="Hipervínculo visitado" xfId="4560" builtinId="9" hidden="1"/>
    <cellStyle name="Hipervínculo visitado" xfId="4562" builtinId="9" hidden="1"/>
    <cellStyle name="Hipervínculo visitado" xfId="4564" builtinId="9" hidden="1"/>
    <cellStyle name="Hipervínculo visitado" xfId="4566" builtinId="9" hidden="1"/>
    <cellStyle name="Hipervínculo visitado" xfId="4568" builtinId="9" hidden="1"/>
    <cellStyle name="Hipervínculo visitado" xfId="4570" builtinId="9" hidden="1"/>
    <cellStyle name="Hipervínculo visitado" xfId="4572" builtinId="9" hidden="1"/>
    <cellStyle name="Hipervínculo visitado" xfId="4574" builtinId="9" hidden="1"/>
    <cellStyle name="Hipervínculo visitado" xfId="4576" builtinId="9" hidden="1"/>
    <cellStyle name="Hipervínculo visitado" xfId="4578" builtinId="9" hidden="1"/>
    <cellStyle name="Hipervínculo visitado" xfId="4580" builtinId="9" hidden="1"/>
    <cellStyle name="Hipervínculo visitado" xfId="4582" builtinId="9" hidden="1"/>
    <cellStyle name="Hipervínculo visitado" xfId="4584" builtinId="9" hidden="1"/>
    <cellStyle name="Hipervínculo visitado" xfId="4586" builtinId="9" hidden="1"/>
    <cellStyle name="Hipervínculo visitado" xfId="4588" builtinId="9" hidden="1"/>
    <cellStyle name="Hipervínculo visitado" xfId="4590" builtinId="9" hidden="1"/>
    <cellStyle name="Hipervínculo visitado" xfId="4592" builtinId="9" hidden="1"/>
    <cellStyle name="Hipervínculo visitado" xfId="4594" builtinId="9" hidden="1"/>
    <cellStyle name="Hipervínculo visitado" xfId="4596" builtinId="9" hidden="1"/>
    <cellStyle name="Hipervínculo visitado" xfId="4598" builtinId="9" hidden="1"/>
    <cellStyle name="Hipervínculo visitado" xfId="4600" builtinId="9" hidden="1"/>
    <cellStyle name="Hipervínculo visitado" xfId="4602" builtinId="9" hidden="1"/>
    <cellStyle name="Hipervínculo visitado" xfId="4604" builtinId="9" hidden="1"/>
    <cellStyle name="Hipervínculo visitado" xfId="4606" builtinId="9" hidden="1"/>
    <cellStyle name="Hipervínculo visitado" xfId="4608" builtinId="9" hidden="1"/>
    <cellStyle name="Hipervínculo visitado" xfId="4610" builtinId="9" hidden="1"/>
    <cellStyle name="Hipervínculo visitado" xfId="4612" builtinId="9" hidden="1"/>
    <cellStyle name="Hipervínculo visitado" xfId="4614" builtinId="9" hidden="1"/>
    <cellStyle name="Hipervínculo visitado" xfId="4616" builtinId="9" hidden="1"/>
    <cellStyle name="Hipervínculo visitado" xfId="4618" builtinId="9" hidden="1"/>
    <cellStyle name="Hipervínculo visitado" xfId="4620" builtinId="9" hidden="1"/>
    <cellStyle name="Hipervínculo visitado" xfId="4622" builtinId="9" hidden="1"/>
    <cellStyle name="Hipervínculo visitado" xfId="4624" builtinId="9" hidden="1"/>
    <cellStyle name="Hipervínculo visitado" xfId="4626" builtinId="9" hidden="1"/>
    <cellStyle name="Hipervínculo visitado" xfId="4628" builtinId="9" hidden="1"/>
    <cellStyle name="Hipervínculo visitado" xfId="4630" builtinId="9" hidden="1"/>
    <cellStyle name="Hipervínculo visitado" xfId="4632" builtinId="9" hidden="1"/>
    <cellStyle name="Hipervínculo visitado" xfId="4634" builtinId="9" hidden="1"/>
    <cellStyle name="Hipervínculo visitado" xfId="4636" builtinId="9" hidden="1"/>
    <cellStyle name="Hipervínculo visitado" xfId="4638" builtinId="9" hidden="1"/>
    <cellStyle name="Hipervínculo visitado" xfId="4640" builtinId="9" hidden="1"/>
    <cellStyle name="Hipervínculo visitado" xfId="4642" builtinId="9" hidden="1"/>
    <cellStyle name="Hipervínculo visitado" xfId="4644" builtinId="9" hidden="1"/>
    <cellStyle name="Hipervínculo visitado" xfId="4646" builtinId="9" hidden="1"/>
    <cellStyle name="Hipervínculo visitado" xfId="4648" builtinId="9" hidden="1"/>
    <cellStyle name="Hipervínculo visitado" xfId="4650" builtinId="9" hidden="1"/>
    <cellStyle name="Hipervínculo visitado" xfId="4652" builtinId="9" hidden="1"/>
    <cellStyle name="Hipervínculo visitado" xfId="4654" builtinId="9" hidden="1"/>
    <cellStyle name="Hipervínculo visitado" xfId="4656" builtinId="9" hidden="1"/>
    <cellStyle name="Hipervínculo visitado" xfId="4658" builtinId="9" hidden="1"/>
    <cellStyle name="Hipervínculo visitado" xfId="4660" builtinId="9" hidden="1"/>
    <cellStyle name="Hipervínculo visitado" xfId="4662" builtinId="9" hidden="1"/>
    <cellStyle name="Hipervínculo visitado" xfId="4664" builtinId="9" hidden="1"/>
    <cellStyle name="Hipervínculo visitado" xfId="4666" builtinId="9" hidden="1"/>
    <cellStyle name="Hipervínculo visitado" xfId="4668" builtinId="9" hidden="1"/>
    <cellStyle name="Hipervínculo visitado" xfId="4670" builtinId="9" hidden="1"/>
    <cellStyle name="Hipervínculo visitado" xfId="4672" builtinId="9" hidden="1"/>
    <cellStyle name="Hipervínculo visitado" xfId="4674" builtinId="9" hidden="1"/>
    <cellStyle name="Hipervínculo visitado" xfId="4676" builtinId="9" hidden="1"/>
    <cellStyle name="Hipervínculo visitado" xfId="4678" builtinId="9" hidden="1"/>
    <cellStyle name="Hipervínculo visitado" xfId="4680" builtinId="9" hidden="1"/>
    <cellStyle name="Hipervínculo visitado" xfId="4682" builtinId="9" hidden="1"/>
    <cellStyle name="Hipervínculo visitado" xfId="4684" builtinId="9" hidden="1"/>
    <cellStyle name="Hipervínculo visitado" xfId="4686" builtinId="9" hidden="1"/>
    <cellStyle name="Hipervínculo visitado" xfId="4688" builtinId="9" hidden="1"/>
    <cellStyle name="Hipervínculo visitado" xfId="4690" builtinId="9" hidden="1"/>
    <cellStyle name="Hipervínculo visitado" xfId="4692" builtinId="9" hidden="1"/>
    <cellStyle name="Hipervínculo visitado" xfId="4694" builtinId="9" hidden="1"/>
    <cellStyle name="Hipervínculo visitado" xfId="4696" builtinId="9" hidden="1"/>
    <cellStyle name="Hipervínculo visitado" xfId="4698" builtinId="9" hidden="1"/>
    <cellStyle name="Hipervínculo visitado" xfId="4700" builtinId="9" hidden="1"/>
    <cellStyle name="Hipervínculo visitado" xfId="4702" builtinId="9" hidden="1"/>
    <cellStyle name="Hipervínculo visitado" xfId="4704" builtinId="9" hidden="1"/>
    <cellStyle name="Hipervínculo visitado" xfId="4706" builtinId="9" hidden="1"/>
    <cellStyle name="Hipervínculo visitado" xfId="4708" builtinId="9" hidden="1"/>
    <cellStyle name="Hipervínculo visitado" xfId="4710" builtinId="9" hidden="1"/>
    <cellStyle name="Hipervínculo visitado" xfId="4712" builtinId="9" hidden="1"/>
    <cellStyle name="Hipervínculo visitado" xfId="4714" builtinId="9" hidden="1"/>
    <cellStyle name="Hipervínculo visitado" xfId="4716" builtinId="9" hidden="1"/>
    <cellStyle name="Hipervínculo visitado" xfId="4718" builtinId="9" hidden="1"/>
    <cellStyle name="Hipervínculo visitado" xfId="4720" builtinId="9" hidden="1"/>
    <cellStyle name="Hipervínculo visitado" xfId="4722" builtinId="9" hidden="1"/>
    <cellStyle name="Hipervínculo visitado" xfId="4724" builtinId="9" hidden="1"/>
    <cellStyle name="Hipervínculo visitado" xfId="4726" builtinId="9" hidden="1"/>
    <cellStyle name="Hipervínculo visitado" xfId="4728" builtinId="9" hidden="1"/>
    <cellStyle name="Hipervínculo visitado" xfId="4730" builtinId="9" hidden="1"/>
    <cellStyle name="Hipervínculo visitado" xfId="4732" builtinId="9" hidden="1"/>
    <cellStyle name="Hipervínculo visitado" xfId="4734" builtinId="9" hidden="1"/>
    <cellStyle name="Hipervínculo visitado" xfId="4736" builtinId="9" hidden="1"/>
    <cellStyle name="Hipervínculo visitado" xfId="4738" builtinId="9" hidden="1"/>
    <cellStyle name="Hipervínculo visitado" xfId="4740" builtinId="9" hidden="1"/>
    <cellStyle name="Hipervínculo visitado" xfId="4742" builtinId="9" hidden="1"/>
    <cellStyle name="Hipervínculo visitado" xfId="4744" builtinId="9" hidden="1"/>
    <cellStyle name="Hipervínculo visitado" xfId="4746" builtinId="9" hidden="1"/>
    <cellStyle name="Hipervínculo visitado" xfId="4748" builtinId="9" hidden="1"/>
    <cellStyle name="Hipervínculo visitado" xfId="4750" builtinId="9" hidden="1"/>
    <cellStyle name="Hipervínculo visitado" xfId="4752" builtinId="9" hidden="1"/>
    <cellStyle name="Hipervínculo visitado" xfId="4754" builtinId="9" hidden="1"/>
    <cellStyle name="Hipervínculo visitado" xfId="4756" builtinId="9" hidden="1"/>
    <cellStyle name="Hipervínculo visitado" xfId="4758" builtinId="9" hidden="1"/>
    <cellStyle name="Hipervínculo visitado" xfId="4760" builtinId="9" hidden="1"/>
    <cellStyle name="Hipervínculo visitado" xfId="4762" builtinId="9" hidden="1"/>
    <cellStyle name="Hipervínculo visitado" xfId="4764" builtinId="9" hidden="1"/>
    <cellStyle name="Hipervínculo visitado" xfId="4766" builtinId="9" hidden="1"/>
    <cellStyle name="Hipervínculo visitado" xfId="4768" builtinId="9" hidden="1"/>
    <cellStyle name="Hipervínculo visitado" xfId="4770" builtinId="9" hidden="1"/>
    <cellStyle name="Hipervínculo visitado" xfId="4772" builtinId="9" hidden="1"/>
    <cellStyle name="Hipervínculo visitado" xfId="4774" builtinId="9" hidden="1"/>
    <cellStyle name="Hipervínculo visitado" xfId="4776" builtinId="9" hidden="1"/>
    <cellStyle name="Hipervínculo visitado" xfId="4778" builtinId="9" hidden="1"/>
    <cellStyle name="Hipervínculo visitado" xfId="4780" builtinId="9" hidden="1"/>
    <cellStyle name="Hipervínculo visitado" xfId="4782" builtinId="9" hidden="1"/>
    <cellStyle name="Hipervínculo visitado" xfId="4784" builtinId="9" hidden="1"/>
    <cellStyle name="Hipervínculo visitado" xfId="4786" builtinId="9" hidden="1"/>
    <cellStyle name="Hipervínculo visitado" xfId="4788" builtinId="9" hidden="1"/>
    <cellStyle name="Hipervínculo visitado" xfId="4790" builtinId="9" hidden="1"/>
    <cellStyle name="Hipervínculo visitado" xfId="4792" builtinId="9" hidden="1"/>
    <cellStyle name="Hipervínculo visitado" xfId="4794" builtinId="9" hidden="1"/>
    <cellStyle name="Hipervínculo visitado" xfId="4796" builtinId="9" hidden="1"/>
    <cellStyle name="Hipervínculo visitado" xfId="4798" builtinId="9" hidden="1"/>
    <cellStyle name="Hipervínculo visitado" xfId="4800" builtinId="9" hidden="1"/>
    <cellStyle name="Hipervínculo visitado" xfId="4802" builtinId="9" hidden="1"/>
    <cellStyle name="Hipervínculo visitado" xfId="4804" builtinId="9" hidden="1"/>
    <cellStyle name="Hipervínculo visitado" xfId="4806" builtinId="9" hidden="1"/>
    <cellStyle name="Hipervínculo visitado" xfId="4808" builtinId="9" hidden="1"/>
    <cellStyle name="Hipervínculo visitado" xfId="4810" builtinId="9" hidden="1"/>
    <cellStyle name="Hipervínculo visitado" xfId="4812" builtinId="9" hidden="1"/>
    <cellStyle name="Hipervínculo visitado" xfId="4814" builtinId="9" hidden="1"/>
    <cellStyle name="Hipervínculo visitado" xfId="4816" builtinId="9" hidden="1"/>
    <cellStyle name="Hipervínculo visitado" xfId="4818" builtinId="9" hidden="1"/>
    <cellStyle name="Hipervínculo visitado" xfId="4820" builtinId="9" hidden="1"/>
    <cellStyle name="Hipervínculo visitado" xfId="4822" builtinId="9" hidden="1"/>
    <cellStyle name="Hipervínculo visitado" xfId="4824" builtinId="9" hidden="1"/>
    <cellStyle name="Hipervínculo visitado" xfId="4826" builtinId="9" hidden="1"/>
    <cellStyle name="Hipervínculo visitado" xfId="4828" builtinId="9" hidden="1"/>
    <cellStyle name="Hipervínculo visitado" xfId="4830" builtinId="9" hidden="1"/>
    <cellStyle name="Hipervínculo visitado" xfId="4832" builtinId="9" hidden="1"/>
    <cellStyle name="Hipervínculo visitado" xfId="4834" builtinId="9" hidden="1"/>
    <cellStyle name="Hipervínculo visitado" xfId="4836" builtinId="9" hidden="1"/>
    <cellStyle name="Hipervínculo visitado" xfId="4838" builtinId="9" hidden="1"/>
    <cellStyle name="Hipervínculo visitado" xfId="4840" builtinId="9" hidden="1"/>
    <cellStyle name="Hipervínculo visitado" xfId="4842" builtinId="9" hidden="1"/>
    <cellStyle name="Hipervínculo visitado" xfId="4844" builtinId="9" hidden="1"/>
    <cellStyle name="Hipervínculo visitado" xfId="4846" builtinId="9" hidden="1"/>
    <cellStyle name="Hipervínculo visitado" xfId="4848" builtinId="9" hidden="1"/>
    <cellStyle name="Hipervínculo visitado" xfId="4850" builtinId="9" hidden="1"/>
    <cellStyle name="Hipervínculo visitado" xfId="4852" builtinId="9" hidden="1"/>
    <cellStyle name="Hipervínculo visitado" xfId="4854" builtinId="9" hidden="1"/>
    <cellStyle name="Hipervínculo visitado" xfId="4856" builtinId="9" hidden="1"/>
    <cellStyle name="Hipervínculo visitado" xfId="4858" builtinId="9" hidden="1"/>
    <cellStyle name="Hipervínculo visitado" xfId="4860" builtinId="9" hidden="1"/>
    <cellStyle name="Hipervínculo visitado" xfId="4862" builtinId="9" hidden="1"/>
    <cellStyle name="Hipervínculo visitado" xfId="4864" builtinId="9" hidden="1"/>
    <cellStyle name="Hipervínculo visitado" xfId="4866" builtinId="9" hidden="1"/>
    <cellStyle name="Hipervínculo visitado" xfId="4868" builtinId="9" hidden="1"/>
    <cellStyle name="Hipervínculo visitado" xfId="4870" builtinId="9" hidden="1"/>
    <cellStyle name="Hipervínculo visitado" xfId="4872" builtinId="9" hidden="1"/>
    <cellStyle name="Hipervínculo visitado" xfId="4874" builtinId="9" hidden="1"/>
    <cellStyle name="Hipervínculo visitado" xfId="4876" builtinId="9" hidden="1"/>
    <cellStyle name="Hipervínculo visitado" xfId="4878" builtinId="9" hidden="1"/>
    <cellStyle name="Hipervínculo visitado" xfId="4880" builtinId="9" hidden="1"/>
    <cellStyle name="Hipervínculo visitado" xfId="4882" builtinId="9" hidden="1"/>
    <cellStyle name="Hipervínculo visitado" xfId="4884" builtinId="9" hidden="1"/>
    <cellStyle name="Hipervínculo visitado" xfId="4886" builtinId="9" hidden="1"/>
    <cellStyle name="Hipervínculo visitado" xfId="4888" builtinId="9" hidden="1"/>
    <cellStyle name="Hipervínculo visitado" xfId="4890" builtinId="9" hidden="1"/>
    <cellStyle name="Hipervínculo visitado" xfId="4892" builtinId="9" hidden="1"/>
    <cellStyle name="Hipervínculo visitado" xfId="4894" builtinId="9" hidden="1"/>
    <cellStyle name="Hipervínculo visitado" xfId="4896" builtinId="9" hidden="1"/>
    <cellStyle name="Hipervínculo visitado" xfId="4898" builtinId="9" hidden="1"/>
    <cellStyle name="Hipervínculo visitado" xfId="4900" builtinId="9" hidden="1"/>
    <cellStyle name="Hipervínculo visitado" xfId="4902" builtinId="9" hidden="1"/>
    <cellStyle name="Hipervínculo visitado" xfId="4904" builtinId="9" hidden="1"/>
    <cellStyle name="Hipervínculo visitado" xfId="4906" builtinId="9" hidden="1"/>
    <cellStyle name="Hipervínculo visitado" xfId="4908" builtinId="9" hidden="1"/>
    <cellStyle name="Hipervínculo visitado" xfId="4910" builtinId="9" hidden="1"/>
    <cellStyle name="Hipervínculo visitado" xfId="4912" builtinId="9" hidden="1"/>
    <cellStyle name="Hipervínculo visitado" xfId="4914" builtinId="9" hidden="1"/>
    <cellStyle name="Hipervínculo visitado" xfId="4916" builtinId="9" hidden="1"/>
    <cellStyle name="Hipervínculo visitado" xfId="4918" builtinId="9" hidden="1"/>
    <cellStyle name="Hipervínculo visitado" xfId="4920" builtinId="9" hidden="1"/>
    <cellStyle name="Hipervínculo visitado" xfId="4922" builtinId="9" hidden="1"/>
    <cellStyle name="Hipervínculo visitado" xfId="4924" builtinId="9" hidden="1"/>
    <cellStyle name="Hipervínculo visitado" xfId="4926" builtinId="9" hidden="1"/>
    <cellStyle name="Hipervínculo visitado" xfId="4928" builtinId="9" hidden="1"/>
    <cellStyle name="Hipervínculo visitado" xfId="4930" builtinId="9" hidden="1"/>
    <cellStyle name="Hipervínculo visitado" xfId="4932" builtinId="9" hidden="1"/>
    <cellStyle name="Hipervínculo visitado" xfId="4934" builtinId="9" hidden="1"/>
    <cellStyle name="Hipervínculo visitado" xfId="4936" builtinId="9" hidden="1"/>
    <cellStyle name="Hipervínculo visitado" xfId="4938" builtinId="9" hidden="1"/>
    <cellStyle name="Hipervínculo visitado" xfId="4940" builtinId="9" hidden="1"/>
    <cellStyle name="Hipervínculo visitado" xfId="4942" builtinId="9" hidden="1"/>
    <cellStyle name="Hipervínculo visitado" xfId="4944" builtinId="9" hidden="1"/>
    <cellStyle name="Hipervínculo visitado" xfId="4946" builtinId="9" hidden="1"/>
    <cellStyle name="Hipervínculo visitado" xfId="4948" builtinId="9" hidden="1"/>
    <cellStyle name="Hipervínculo visitado" xfId="4950" builtinId="9" hidden="1"/>
    <cellStyle name="Hipervínculo visitado" xfId="4952" builtinId="9" hidden="1"/>
    <cellStyle name="Hipervínculo visitado" xfId="4954" builtinId="9" hidden="1"/>
    <cellStyle name="Hipervínculo visitado" xfId="4956" builtinId="9" hidden="1"/>
    <cellStyle name="Hipervínculo visitado" xfId="4958" builtinId="9" hidden="1"/>
    <cellStyle name="Hipervínculo visitado" xfId="4960" builtinId="9" hidden="1"/>
    <cellStyle name="Hipervínculo visitado" xfId="4962" builtinId="9" hidden="1"/>
    <cellStyle name="Hipervínculo visitado" xfId="4964" builtinId="9" hidden="1"/>
    <cellStyle name="Hipervínculo visitado" xfId="4966" builtinId="9" hidden="1"/>
    <cellStyle name="Hipervínculo visitado" xfId="4968" builtinId="9" hidden="1"/>
    <cellStyle name="Hipervínculo visitado" xfId="4970" builtinId="9" hidden="1"/>
    <cellStyle name="Hipervínculo visitado" xfId="4972" builtinId="9" hidden="1"/>
    <cellStyle name="Hipervínculo visitado" xfId="4974" builtinId="9" hidden="1"/>
    <cellStyle name="Hipervínculo visitado" xfId="4976" builtinId="9" hidden="1"/>
    <cellStyle name="Hipervínculo visitado" xfId="4978" builtinId="9" hidden="1"/>
    <cellStyle name="Hipervínculo visitado" xfId="4980" builtinId="9" hidden="1"/>
    <cellStyle name="Hipervínculo visitado" xfId="4982" builtinId="9" hidden="1"/>
    <cellStyle name="Hipervínculo visitado" xfId="4984" builtinId="9" hidden="1"/>
    <cellStyle name="Hipervínculo visitado" xfId="4986" builtinId="9" hidden="1"/>
    <cellStyle name="Hipervínculo visitado" xfId="4988" builtinId="9" hidden="1"/>
    <cellStyle name="Hipervínculo visitado" xfId="4990" builtinId="9" hidden="1"/>
    <cellStyle name="Hipervínculo visitado" xfId="4992" builtinId="9" hidden="1"/>
    <cellStyle name="Hipervínculo visitado" xfId="4994" builtinId="9" hidden="1"/>
    <cellStyle name="Hipervínculo visitado" xfId="4996" builtinId="9" hidden="1"/>
    <cellStyle name="Hipervínculo visitado" xfId="4998" builtinId="9" hidden="1"/>
    <cellStyle name="Hipervínculo visitado" xfId="5000" builtinId="9" hidden="1"/>
    <cellStyle name="Hipervínculo visitado" xfId="5002" builtinId="9" hidden="1"/>
    <cellStyle name="Hipervínculo visitado" xfId="5004" builtinId="9" hidden="1"/>
    <cellStyle name="Hipervínculo visitado" xfId="5006" builtinId="9" hidden="1"/>
    <cellStyle name="Hipervínculo visitado" xfId="5008" builtinId="9" hidden="1"/>
    <cellStyle name="Hipervínculo visitado" xfId="5010" builtinId="9" hidden="1"/>
    <cellStyle name="Hipervínculo visitado" xfId="5012" builtinId="9" hidden="1"/>
    <cellStyle name="Hipervínculo visitado" xfId="5014" builtinId="9" hidden="1"/>
    <cellStyle name="Hipervínculo visitado" xfId="5016" builtinId="9" hidden="1"/>
    <cellStyle name="Hipervínculo visitado" xfId="5018" builtinId="9" hidden="1"/>
    <cellStyle name="Hipervínculo visitado" xfId="5020" builtinId="9" hidden="1"/>
    <cellStyle name="Hipervínculo visitado" xfId="5022" builtinId="9" hidden="1"/>
    <cellStyle name="Hipervínculo visitado" xfId="5024" builtinId="9" hidden="1"/>
    <cellStyle name="Hipervínculo visitado" xfId="5026" builtinId="9" hidden="1"/>
    <cellStyle name="Hipervínculo visitado" xfId="5028" builtinId="9" hidden="1"/>
    <cellStyle name="Hipervínculo visitado" xfId="5030" builtinId="9" hidden="1"/>
    <cellStyle name="Hipervínculo visitado" xfId="5032" builtinId="9" hidden="1"/>
    <cellStyle name="Hipervínculo visitado" xfId="5034" builtinId="9" hidden="1"/>
    <cellStyle name="Hipervínculo visitado" xfId="5036" builtinId="9" hidden="1"/>
    <cellStyle name="Hipervínculo visitado" xfId="5038" builtinId="9" hidden="1"/>
    <cellStyle name="Hipervínculo visitado" xfId="5040" builtinId="9" hidden="1"/>
    <cellStyle name="Hipervínculo visitado" xfId="5042" builtinId="9" hidden="1"/>
    <cellStyle name="Hipervínculo visitado" xfId="5044" builtinId="9" hidden="1"/>
    <cellStyle name="Hipervínculo visitado" xfId="5046" builtinId="9" hidden="1"/>
    <cellStyle name="Hipervínculo visitado" xfId="5048" builtinId="9" hidden="1"/>
    <cellStyle name="Hipervínculo visitado" xfId="5050" builtinId="9" hidden="1"/>
    <cellStyle name="Hipervínculo visitado" xfId="5052" builtinId="9" hidden="1"/>
    <cellStyle name="Hipervínculo visitado" xfId="5054" builtinId="9" hidden="1"/>
    <cellStyle name="Hipervínculo visitado" xfId="5056" builtinId="9" hidden="1"/>
    <cellStyle name="Hipervínculo visitado" xfId="5058" builtinId="9" hidden="1"/>
    <cellStyle name="Hipervínculo visitado" xfId="5060" builtinId="9" hidden="1"/>
    <cellStyle name="Hipervínculo visitado" xfId="5062" builtinId="9" hidden="1"/>
    <cellStyle name="Hipervínculo visitado" xfId="5064" builtinId="9" hidden="1"/>
    <cellStyle name="Hipervínculo visitado" xfId="5066" builtinId="9" hidden="1"/>
    <cellStyle name="Hipervínculo visitado" xfId="5068" builtinId="9" hidden="1"/>
    <cellStyle name="Hipervínculo visitado" xfId="5070" builtinId="9" hidden="1"/>
    <cellStyle name="Hipervínculo visitado" xfId="5072" builtinId="9" hidden="1"/>
    <cellStyle name="Hipervínculo visitado" xfId="5074" builtinId="9" hidden="1"/>
    <cellStyle name="Hipervínculo visitado" xfId="5076" builtinId="9" hidden="1"/>
    <cellStyle name="Hipervínculo visitado" xfId="5078" builtinId="9" hidden="1"/>
    <cellStyle name="Hipervínculo visitado" xfId="5080" builtinId="9" hidden="1"/>
    <cellStyle name="Hipervínculo visitado" xfId="5082" builtinId="9" hidden="1"/>
    <cellStyle name="Hipervínculo visitado" xfId="5084" builtinId="9" hidden="1"/>
    <cellStyle name="Hipervínculo visitado" xfId="5086" builtinId="9" hidden="1"/>
    <cellStyle name="Hipervínculo visitado" xfId="5088" builtinId="9" hidden="1"/>
    <cellStyle name="Hipervínculo visitado" xfId="5090" builtinId="9" hidden="1"/>
    <cellStyle name="Hipervínculo visitado" xfId="5092" builtinId="9" hidden="1"/>
    <cellStyle name="Hipervínculo visitado" xfId="5094" builtinId="9" hidden="1"/>
    <cellStyle name="Hipervínculo visitado" xfId="5096" builtinId="9" hidden="1"/>
    <cellStyle name="Hipervínculo visitado" xfId="5098" builtinId="9" hidden="1"/>
    <cellStyle name="Hipervínculo visitado" xfId="5100" builtinId="9" hidden="1"/>
    <cellStyle name="Hipervínculo visitado" xfId="5102" builtinId="9" hidden="1"/>
    <cellStyle name="Hipervínculo visitado" xfId="5104" builtinId="9" hidden="1"/>
    <cellStyle name="Hipervínculo visitado" xfId="5106" builtinId="9" hidden="1"/>
    <cellStyle name="Hipervínculo visitado" xfId="5108" builtinId="9" hidden="1"/>
    <cellStyle name="Hipervínculo visitado" xfId="5110" builtinId="9" hidden="1"/>
    <cellStyle name="Hipervínculo visitado" xfId="5112" builtinId="9" hidden="1"/>
    <cellStyle name="Hipervínculo visitado" xfId="5114" builtinId="9" hidden="1"/>
    <cellStyle name="Hipervínculo visitado" xfId="5116" builtinId="9" hidden="1"/>
    <cellStyle name="Hipervínculo visitado" xfId="5118" builtinId="9" hidden="1"/>
    <cellStyle name="Hipervínculo visitado" xfId="5120" builtinId="9" hidden="1"/>
    <cellStyle name="Hipervínculo visitado" xfId="5122" builtinId="9" hidden="1"/>
    <cellStyle name="Hipervínculo visitado" xfId="5124" builtinId="9" hidden="1"/>
    <cellStyle name="Hipervínculo visitado" xfId="5126" builtinId="9" hidden="1"/>
    <cellStyle name="Hipervínculo visitado" xfId="5128" builtinId="9" hidden="1"/>
    <cellStyle name="Hipervínculo visitado" xfId="5130" builtinId="9" hidden="1"/>
    <cellStyle name="Hipervínculo visitado" xfId="5132" builtinId="9" hidden="1"/>
    <cellStyle name="Hipervínculo visitado" xfId="5134" builtinId="9" hidden="1"/>
    <cellStyle name="Hipervínculo visitado" xfId="5136" builtinId="9" hidden="1"/>
    <cellStyle name="Hipervínculo visitado" xfId="5138" builtinId="9" hidden="1"/>
    <cellStyle name="Hipervínculo visitado" xfId="5140" builtinId="9" hidden="1"/>
    <cellStyle name="Hipervínculo visitado" xfId="5142" builtinId="9" hidden="1"/>
    <cellStyle name="Hipervínculo visitado" xfId="5144" builtinId="9" hidden="1"/>
    <cellStyle name="Hipervínculo visitado" xfId="5146" builtinId="9" hidden="1"/>
    <cellStyle name="Hipervínculo visitado" xfId="5148" builtinId="9" hidden="1"/>
    <cellStyle name="Hipervínculo visitado" xfId="5150" builtinId="9" hidden="1"/>
    <cellStyle name="Hipervínculo visitado" xfId="5152" builtinId="9" hidden="1"/>
    <cellStyle name="Hipervínculo visitado" xfId="5154" builtinId="9" hidden="1"/>
    <cellStyle name="Hipervínculo visitado" xfId="5156" builtinId="9" hidden="1"/>
    <cellStyle name="Hipervínculo visitado" xfId="5158" builtinId="9" hidden="1"/>
    <cellStyle name="Hipervínculo visitado" xfId="5160" builtinId="9" hidden="1"/>
    <cellStyle name="Hipervínculo visitado" xfId="5162" builtinId="9" hidden="1"/>
    <cellStyle name="Hipervínculo visitado" xfId="5164" builtinId="9" hidden="1"/>
    <cellStyle name="Hipervínculo visitado" xfId="5166" builtinId="9" hidden="1"/>
    <cellStyle name="Hipervínculo visitado" xfId="5168" builtinId="9" hidden="1"/>
    <cellStyle name="Hipervínculo visitado" xfId="5170" builtinId="9" hidden="1"/>
    <cellStyle name="Hipervínculo visitado" xfId="5172" builtinId="9" hidden="1"/>
    <cellStyle name="Hipervínculo visitado" xfId="5174" builtinId="9" hidden="1"/>
    <cellStyle name="Hipervínculo visitado" xfId="5176" builtinId="9" hidden="1"/>
    <cellStyle name="Hipervínculo visitado" xfId="5178" builtinId="9" hidden="1"/>
    <cellStyle name="Hipervínculo visitado" xfId="5180" builtinId="9" hidden="1"/>
    <cellStyle name="Hipervínculo visitado" xfId="5182" builtinId="9" hidden="1"/>
    <cellStyle name="Hipervínculo visitado" xfId="5184" builtinId="9" hidden="1"/>
    <cellStyle name="Hipervínculo visitado" xfId="5186" builtinId="9" hidden="1"/>
    <cellStyle name="Hipervínculo visitado" xfId="5188" builtinId="9" hidden="1"/>
    <cellStyle name="Hipervínculo visitado" xfId="5190" builtinId="9" hidden="1"/>
    <cellStyle name="Hipervínculo visitado" xfId="5192" builtinId="9" hidden="1"/>
    <cellStyle name="Hipervínculo visitado" xfId="5194" builtinId="9" hidden="1"/>
    <cellStyle name="Hipervínculo visitado" xfId="5196" builtinId="9" hidden="1"/>
    <cellStyle name="Hipervínculo visitado" xfId="5198" builtinId="9" hidden="1"/>
    <cellStyle name="Hipervínculo visitado" xfId="5200" builtinId="9" hidden="1"/>
    <cellStyle name="Hipervínculo visitado" xfId="5202" builtinId="9" hidden="1"/>
    <cellStyle name="Hipervínculo visitado" xfId="5204" builtinId="9" hidden="1"/>
    <cellStyle name="Hipervínculo visitado" xfId="5206" builtinId="9" hidden="1"/>
    <cellStyle name="Hipervínculo visitado" xfId="5208" builtinId="9" hidden="1"/>
    <cellStyle name="Hipervínculo visitado" xfId="5210" builtinId="9" hidden="1"/>
    <cellStyle name="Hipervínculo visitado" xfId="5212" builtinId="9" hidden="1"/>
    <cellStyle name="Hipervínculo visitado" xfId="5214" builtinId="9" hidden="1"/>
    <cellStyle name="Hipervínculo visitado" xfId="5216" builtinId="9" hidden="1"/>
    <cellStyle name="Hipervínculo visitado" xfId="5218" builtinId="9" hidden="1"/>
    <cellStyle name="Hipervínculo visitado" xfId="5220" builtinId="9" hidden="1"/>
    <cellStyle name="Hipervínculo visitado" xfId="5222" builtinId="9" hidden="1"/>
    <cellStyle name="Hipervínculo visitado" xfId="5224" builtinId="9" hidden="1"/>
    <cellStyle name="Hipervínculo visitado" xfId="5226" builtinId="9" hidden="1"/>
    <cellStyle name="Hipervínculo visitado" xfId="5228" builtinId="9" hidden="1"/>
    <cellStyle name="Hipervínculo visitado" xfId="5230" builtinId="9" hidden="1"/>
    <cellStyle name="Hipervínculo visitado" xfId="5232" builtinId="9" hidden="1"/>
    <cellStyle name="Hipervínculo visitado" xfId="5234" builtinId="9" hidden="1"/>
    <cellStyle name="Hipervínculo visitado" xfId="5236" builtinId="9" hidden="1"/>
    <cellStyle name="Hipervínculo visitado" xfId="5238" builtinId="9" hidden="1"/>
    <cellStyle name="Hipervínculo visitado" xfId="5240" builtinId="9" hidden="1"/>
    <cellStyle name="Hipervínculo visitado" xfId="5242" builtinId="9" hidden="1"/>
    <cellStyle name="Hipervínculo visitado" xfId="5244" builtinId="9" hidden="1"/>
    <cellStyle name="Hipervínculo visitado" xfId="5246" builtinId="9" hidden="1"/>
    <cellStyle name="Hipervínculo visitado" xfId="5248" builtinId="9" hidden="1"/>
    <cellStyle name="Hipervínculo visitado" xfId="5250" builtinId="9" hidden="1"/>
    <cellStyle name="Hipervínculo visitado" xfId="5252" builtinId="9" hidden="1"/>
    <cellStyle name="Hipervínculo visitado" xfId="5254" builtinId="9" hidden="1"/>
    <cellStyle name="Hipervínculo visitado" xfId="5256" builtinId="9" hidden="1"/>
    <cellStyle name="Hipervínculo visitado" xfId="5258" builtinId="9" hidden="1"/>
    <cellStyle name="Hipervínculo visitado" xfId="5260" builtinId="9" hidden="1"/>
    <cellStyle name="Hipervínculo visitado" xfId="5262" builtinId="9" hidden="1"/>
    <cellStyle name="Hipervínculo visitado" xfId="5264" builtinId="9" hidden="1"/>
    <cellStyle name="Hipervínculo visitado" xfId="5266" builtinId="9" hidden="1"/>
    <cellStyle name="Hipervínculo visitado" xfId="5268" builtinId="9" hidden="1"/>
    <cellStyle name="Hipervínculo visitado" xfId="5270" builtinId="9" hidden="1"/>
    <cellStyle name="Hipervínculo visitado" xfId="5272" builtinId="9" hidden="1"/>
    <cellStyle name="Hipervínculo visitado" xfId="5274" builtinId="9" hidden="1"/>
    <cellStyle name="Hipervínculo visitado" xfId="5276" builtinId="9" hidden="1"/>
    <cellStyle name="Hipervínculo visitado" xfId="5278" builtinId="9" hidden="1"/>
    <cellStyle name="Hipervínculo visitado" xfId="5280" builtinId="9" hidden="1"/>
    <cellStyle name="Hipervínculo visitado" xfId="5282" builtinId="9" hidden="1"/>
    <cellStyle name="Hipervínculo visitado" xfId="5284" builtinId="9" hidden="1"/>
    <cellStyle name="Hipervínculo visitado" xfId="5286" builtinId="9" hidden="1"/>
    <cellStyle name="Hipervínculo visitado" xfId="5288" builtinId="9" hidden="1"/>
    <cellStyle name="Hipervínculo visitado" xfId="5290" builtinId="9" hidden="1"/>
    <cellStyle name="Hipervínculo visitado" xfId="5292" builtinId="9" hidden="1"/>
    <cellStyle name="Hipervínculo visitado" xfId="5294" builtinId="9" hidden="1"/>
    <cellStyle name="Hipervínculo visitado" xfId="5296" builtinId="9" hidden="1"/>
    <cellStyle name="Hipervínculo visitado" xfId="5298" builtinId="9" hidden="1"/>
    <cellStyle name="Hipervínculo visitado" xfId="5300" builtinId="9" hidden="1"/>
    <cellStyle name="Hipervínculo visitado" xfId="5302" builtinId="9" hidden="1"/>
    <cellStyle name="Hipervínculo visitado" xfId="5304" builtinId="9" hidden="1"/>
    <cellStyle name="Hipervínculo visitado" xfId="5306" builtinId="9" hidden="1"/>
    <cellStyle name="Hipervínculo visitado" xfId="5308" builtinId="9" hidden="1"/>
    <cellStyle name="Hipervínculo visitado" xfId="5310" builtinId="9" hidden="1"/>
    <cellStyle name="Hipervínculo visitado" xfId="5312" builtinId="9" hidden="1"/>
    <cellStyle name="Hipervínculo visitado" xfId="5314" builtinId="9" hidden="1"/>
    <cellStyle name="Hipervínculo visitado" xfId="5316" builtinId="9" hidden="1"/>
    <cellStyle name="Hipervínculo visitado" xfId="5318" builtinId="9" hidden="1"/>
    <cellStyle name="Hipervínculo visitado" xfId="5320" builtinId="9" hidden="1"/>
    <cellStyle name="Hipervínculo visitado" xfId="5322" builtinId="9" hidden="1"/>
    <cellStyle name="Hipervínculo visitado" xfId="5324" builtinId="9" hidden="1"/>
    <cellStyle name="Hipervínculo visitado" xfId="5326" builtinId="9" hidden="1"/>
    <cellStyle name="Hipervínculo visitado" xfId="5328" builtinId="9" hidden="1"/>
    <cellStyle name="Hipervínculo visitado" xfId="5330" builtinId="9" hidden="1"/>
    <cellStyle name="Hipervínculo visitado" xfId="5332" builtinId="9" hidden="1"/>
    <cellStyle name="Hipervínculo visitado" xfId="5334" builtinId="9" hidden="1"/>
    <cellStyle name="Hipervínculo visitado" xfId="5336" builtinId="9" hidden="1"/>
    <cellStyle name="Hipervínculo visitado" xfId="5338" builtinId="9" hidden="1"/>
    <cellStyle name="Hipervínculo visitado" xfId="5340" builtinId="9" hidden="1"/>
    <cellStyle name="Hipervínculo visitado" xfId="5342" builtinId="9" hidden="1"/>
    <cellStyle name="Hipervínculo visitado" xfId="5344" builtinId="9" hidden="1"/>
    <cellStyle name="Hipervínculo visitado" xfId="5346" builtinId="9" hidden="1"/>
    <cellStyle name="Hipervínculo visitado" xfId="5348" builtinId="9" hidden="1"/>
    <cellStyle name="Hipervínculo visitado" xfId="5350" builtinId="9" hidden="1"/>
    <cellStyle name="Hipervínculo visitado" xfId="5352" builtinId="9" hidden="1"/>
    <cellStyle name="Hipervínculo visitado" xfId="5354" builtinId="9" hidden="1"/>
    <cellStyle name="Hipervínculo visitado" xfId="5356" builtinId="9" hidden="1"/>
    <cellStyle name="Hipervínculo visitado" xfId="5358" builtinId="9" hidden="1"/>
    <cellStyle name="Hipervínculo visitado" xfId="5360" builtinId="9" hidden="1"/>
    <cellStyle name="Hipervínculo visitado" xfId="5362" builtinId="9" hidden="1"/>
    <cellStyle name="Hipervínculo visitado" xfId="5364" builtinId="9" hidden="1"/>
    <cellStyle name="Hipervínculo visitado" xfId="5366" builtinId="9" hidden="1"/>
    <cellStyle name="Hipervínculo visitado" xfId="5368" builtinId="9" hidden="1"/>
    <cellStyle name="Hipervínculo visitado" xfId="5370" builtinId="9" hidden="1"/>
    <cellStyle name="Hipervínculo visitado" xfId="5372" builtinId="9" hidden="1"/>
    <cellStyle name="Hipervínculo visitado" xfId="5374" builtinId="9" hidden="1"/>
    <cellStyle name="Hipervínculo visitado" xfId="5376" builtinId="9" hidden="1"/>
    <cellStyle name="Hipervínculo visitado" xfId="5378" builtinId="9" hidden="1"/>
    <cellStyle name="Hipervínculo visitado" xfId="5380" builtinId="9" hidden="1"/>
    <cellStyle name="Hipervínculo visitado" xfId="5382" builtinId="9" hidden="1"/>
    <cellStyle name="Hipervínculo visitado" xfId="5384" builtinId="9" hidden="1"/>
    <cellStyle name="Hipervínculo visitado" xfId="5386" builtinId="9" hidden="1"/>
    <cellStyle name="Hipervínculo visitado" xfId="5388" builtinId="9" hidden="1"/>
    <cellStyle name="Hipervínculo visitado" xfId="5390" builtinId="9" hidden="1"/>
    <cellStyle name="Hipervínculo visitado" xfId="5392" builtinId="9" hidden="1"/>
    <cellStyle name="Hipervínculo visitado" xfId="5394" builtinId="9" hidden="1"/>
    <cellStyle name="Hipervínculo visitado" xfId="5396" builtinId="9" hidden="1"/>
    <cellStyle name="Hipervínculo visitado" xfId="5398" builtinId="9" hidden="1"/>
    <cellStyle name="Hipervínculo visitado" xfId="5400" builtinId="9" hidden="1"/>
    <cellStyle name="Hipervínculo visitado" xfId="5402" builtinId="9" hidden="1"/>
    <cellStyle name="Hipervínculo visitado" xfId="5404" builtinId="9" hidden="1"/>
    <cellStyle name="Hipervínculo visitado" xfId="5406" builtinId="9" hidden="1"/>
    <cellStyle name="Hipervínculo visitado" xfId="5408" builtinId="9" hidden="1"/>
    <cellStyle name="Hipervínculo visitado" xfId="5410" builtinId="9" hidden="1"/>
    <cellStyle name="Hipervínculo visitado" xfId="5412" builtinId="9" hidden="1"/>
    <cellStyle name="Hipervínculo visitado" xfId="5414" builtinId="9" hidden="1"/>
    <cellStyle name="Hipervínculo visitado" xfId="5416" builtinId="9" hidden="1"/>
    <cellStyle name="Hipervínculo visitado" xfId="5418" builtinId="9" hidden="1"/>
    <cellStyle name="Hipervínculo visitado" xfId="5420" builtinId="9" hidden="1"/>
    <cellStyle name="Hipervínculo visitado" xfId="5422" builtinId="9" hidden="1"/>
    <cellStyle name="Hipervínculo visitado" xfId="5424" builtinId="9" hidden="1"/>
    <cellStyle name="Hipervínculo visitado" xfId="5426" builtinId="9" hidden="1"/>
    <cellStyle name="Hipervínculo visitado" xfId="5428" builtinId="9" hidden="1"/>
    <cellStyle name="Hipervínculo visitado" xfId="5430" builtinId="9" hidden="1"/>
    <cellStyle name="Hipervínculo visitado" xfId="5432" builtinId="9" hidden="1"/>
    <cellStyle name="Hipervínculo visitado" xfId="5434" builtinId="9" hidden="1"/>
    <cellStyle name="Hipervínculo visitado" xfId="5436" builtinId="9" hidden="1"/>
    <cellStyle name="Hipervínculo visitado" xfId="5438" builtinId="9" hidden="1"/>
    <cellStyle name="Hipervínculo visitado" xfId="5440" builtinId="9" hidden="1"/>
    <cellStyle name="Hipervínculo visitado" xfId="5442" builtinId="9" hidden="1"/>
    <cellStyle name="Hipervínculo visitado" xfId="5444" builtinId="9" hidden="1"/>
    <cellStyle name="Hipervínculo visitado" xfId="5446" builtinId="9" hidden="1"/>
    <cellStyle name="Hipervínculo visitado" xfId="5448" builtinId="9" hidden="1"/>
    <cellStyle name="Hipervínculo visitado" xfId="5450" builtinId="9" hidden="1"/>
    <cellStyle name="Hipervínculo visitado" xfId="5452" builtinId="9" hidden="1"/>
    <cellStyle name="Hipervínculo visitado" xfId="5454" builtinId="9" hidden="1"/>
    <cellStyle name="Hipervínculo visitado" xfId="5456" builtinId="9" hidden="1"/>
    <cellStyle name="Hipervínculo visitado" xfId="5458" builtinId="9" hidden="1"/>
    <cellStyle name="Hipervínculo visitado" xfId="5460" builtinId="9" hidden="1"/>
    <cellStyle name="Hipervínculo visitado" xfId="5462" builtinId="9" hidden="1"/>
    <cellStyle name="Hipervínculo visitado" xfId="5464" builtinId="9" hidden="1"/>
    <cellStyle name="Hipervínculo visitado" xfId="5466" builtinId="9" hidden="1"/>
    <cellStyle name="Hipervínculo visitado" xfId="5468" builtinId="9" hidden="1"/>
    <cellStyle name="Hipervínculo visitado" xfId="5470" builtinId="9" hidden="1"/>
    <cellStyle name="Hipervínculo visitado" xfId="5472" builtinId="9" hidden="1"/>
    <cellStyle name="Hipervínculo visitado" xfId="5474" builtinId="9" hidden="1"/>
    <cellStyle name="Hipervínculo visitado" xfId="5476" builtinId="9" hidden="1"/>
    <cellStyle name="Hipervínculo visitado" xfId="5478" builtinId="9" hidden="1"/>
    <cellStyle name="Hipervínculo visitado" xfId="5480" builtinId="9" hidden="1"/>
    <cellStyle name="Hipervínculo visitado" xfId="5482" builtinId="9" hidden="1"/>
    <cellStyle name="Hipervínculo visitado" xfId="5484" builtinId="9" hidden="1"/>
    <cellStyle name="Hipervínculo visitado" xfId="5486" builtinId="9" hidden="1"/>
    <cellStyle name="Hipervínculo visitado" xfId="5488" builtinId="9" hidden="1"/>
    <cellStyle name="Hipervínculo visitado" xfId="5490" builtinId="9" hidden="1"/>
    <cellStyle name="Hipervínculo visitado" xfId="5492" builtinId="9" hidden="1"/>
    <cellStyle name="Hipervínculo visitado" xfId="5494" builtinId="9" hidden="1"/>
    <cellStyle name="Hipervínculo visitado" xfId="5496" builtinId="9" hidden="1"/>
    <cellStyle name="Hipervínculo visitado" xfId="5498" builtinId="9" hidden="1"/>
    <cellStyle name="Hipervínculo visitado" xfId="5500" builtinId="9" hidden="1"/>
    <cellStyle name="Hipervínculo visitado" xfId="5502" builtinId="9" hidden="1"/>
    <cellStyle name="Hipervínculo visitado" xfId="5504" builtinId="9" hidden="1"/>
    <cellStyle name="Hipervínculo visitado" xfId="5506" builtinId="9" hidden="1"/>
    <cellStyle name="Hipervínculo visitado" xfId="5508" builtinId="9" hidden="1"/>
    <cellStyle name="Hipervínculo visitado" xfId="5510" builtinId="9" hidden="1"/>
    <cellStyle name="Hipervínculo visitado" xfId="5512" builtinId="9" hidden="1"/>
    <cellStyle name="Hipervínculo visitado" xfId="5514" builtinId="9" hidden="1"/>
    <cellStyle name="Hipervínculo visitado" xfId="5516" builtinId="9" hidden="1"/>
    <cellStyle name="Hipervínculo visitado" xfId="5518" builtinId="9" hidden="1"/>
    <cellStyle name="Hipervínculo visitado" xfId="5520" builtinId="9" hidden="1"/>
    <cellStyle name="Hipervínculo visitado" xfId="5522" builtinId="9" hidden="1"/>
    <cellStyle name="Hipervínculo visitado" xfId="5524" builtinId="9" hidden="1"/>
    <cellStyle name="Hipervínculo visitado" xfId="5526" builtinId="9" hidden="1"/>
    <cellStyle name="Hipervínculo visitado" xfId="5528" builtinId="9" hidden="1"/>
    <cellStyle name="Hipervínculo visitado" xfId="5530" builtinId="9" hidden="1"/>
    <cellStyle name="Hipervínculo visitado" xfId="5532" builtinId="9" hidden="1"/>
    <cellStyle name="Hipervínculo visitado" xfId="5534" builtinId="9" hidden="1"/>
    <cellStyle name="Hipervínculo visitado" xfId="5536" builtinId="9" hidden="1"/>
    <cellStyle name="Hipervínculo visitado" xfId="5538" builtinId="9" hidden="1"/>
    <cellStyle name="Hipervínculo visitado" xfId="5540" builtinId="9" hidden="1"/>
    <cellStyle name="Hipervínculo visitado" xfId="5542" builtinId="9" hidden="1"/>
    <cellStyle name="Hipervínculo visitado" xfId="5544" builtinId="9" hidden="1"/>
    <cellStyle name="Hipervínculo visitado" xfId="5546" builtinId="9" hidden="1"/>
    <cellStyle name="Hipervínculo visitado" xfId="5548" builtinId="9" hidden="1"/>
    <cellStyle name="Hipervínculo visitado" xfId="5550" builtinId="9" hidden="1"/>
    <cellStyle name="Hipervínculo visitado" xfId="5552" builtinId="9" hidden="1"/>
    <cellStyle name="Hipervínculo visitado" xfId="5554" builtinId="9" hidden="1"/>
    <cellStyle name="Hipervínculo visitado" xfId="5556" builtinId="9" hidden="1"/>
    <cellStyle name="Hipervínculo visitado" xfId="5558" builtinId="9" hidden="1"/>
    <cellStyle name="Hipervínculo visitado" xfId="5560" builtinId="9" hidden="1"/>
    <cellStyle name="Hipervínculo visitado" xfId="5562" builtinId="9" hidden="1"/>
    <cellStyle name="Hipervínculo visitado" xfId="5564" builtinId="9" hidden="1"/>
    <cellStyle name="Hipervínculo visitado" xfId="5566" builtinId="9" hidden="1"/>
    <cellStyle name="Hipervínculo visitado" xfId="5568" builtinId="9" hidden="1"/>
    <cellStyle name="Hipervínculo visitado" xfId="5570" builtinId="9" hidden="1"/>
    <cellStyle name="Hipervínculo visitado" xfId="5572" builtinId="9" hidden="1"/>
    <cellStyle name="Hipervínculo visitado" xfId="5574" builtinId="9" hidden="1"/>
    <cellStyle name="Hipervínculo visitado" xfId="5576" builtinId="9" hidden="1"/>
    <cellStyle name="Hipervínculo visitado" xfId="5578" builtinId="9" hidden="1"/>
    <cellStyle name="Hipervínculo visitado" xfId="5580" builtinId="9" hidden="1"/>
    <cellStyle name="Hipervínculo visitado" xfId="5582" builtinId="9" hidden="1"/>
    <cellStyle name="Hipervínculo visitado" xfId="5584" builtinId="9" hidden="1"/>
    <cellStyle name="Hipervínculo visitado" xfId="5586" builtinId="9" hidden="1"/>
    <cellStyle name="Hipervínculo visitado" xfId="5588" builtinId="9" hidden="1"/>
    <cellStyle name="Hipervínculo visitado" xfId="5590" builtinId="9" hidden="1"/>
    <cellStyle name="Hipervínculo visitado" xfId="5592" builtinId="9" hidden="1"/>
    <cellStyle name="Hipervínculo visitado" xfId="5594" builtinId="9" hidden="1"/>
    <cellStyle name="Hipervínculo visitado" xfId="5596" builtinId="9" hidden="1"/>
    <cellStyle name="Hipervínculo visitado" xfId="5598" builtinId="9" hidden="1"/>
    <cellStyle name="Hipervínculo visitado" xfId="5600" builtinId="9" hidden="1"/>
    <cellStyle name="Hipervínculo visitado" xfId="5602" builtinId="9" hidden="1"/>
    <cellStyle name="Hipervínculo visitado" xfId="5604" builtinId="9" hidden="1"/>
    <cellStyle name="Hipervínculo visitado" xfId="5606" builtinId="9" hidden="1"/>
    <cellStyle name="Hipervínculo visitado" xfId="5608" builtinId="9" hidden="1"/>
    <cellStyle name="Hipervínculo visitado" xfId="5610" builtinId="9" hidden="1"/>
    <cellStyle name="Hipervínculo visitado" xfId="5612" builtinId="9" hidden="1"/>
    <cellStyle name="Hipervínculo visitado" xfId="5614" builtinId="9" hidden="1"/>
    <cellStyle name="Hipervínculo visitado" xfId="5616" builtinId="9" hidden="1"/>
    <cellStyle name="Hipervínculo visitado" xfId="5618" builtinId="9" hidden="1"/>
    <cellStyle name="Hipervínculo visitado" xfId="5620" builtinId="9" hidden="1"/>
    <cellStyle name="Hipervínculo visitado" xfId="5622" builtinId="9" hidden="1"/>
    <cellStyle name="Hipervínculo visitado" xfId="5624" builtinId="9" hidden="1"/>
    <cellStyle name="Hipervínculo visitado" xfId="5626" builtinId="9" hidden="1"/>
    <cellStyle name="Hipervínculo visitado" xfId="5628" builtinId="9" hidden="1"/>
    <cellStyle name="Hipervínculo visitado" xfId="5630" builtinId="9" hidden="1"/>
    <cellStyle name="Hipervínculo visitado" xfId="5632" builtinId="9" hidden="1"/>
    <cellStyle name="Hipervínculo visitado" xfId="5634" builtinId="9" hidden="1"/>
    <cellStyle name="Hipervínculo visitado" xfId="5636" builtinId="9" hidden="1"/>
    <cellStyle name="Hipervínculo visitado" xfId="5638" builtinId="9" hidden="1"/>
    <cellStyle name="Hipervínculo visitado" xfId="5640" builtinId="9" hidden="1"/>
    <cellStyle name="Hipervínculo visitado" xfId="5642" builtinId="9" hidden="1"/>
    <cellStyle name="Hipervínculo visitado" xfId="5644" builtinId="9" hidden="1"/>
    <cellStyle name="Hipervínculo visitado" xfId="5646" builtinId="9" hidden="1"/>
    <cellStyle name="Hipervínculo visitado" xfId="5648" builtinId="9" hidden="1"/>
    <cellStyle name="Hipervínculo visitado" xfId="5650" builtinId="9" hidden="1"/>
    <cellStyle name="Hipervínculo visitado" xfId="5652" builtinId="9" hidden="1"/>
    <cellStyle name="Hipervínculo visitado" xfId="5654" builtinId="9" hidden="1"/>
    <cellStyle name="Hipervínculo visitado" xfId="5656" builtinId="9" hidden="1"/>
    <cellStyle name="Hipervínculo visitado" xfId="5658" builtinId="9" hidden="1"/>
    <cellStyle name="Hipervínculo visitado" xfId="5660" builtinId="9" hidden="1"/>
    <cellStyle name="Hipervínculo visitado" xfId="5662" builtinId="9" hidden="1"/>
    <cellStyle name="Hipervínculo visitado" xfId="5664" builtinId="9" hidden="1"/>
    <cellStyle name="Hipervínculo visitado" xfId="5666" builtinId="9" hidden="1"/>
    <cellStyle name="Hipervínculo visitado" xfId="5668" builtinId="9" hidden="1"/>
    <cellStyle name="Hipervínculo visitado" xfId="5670" builtinId="9" hidden="1"/>
    <cellStyle name="Hipervínculo visitado" xfId="5672" builtinId="9" hidden="1"/>
    <cellStyle name="Hipervínculo visitado" xfId="5674" builtinId="9" hidden="1"/>
    <cellStyle name="Hipervínculo visitado" xfId="5676" builtinId="9" hidden="1"/>
    <cellStyle name="Hipervínculo visitado" xfId="5678" builtinId="9" hidden="1"/>
    <cellStyle name="Hipervínculo visitado" xfId="5680" builtinId="9" hidden="1"/>
    <cellStyle name="Hipervínculo visitado" xfId="5682" builtinId="9" hidden="1"/>
    <cellStyle name="Hipervínculo visitado" xfId="5684" builtinId="9" hidden="1"/>
    <cellStyle name="Hipervínculo visitado" xfId="5686" builtinId="9" hidden="1"/>
    <cellStyle name="Hipervínculo visitado" xfId="5688" builtinId="9" hidden="1"/>
    <cellStyle name="Hipervínculo visitado" xfId="5690" builtinId="9" hidden="1"/>
    <cellStyle name="Hipervínculo visitado" xfId="5692" builtinId="9" hidden="1"/>
    <cellStyle name="Hipervínculo visitado" xfId="5694" builtinId="9" hidden="1"/>
    <cellStyle name="Hipervínculo visitado" xfId="5696" builtinId="9" hidden="1"/>
    <cellStyle name="Hipervínculo visitado" xfId="5698" builtinId="9" hidden="1"/>
    <cellStyle name="Hipervínculo visitado" xfId="5700" builtinId="9" hidden="1"/>
    <cellStyle name="Hipervínculo visitado" xfId="5702" builtinId="9" hidden="1"/>
    <cellStyle name="Hipervínculo visitado" xfId="5704" builtinId="9" hidden="1"/>
    <cellStyle name="Hipervínculo visitado" xfId="5706" builtinId="9" hidden="1"/>
    <cellStyle name="Hipervínculo visitado" xfId="5708" builtinId="9" hidden="1"/>
    <cellStyle name="Hipervínculo visitado" xfId="5710" builtinId="9" hidden="1"/>
    <cellStyle name="Hipervínculo visitado" xfId="5712" builtinId="9" hidden="1"/>
    <cellStyle name="Hipervínculo visitado" xfId="5714" builtinId="9" hidden="1"/>
    <cellStyle name="Hipervínculo visitado" xfId="5716" builtinId="9" hidden="1"/>
    <cellStyle name="Hipervínculo visitado" xfId="5718" builtinId="9" hidden="1"/>
    <cellStyle name="Hipervínculo visitado" xfId="5720" builtinId="9" hidden="1"/>
    <cellStyle name="Hipervínculo visitado" xfId="5722" builtinId="9" hidden="1"/>
    <cellStyle name="Hipervínculo visitado" xfId="5724" builtinId="9" hidden="1"/>
    <cellStyle name="Hipervínculo visitado" xfId="5726" builtinId="9" hidden="1"/>
    <cellStyle name="Hipervínculo visitado" xfId="5728" builtinId="9" hidden="1"/>
    <cellStyle name="Hipervínculo visitado" xfId="5730" builtinId="9" hidden="1"/>
    <cellStyle name="Hipervínculo visitado" xfId="5732" builtinId="9" hidden="1"/>
    <cellStyle name="Hipervínculo visitado" xfId="5734" builtinId="9" hidden="1"/>
    <cellStyle name="Hipervínculo visitado" xfId="5736" builtinId="9" hidden="1"/>
    <cellStyle name="Hipervínculo visitado" xfId="5738" builtinId="9" hidden="1"/>
    <cellStyle name="Hipervínculo visitado" xfId="5740" builtinId="9" hidden="1"/>
    <cellStyle name="Hipervínculo visitado" xfId="5742" builtinId="9" hidden="1"/>
    <cellStyle name="Hipervínculo visitado" xfId="5744" builtinId="9" hidden="1"/>
    <cellStyle name="Hipervínculo visitado" xfId="5746" builtinId="9" hidden="1"/>
    <cellStyle name="Hipervínculo visitado" xfId="5748" builtinId="9" hidden="1"/>
    <cellStyle name="Hipervínculo visitado" xfId="5750" builtinId="9" hidden="1"/>
    <cellStyle name="Hipervínculo visitado" xfId="5752" builtinId="9" hidden="1"/>
    <cellStyle name="Hipervínculo visitado" xfId="5754" builtinId="9" hidden="1"/>
    <cellStyle name="Hipervínculo visitado" xfId="5756" builtinId="9" hidden="1"/>
    <cellStyle name="Hipervínculo visitado" xfId="5758" builtinId="9" hidden="1"/>
    <cellStyle name="Hipervínculo visitado" xfId="5760" builtinId="9" hidden="1"/>
    <cellStyle name="Hipervínculo visitado" xfId="5762" builtinId="9" hidden="1"/>
    <cellStyle name="Hipervínculo visitado" xfId="5764" builtinId="9" hidden="1"/>
    <cellStyle name="Hipervínculo visitado" xfId="5766" builtinId="9" hidden="1"/>
    <cellStyle name="Hipervínculo visitado" xfId="5768" builtinId="9" hidden="1"/>
    <cellStyle name="Hipervínculo visitado" xfId="5770" builtinId="9" hidden="1"/>
    <cellStyle name="Hipervínculo visitado" xfId="5772" builtinId="9" hidden="1"/>
    <cellStyle name="Hipervínculo visitado" xfId="5774" builtinId="9" hidden="1"/>
    <cellStyle name="Hipervínculo visitado" xfId="5776" builtinId="9" hidden="1"/>
    <cellStyle name="Hipervínculo visitado" xfId="5778" builtinId="9" hidden="1"/>
    <cellStyle name="Hipervínculo visitado" xfId="5780" builtinId="9" hidden="1"/>
    <cellStyle name="Hipervínculo visitado" xfId="5782" builtinId="9" hidden="1"/>
    <cellStyle name="Hipervínculo visitado" xfId="5784" builtinId="9" hidden="1"/>
    <cellStyle name="Hipervínculo visitado" xfId="5786" builtinId="9" hidden="1"/>
    <cellStyle name="Hipervínculo visitado" xfId="5788" builtinId="9" hidden="1"/>
    <cellStyle name="Hipervínculo visitado" xfId="5790" builtinId="9" hidden="1"/>
    <cellStyle name="Hipervínculo visitado" xfId="5792" builtinId="9" hidden="1"/>
    <cellStyle name="Hipervínculo visitado" xfId="5794" builtinId="9" hidden="1"/>
    <cellStyle name="Hipervínculo visitado" xfId="5796" builtinId="9" hidden="1"/>
    <cellStyle name="Hipervínculo visitado" xfId="5798" builtinId="9" hidden="1"/>
    <cellStyle name="Hipervínculo visitado" xfId="5800" builtinId="9" hidden="1"/>
    <cellStyle name="Hipervínculo visitado" xfId="5802" builtinId="9" hidden="1"/>
    <cellStyle name="Hipervínculo visitado" xfId="5804" builtinId="9" hidden="1"/>
    <cellStyle name="Hipervínculo visitado" xfId="5806" builtinId="9" hidden="1"/>
    <cellStyle name="Hipervínculo visitado" xfId="5808" builtinId="9" hidden="1"/>
    <cellStyle name="Hipervínculo visitado" xfId="5810" builtinId="9" hidden="1"/>
    <cellStyle name="Hipervínculo visitado" xfId="5812" builtinId="9" hidden="1"/>
    <cellStyle name="Hipervínculo visitado" xfId="5814" builtinId="9" hidden="1"/>
    <cellStyle name="Hipervínculo visitado" xfId="5816" builtinId="9" hidden="1"/>
    <cellStyle name="Hipervínculo visitado" xfId="5818" builtinId="9" hidden="1"/>
    <cellStyle name="Hipervínculo visitado" xfId="5820" builtinId="9" hidden="1"/>
    <cellStyle name="Hipervínculo visitado" xfId="5822" builtinId="9" hidden="1"/>
    <cellStyle name="Hipervínculo visitado" xfId="5824" builtinId="9" hidden="1"/>
    <cellStyle name="Hipervínculo visitado" xfId="5826" builtinId="9" hidden="1"/>
    <cellStyle name="Hipervínculo visitado" xfId="5828" builtinId="9" hidden="1"/>
    <cellStyle name="Hipervínculo visitado" xfId="5830" builtinId="9" hidden="1"/>
    <cellStyle name="Hipervínculo visitado" xfId="5832" builtinId="9" hidden="1"/>
    <cellStyle name="Hipervínculo visitado" xfId="5834" builtinId="9" hidden="1"/>
    <cellStyle name="Hipervínculo visitado" xfId="5836" builtinId="9" hidden="1"/>
    <cellStyle name="Hipervínculo visitado" xfId="5838" builtinId="9" hidden="1"/>
    <cellStyle name="Hipervínculo visitado" xfId="5840" builtinId="9" hidden="1"/>
    <cellStyle name="Hipervínculo visitado" xfId="5842" builtinId="9" hidden="1"/>
    <cellStyle name="Hipervínculo visitado" xfId="5844" builtinId="9" hidden="1"/>
    <cellStyle name="Hipervínculo visitado" xfId="5846" builtinId="9" hidden="1"/>
    <cellStyle name="Hipervínculo visitado" xfId="5848" builtinId="9" hidden="1"/>
    <cellStyle name="Hipervínculo visitado" xfId="5850" builtinId="9" hidden="1"/>
    <cellStyle name="Hipervínculo visitado" xfId="5852" builtinId="9" hidden="1"/>
    <cellStyle name="Hipervínculo visitado" xfId="5854" builtinId="9" hidden="1"/>
    <cellStyle name="Hipervínculo visitado" xfId="5856" builtinId="9" hidden="1"/>
    <cellStyle name="Hipervínculo visitado" xfId="5858" builtinId="9" hidden="1"/>
    <cellStyle name="Hipervínculo visitado" xfId="5860" builtinId="9" hidden="1"/>
    <cellStyle name="Hipervínculo visitado" xfId="5862" builtinId="9" hidden="1"/>
    <cellStyle name="Hipervínculo visitado" xfId="5864" builtinId="9" hidden="1"/>
    <cellStyle name="Hipervínculo visitado" xfId="5866" builtinId="9" hidden="1"/>
    <cellStyle name="Hipervínculo visitado" xfId="5868" builtinId="9" hidden="1"/>
    <cellStyle name="Hipervínculo visitado" xfId="5870" builtinId="9" hidden="1"/>
    <cellStyle name="Hipervínculo visitado" xfId="5872" builtinId="9" hidden="1"/>
    <cellStyle name="Hipervínculo visitado" xfId="5874" builtinId="9" hidden="1"/>
    <cellStyle name="Hipervínculo visitado" xfId="5876" builtinId="9" hidden="1"/>
    <cellStyle name="Hipervínculo visitado" xfId="5878" builtinId="9" hidden="1"/>
    <cellStyle name="Hipervínculo visitado" xfId="5880" builtinId="9" hidden="1"/>
    <cellStyle name="Hipervínculo visitado" xfId="5882" builtinId="9" hidden="1"/>
    <cellStyle name="Hipervínculo visitado" xfId="5884" builtinId="9" hidden="1"/>
    <cellStyle name="Hipervínculo visitado" xfId="5886" builtinId="9" hidden="1"/>
    <cellStyle name="Hipervínculo visitado" xfId="5888" builtinId="9" hidden="1"/>
    <cellStyle name="Hipervínculo visitado" xfId="5890" builtinId="9" hidden="1"/>
    <cellStyle name="Hipervínculo visitado" xfId="5892" builtinId="9" hidden="1"/>
    <cellStyle name="Hipervínculo visitado" xfId="5894" builtinId="9" hidden="1"/>
    <cellStyle name="Hipervínculo visitado" xfId="5896" builtinId="9" hidden="1"/>
    <cellStyle name="Hipervínculo visitado" xfId="5898" builtinId="9" hidden="1"/>
    <cellStyle name="Hipervínculo visitado" xfId="5900" builtinId="9" hidden="1"/>
    <cellStyle name="Hipervínculo visitado" xfId="5902" builtinId="9" hidden="1"/>
    <cellStyle name="Hipervínculo visitado" xfId="5904" builtinId="9" hidden="1"/>
    <cellStyle name="Hipervínculo visitado" xfId="5906" builtinId="9" hidden="1"/>
    <cellStyle name="Hipervínculo visitado" xfId="5908" builtinId="9" hidden="1"/>
    <cellStyle name="Hipervínculo visitado" xfId="5910" builtinId="9" hidden="1"/>
    <cellStyle name="Hipervínculo visitado" xfId="5912" builtinId="9" hidden="1"/>
    <cellStyle name="Hipervínculo visitado" xfId="5914" builtinId="9" hidden="1"/>
    <cellStyle name="Hipervínculo visitado" xfId="5916" builtinId="9" hidden="1"/>
    <cellStyle name="Hipervínculo visitado" xfId="5918" builtinId="9" hidden="1"/>
    <cellStyle name="Hipervínculo visitado" xfId="5920" builtinId="9" hidden="1"/>
    <cellStyle name="Hipervínculo visitado" xfId="5922" builtinId="9" hidden="1"/>
    <cellStyle name="Hipervínculo visitado" xfId="5924" builtinId="9" hidden="1"/>
    <cellStyle name="Hipervínculo visitado" xfId="5926" builtinId="9" hidden="1"/>
    <cellStyle name="Hipervínculo visitado" xfId="5928" builtinId="9" hidden="1"/>
    <cellStyle name="Hipervínculo visitado" xfId="5930" builtinId="9" hidden="1"/>
    <cellStyle name="Hipervínculo visitado" xfId="5932" builtinId="9" hidden="1"/>
    <cellStyle name="Hipervínculo visitado" xfId="5934" builtinId="9" hidden="1"/>
    <cellStyle name="Hipervínculo visitado" xfId="5936" builtinId="9" hidden="1"/>
    <cellStyle name="Hipervínculo visitado" xfId="5938" builtinId="9" hidden="1"/>
    <cellStyle name="Hipervínculo visitado" xfId="5940" builtinId="9" hidden="1"/>
    <cellStyle name="Hipervínculo visitado" xfId="5942" builtinId="9" hidden="1"/>
    <cellStyle name="Hipervínculo visitado" xfId="5944" builtinId="9" hidden="1"/>
    <cellStyle name="Hipervínculo visitado" xfId="5946" builtinId="9" hidden="1"/>
    <cellStyle name="Hipervínculo visitado" xfId="5948" builtinId="9" hidden="1"/>
    <cellStyle name="Hipervínculo visitado" xfId="5950" builtinId="9" hidden="1"/>
    <cellStyle name="Hipervínculo visitado" xfId="5952" builtinId="9" hidden="1"/>
    <cellStyle name="Hipervínculo visitado" xfId="5954" builtinId="9" hidden="1"/>
    <cellStyle name="Hipervínculo visitado" xfId="5956" builtinId="9" hidden="1"/>
    <cellStyle name="Hipervínculo visitado" xfId="5958" builtinId="9" hidden="1"/>
    <cellStyle name="Hipervínculo visitado" xfId="5960" builtinId="9" hidden="1"/>
    <cellStyle name="Hipervínculo visitado" xfId="5962" builtinId="9" hidden="1"/>
    <cellStyle name="Hipervínculo visitado" xfId="5964" builtinId="9" hidden="1"/>
    <cellStyle name="Hipervínculo visitado" xfId="5966" builtinId="9" hidden="1"/>
    <cellStyle name="Hipervínculo visitado" xfId="5968" builtinId="9" hidden="1"/>
    <cellStyle name="Hipervínculo visitado" xfId="5970" builtinId="9" hidden="1"/>
    <cellStyle name="Hipervínculo visitado" xfId="5972" builtinId="9" hidden="1"/>
    <cellStyle name="Hipervínculo visitado" xfId="5974" builtinId="9" hidden="1"/>
    <cellStyle name="Hipervínculo visitado" xfId="5976" builtinId="9" hidden="1"/>
    <cellStyle name="Hipervínculo visitado" xfId="5978" builtinId="9" hidden="1"/>
    <cellStyle name="Hipervínculo visitado" xfId="5980" builtinId="9" hidden="1"/>
    <cellStyle name="Hipervínculo visitado" xfId="5981" builtinId="9" hidden="1"/>
    <cellStyle name="Hipervínculo visitado" xfId="5982" builtinId="9" hidden="1"/>
    <cellStyle name="Hipervínculo visitado" xfId="5984" builtinId="9" hidden="1"/>
    <cellStyle name="Hipervínculo visitado" xfId="5986" builtinId="9" hidden="1"/>
    <cellStyle name="Hipervínculo visitado" xfId="5988" builtinId="9" hidden="1"/>
    <cellStyle name="Hipervínculo visitado" xfId="5990" builtinId="9" hidden="1"/>
    <cellStyle name="Hipervínculo visitado" xfId="5992" builtinId="9" hidden="1"/>
    <cellStyle name="Hipervínculo visitado" xfId="5994" builtinId="9" hidden="1"/>
    <cellStyle name="Hipervínculo visitado" xfId="5996" builtinId="9" hidden="1"/>
    <cellStyle name="Hipervínculo visitado" xfId="5998" builtinId="9" hidden="1"/>
    <cellStyle name="Hipervínculo visitado" xfId="6000" builtinId="9" hidden="1"/>
    <cellStyle name="Hipervínculo visitado" xfId="6002" builtinId="9" hidden="1"/>
    <cellStyle name="Hipervínculo visitado" xfId="6004" builtinId="9" hidden="1"/>
    <cellStyle name="Hipervínculo visitado" xfId="6006" builtinId="9" hidden="1"/>
    <cellStyle name="Hipervínculo visitado" xfId="6008" builtinId="9" hidden="1"/>
    <cellStyle name="Hipervínculo visitado" xfId="6010" builtinId="9" hidden="1"/>
    <cellStyle name="Hipervínculo visitado" xfId="6012" builtinId="9" hidden="1"/>
    <cellStyle name="Hipervínculo visitado" xfId="6014" builtinId="9" hidden="1"/>
    <cellStyle name="Hipervínculo visitado" xfId="6016" builtinId="9" hidden="1"/>
    <cellStyle name="Hipervínculo visitado" xfId="6018" builtinId="9" hidden="1"/>
    <cellStyle name="Hipervínculo visitado" xfId="6020" builtinId="9" hidden="1"/>
    <cellStyle name="Hipervínculo visitado" xfId="6022" builtinId="9" hidden="1"/>
    <cellStyle name="Hipervínculo visitado" xfId="6024" builtinId="9" hidden="1"/>
    <cellStyle name="Hipervínculo visitado" xfId="6026" builtinId="9" hidden="1"/>
    <cellStyle name="Hipervínculo visitado" xfId="6028" builtinId="9" hidden="1"/>
    <cellStyle name="Hipervínculo visitado" xfId="6030" builtinId="9" hidden="1"/>
    <cellStyle name="Hipervínculo visitado" xfId="6032" builtinId="9" hidden="1"/>
    <cellStyle name="Hipervínculo visitado" xfId="6034" builtinId="9" hidden="1"/>
    <cellStyle name="Hipervínculo visitado" xfId="6036" builtinId="9" hidden="1"/>
    <cellStyle name="Hipervínculo visitado" xfId="6038" builtinId="9" hidden="1"/>
    <cellStyle name="Hipervínculo visitado" xfId="6040" builtinId="9" hidden="1"/>
    <cellStyle name="Hipervínculo visitado" xfId="6042" builtinId="9" hidden="1"/>
    <cellStyle name="Hipervínculo visitado" xfId="6044" builtinId="9" hidden="1"/>
    <cellStyle name="Hipervínculo visitado" xfId="6046" builtinId="9" hidden="1"/>
    <cellStyle name="Hipervínculo visitado" xfId="6048" builtinId="9" hidden="1"/>
    <cellStyle name="Hipervínculo visitado" xfId="6050" builtinId="9" hidden="1"/>
    <cellStyle name="Hipervínculo visitado" xfId="6052" builtinId="9" hidden="1"/>
    <cellStyle name="Hipervínculo visitado" xfId="6054" builtinId="9" hidden="1"/>
    <cellStyle name="Hipervínculo visitado" xfId="6056" builtinId="9" hidden="1"/>
    <cellStyle name="Hipervínculo visitado" xfId="6058" builtinId="9" hidden="1"/>
    <cellStyle name="Hipervínculo visitado" xfId="6060" builtinId="9" hidden="1"/>
    <cellStyle name="Hipervínculo visitado" xfId="6062" builtinId="9" hidden="1"/>
    <cellStyle name="Hipervínculo visitado" xfId="6064" builtinId="9" hidden="1"/>
    <cellStyle name="Hipervínculo visitado" xfId="6066" builtinId="9" hidden="1"/>
    <cellStyle name="Hipervínculo visitado" xfId="6068" builtinId="9" hidden="1"/>
    <cellStyle name="Hipervínculo visitado" xfId="6070" builtinId="9" hidden="1"/>
    <cellStyle name="Hipervínculo visitado" xfId="6072" builtinId="9" hidden="1"/>
    <cellStyle name="Hipervínculo visitado" xfId="6074" builtinId="9" hidden="1"/>
    <cellStyle name="Hipervínculo visitado" xfId="6076" builtinId="9" hidden="1"/>
    <cellStyle name="Hipervínculo visitado" xfId="6078" builtinId="9" hidden="1"/>
    <cellStyle name="Hipervínculo visitado" xfId="6080" builtinId="9" hidden="1"/>
    <cellStyle name="Hipervínculo visitado" xfId="6082" builtinId="9" hidden="1"/>
    <cellStyle name="Hipervínculo visitado" xfId="6084" builtinId="9" hidden="1"/>
    <cellStyle name="Hipervínculo visitado" xfId="6086" builtinId="9" hidden="1"/>
    <cellStyle name="Hipervínculo visitado" xfId="6088" builtinId="9" hidden="1"/>
    <cellStyle name="Hipervínculo visitado" xfId="6090" builtinId="9" hidden="1"/>
    <cellStyle name="Hipervínculo visitado" xfId="6092" builtinId="9" hidden="1"/>
    <cellStyle name="Hipervínculo visitado" xfId="6094" builtinId="9" hidden="1"/>
    <cellStyle name="Hipervínculo visitado" xfId="6096" builtinId="9" hidden="1"/>
    <cellStyle name="Hipervínculo visitado" xfId="6098" builtinId="9" hidden="1"/>
    <cellStyle name="Hipervínculo visitado" xfId="6100" builtinId="9" hidden="1"/>
    <cellStyle name="Hipervínculo visitado" xfId="6102" builtinId="9" hidden="1"/>
    <cellStyle name="Hipervínculo visitado" xfId="6104" builtinId="9" hidden="1"/>
    <cellStyle name="Hipervínculo visitado" xfId="6106" builtinId="9" hidden="1"/>
    <cellStyle name="Hipervínculo visitado" xfId="6108" builtinId="9" hidden="1"/>
    <cellStyle name="Hipervínculo visitado" xfId="6110" builtinId="9" hidden="1"/>
    <cellStyle name="Hipervínculo visitado" xfId="6112" builtinId="9" hidden="1"/>
    <cellStyle name="Hipervínculo visitado" xfId="6114" builtinId="9" hidden="1"/>
    <cellStyle name="Hipervínculo visitado" xfId="6116" builtinId="9" hidden="1"/>
    <cellStyle name="Hipervínculo visitado" xfId="6118" builtinId="9" hidden="1"/>
    <cellStyle name="Hipervínculo visitado" xfId="6120" builtinId="9" hidden="1"/>
    <cellStyle name="Hipervínculo visitado" xfId="6122" builtinId="9" hidden="1"/>
    <cellStyle name="Hipervínculo visitado" xfId="6124" builtinId="9" hidden="1"/>
    <cellStyle name="Hipervínculo visitado" xfId="6126" builtinId="9" hidden="1"/>
    <cellStyle name="Hipervínculo visitado" xfId="6128" builtinId="9" hidden="1"/>
    <cellStyle name="Hipervínculo visitado" xfId="6130" builtinId="9" hidden="1"/>
    <cellStyle name="Hipervínculo visitado" xfId="6132" builtinId="9" hidden="1"/>
    <cellStyle name="Hipervínculo visitado" xfId="6134" builtinId="9" hidden="1"/>
    <cellStyle name="Hipervínculo visitado" xfId="6136" builtinId="9" hidden="1"/>
    <cellStyle name="Hipervínculo visitado" xfId="6138" builtinId="9" hidden="1"/>
    <cellStyle name="Hipervínculo visitado" xfId="6140" builtinId="9" hidden="1"/>
    <cellStyle name="Hipervínculo visitado" xfId="6142" builtinId="9" hidden="1"/>
    <cellStyle name="Hipervínculo visitado" xfId="6144" builtinId="9" hidden="1"/>
    <cellStyle name="Hipervínculo visitado" xfId="6146" builtinId="9" hidden="1"/>
    <cellStyle name="Hipervínculo visitado" xfId="6148" builtinId="9" hidden="1"/>
    <cellStyle name="Hipervínculo visitado" xfId="6150" builtinId="9" hidden="1"/>
    <cellStyle name="Hipervínculo visitado" xfId="6152" builtinId="9" hidden="1"/>
    <cellStyle name="Hipervínculo visitado" xfId="6154" builtinId="9" hidden="1"/>
    <cellStyle name="Hipervínculo visitado" xfId="6156" builtinId="9" hidden="1"/>
    <cellStyle name="Hipervínculo visitado" xfId="6158" builtinId="9" hidden="1"/>
    <cellStyle name="Hipervínculo visitado" xfId="6160" builtinId="9" hidden="1"/>
    <cellStyle name="Hipervínculo visitado" xfId="6162" builtinId="9" hidden="1"/>
    <cellStyle name="Hipervínculo visitado" xfId="6164" builtinId="9" hidden="1"/>
    <cellStyle name="Hipervínculo visitado" xfId="6166" builtinId="9" hidden="1"/>
    <cellStyle name="Hipervínculo visitado" xfId="6168" builtinId="9" hidden="1"/>
    <cellStyle name="Hipervínculo visitado" xfId="6170" builtinId="9" hidden="1"/>
    <cellStyle name="Hipervínculo visitado" xfId="6172" builtinId="9" hidden="1"/>
    <cellStyle name="Hipervínculo visitado" xfId="6174" builtinId="9" hidden="1"/>
    <cellStyle name="Hipervínculo visitado" xfId="6176" builtinId="9" hidden="1"/>
    <cellStyle name="Hipervínculo visitado" xfId="6178" builtinId="9" hidden="1"/>
    <cellStyle name="Hipervínculo visitado" xfId="6180" builtinId="9" hidden="1"/>
    <cellStyle name="Hipervínculo visitado" xfId="6182" builtinId="9" hidden="1"/>
    <cellStyle name="Hipervínculo visitado" xfId="6184" builtinId="9" hidden="1"/>
    <cellStyle name="Hipervínculo visitado" xfId="6186" builtinId="9" hidden="1"/>
    <cellStyle name="Hipervínculo visitado" xfId="6188" builtinId="9" hidden="1"/>
    <cellStyle name="Hipervínculo visitado" xfId="6190" builtinId="9" hidden="1"/>
    <cellStyle name="Hipervínculo visitado" xfId="6192" builtinId="9" hidden="1"/>
    <cellStyle name="Hipervínculo visitado" xfId="6194" builtinId="9" hidden="1"/>
    <cellStyle name="Hipervínculo visitado" xfId="6196" builtinId="9" hidden="1"/>
    <cellStyle name="Hipervínculo visitado" xfId="6198" builtinId="9" hidden="1"/>
    <cellStyle name="Hipervínculo visitado" xfId="6200" builtinId="9" hidden="1"/>
    <cellStyle name="Hipervínculo visitado" xfId="6202" builtinId="9" hidden="1"/>
    <cellStyle name="Hipervínculo visitado" xfId="6204" builtinId="9" hidden="1"/>
    <cellStyle name="Hipervínculo visitado" xfId="6206" builtinId="9" hidden="1"/>
    <cellStyle name="Hipervínculo visitado" xfId="6208" builtinId="9" hidden="1"/>
    <cellStyle name="Hipervínculo visitado" xfId="6210" builtinId="9" hidden="1"/>
    <cellStyle name="Hipervínculo visitado" xfId="6212" builtinId="9" hidden="1"/>
    <cellStyle name="Hipervínculo visitado" xfId="6214" builtinId="9" hidden="1"/>
    <cellStyle name="Hipervínculo visitado" xfId="6216" builtinId="9" hidden="1"/>
    <cellStyle name="Hipervínculo visitado" xfId="6218" builtinId="9" hidden="1"/>
    <cellStyle name="Hipervínculo visitado" xfId="6220" builtinId="9" hidden="1"/>
    <cellStyle name="Hipervínculo visitado" xfId="6222" builtinId="9" hidden="1"/>
    <cellStyle name="Hipervínculo visitado" xfId="6224" builtinId="9" hidden="1"/>
    <cellStyle name="Hipervínculo visitado" xfId="6226" builtinId="9" hidden="1"/>
    <cellStyle name="Hipervínculo visitado" xfId="6228" builtinId="9" hidden="1"/>
    <cellStyle name="Hipervínculo visitado" xfId="6230" builtinId="9" hidden="1"/>
    <cellStyle name="Hipervínculo visitado" xfId="6232" builtinId="9" hidden="1"/>
    <cellStyle name="Hipervínculo visitado" xfId="6234" builtinId="9" hidden="1"/>
    <cellStyle name="Hipervínculo visitado" xfId="6236" builtinId="9" hidden="1"/>
    <cellStyle name="Hipervínculo visitado" xfId="6238" builtinId="9" hidden="1"/>
    <cellStyle name="Hipervínculo visitado" xfId="6240" builtinId="9" hidden="1"/>
    <cellStyle name="Hipervínculo visitado" xfId="6242" builtinId="9" hidden="1"/>
    <cellStyle name="Hipervínculo visitado" xfId="6244" builtinId="9" hidden="1"/>
    <cellStyle name="Hipervínculo visitado" xfId="6246" builtinId="9" hidden="1"/>
    <cellStyle name="Hipervínculo visitado" xfId="6248" builtinId="9" hidden="1"/>
    <cellStyle name="Hipervínculo visitado" xfId="6250" builtinId="9" hidden="1"/>
    <cellStyle name="Hipervínculo visitado" xfId="6252" builtinId="9" hidden="1"/>
    <cellStyle name="Hipervínculo visitado" xfId="6254" builtinId="9" hidden="1"/>
    <cellStyle name="Hipervínculo visitado" xfId="6256" builtinId="9" hidden="1"/>
    <cellStyle name="Hipervínculo visitado" xfId="6258" builtinId="9" hidden="1"/>
    <cellStyle name="Hipervínculo visitado" xfId="6260" builtinId="9" hidden="1"/>
    <cellStyle name="Hipervínculo visitado" xfId="6262" builtinId="9" hidden="1"/>
    <cellStyle name="Hipervínculo visitado" xfId="6264" builtinId="9" hidden="1"/>
    <cellStyle name="Hipervínculo visitado" xfId="6266" builtinId="9" hidden="1"/>
    <cellStyle name="Hipervínculo visitado" xfId="6268" builtinId="9" hidden="1"/>
    <cellStyle name="Hipervínculo visitado" xfId="6270" builtinId="9" hidden="1"/>
    <cellStyle name="Hipervínculo visitado" xfId="6272" builtinId="9" hidden="1"/>
    <cellStyle name="Hipervínculo visitado" xfId="6274" builtinId="9" hidden="1"/>
    <cellStyle name="Hipervínculo visitado" xfId="6276" builtinId="9" hidden="1"/>
    <cellStyle name="Hipervínculo visitado" xfId="6278" builtinId="9" hidden="1"/>
    <cellStyle name="Hipervínculo visitado" xfId="6280" builtinId="9" hidden="1"/>
    <cellStyle name="Hipervínculo visitado" xfId="6282" builtinId="9" hidden="1"/>
    <cellStyle name="Hipervínculo visitado" xfId="6284" builtinId="9" hidden="1"/>
    <cellStyle name="Hipervínculo visitado" xfId="6286" builtinId="9" hidden="1"/>
    <cellStyle name="Hipervínculo visitado" xfId="6288" builtinId="9" hidden="1"/>
    <cellStyle name="Hipervínculo visitado" xfId="6290" builtinId="9" hidden="1"/>
    <cellStyle name="Hipervínculo visitado" xfId="6292" builtinId="9" hidden="1"/>
    <cellStyle name="Hipervínculo visitado" xfId="6294" builtinId="9" hidden="1"/>
    <cellStyle name="Hipervínculo visitado" xfId="6296" builtinId="9" hidden="1"/>
    <cellStyle name="Hipervínculo visitado" xfId="6298" builtinId="9" hidden="1"/>
    <cellStyle name="Hipervínculo visitado" xfId="6300" builtinId="9" hidden="1"/>
    <cellStyle name="Hipervínculo visitado" xfId="6302" builtinId="9" hidden="1"/>
    <cellStyle name="Hipervínculo visitado" xfId="6304" builtinId="9" hidden="1"/>
    <cellStyle name="Hipervínculo visitado" xfId="6306" builtinId="9" hidden="1"/>
    <cellStyle name="Hipervínculo visitado" xfId="6308" builtinId="9" hidden="1"/>
    <cellStyle name="Hipervínculo visitado" xfId="6310" builtinId="9" hidden="1"/>
    <cellStyle name="Hipervínculo visitado" xfId="6312" builtinId="9" hidden="1"/>
    <cellStyle name="Hipervínculo visitado" xfId="6314" builtinId="9" hidden="1"/>
    <cellStyle name="Hipervínculo visitado" xfId="6316" builtinId="9" hidden="1"/>
    <cellStyle name="Hipervínculo visitado" xfId="6318" builtinId="9" hidden="1"/>
    <cellStyle name="Hipervínculo visitado" xfId="6320" builtinId="9" hidden="1"/>
    <cellStyle name="Hipervínculo visitado" xfId="6322" builtinId="9" hidden="1"/>
    <cellStyle name="Hipervínculo visitado" xfId="6324" builtinId="9" hidden="1"/>
    <cellStyle name="Hipervínculo visitado" xfId="6326" builtinId="9" hidden="1"/>
    <cellStyle name="Hipervínculo visitado" xfId="6328" builtinId="9" hidden="1"/>
    <cellStyle name="Hipervínculo visitado" xfId="6330" builtinId="9" hidden="1"/>
    <cellStyle name="Hipervínculo visitado" xfId="6332" builtinId="9" hidden="1"/>
    <cellStyle name="Hipervínculo visitado" xfId="6334" builtinId="9" hidden="1"/>
    <cellStyle name="Hipervínculo visitado" xfId="6336" builtinId="9" hidden="1"/>
    <cellStyle name="Hipervínculo visitado" xfId="6338" builtinId="9" hidden="1"/>
    <cellStyle name="Hipervínculo visitado" xfId="6340" builtinId="9" hidden="1"/>
    <cellStyle name="Hipervínculo visitado" xfId="6342" builtinId="9" hidden="1"/>
    <cellStyle name="Hipervínculo visitado" xfId="6344" builtinId="9" hidden="1"/>
    <cellStyle name="Hipervínculo visitado" xfId="6346" builtinId="9" hidden="1"/>
    <cellStyle name="Hipervínculo visitado" xfId="6348" builtinId="9" hidden="1"/>
    <cellStyle name="Hipervínculo visitado" xfId="6350" builtinId="9" hidden="1"/>
    <cellStyle name="Hipervínculo visitado" xfId="6352" builtinId="9" hidden="1"/>
    <cellStyle name="Hipervínculo visitado" xfId="6354" builtinId="9" hidden="1"/>
    <cellStyle name="Hipervínculo visitado" xfId="6356" builtinId="9" hidden="1"/>
    <cellStyle name="Hipervínculo visitado" xfId="6358" builtinId="9" hidden="1"/>
    <cellStyle name="Hipervínculo visitado" xfId="6360" builtinId="9" hidden="1"/>
    <cellStyle name="Hipervínculo visitado" xfId="6362" builtinId="9" hidden="1"/>
    <cellStyle name="Hipervínculo visitado" xfId="6364" builtinId="9" hidden="1"/>
    <cellStyle name="Hipervínculo visitado" xfId="6366" builtinId="9" hidden="1"/>
    <cellStyle name="Hipervínculo visitado" xfId="6368" builtinId="9" hidden="1"/>
    <cellStyle name="Hipervínculo visitado" xfId="6370" builtinId="9" hidden="1"/>
    <cellStyle name="Hipervínculo visitado" xfId="6372" builtinId="9" hidden="1"/>
    <cellStyle name="Hipervínculo visitado" xfId="6374" builtinId="9" hidden="1"/>
    <cellStyle name="Hipervínculo visitado" xfId="6376" builtinId="9" hidden="1"/>
    <cellStyle name="Hipervínculo visitado" xfId="6378" builtinId="9" hidden="1"/>
    <cellStyle name="Hipervínculo visitado" xfId="6380" builtinId="9" hidden="1"/>
    <cellStyle name="Hipervínculo visitado" xfId="6382" builtinId="9" hidden="1"/>
    <cellStyle name="Hipervínculo visitado" xfId="6384" builtinId="9" hidden="1"/>
    <cellStyle name="Hipervínculo visitado" xfId="6386" builtinId="9" hidden="1"/>
    <cellStyle name="Hipervínculo visitado" xfId="6388" builtinId="9" hidden="1"/>
    <cellStyle name="Hipervínculo visitado" xfId="6390" builtinId="9" hidden="1"/>
    <cellStyle name="Hipervínculo visitado" xfId="6392" builtinId="9" hidden="1"/>
    <cellStyle name="Hipervínculo visitado" xfId="6394" builtinId="9" hidden="1"/>
    <cellStyle name="Hipervínculo visitado" xfId="6396" builtinId="9" hidden="1"/>
    <cellStyle name="Hipervínculo visitado" xfId="6398" builtinId="9" hidden="1"/>
    <cellStyle name="Hipervínculo visitado" xfId="6400" builtinId="9" hidden="1"/>
    <cellStyle name="Hipervínculo visitado" xfId="6402" builtinId="9" hidden="1"/>
    <cellStyle name="Hipervínculo visitado" xfId="6404" builtinId="9" hidden="1"/>
    <cellStyle name="Hipervínculo visitado" xfId="6406" builtinId="9" hidden="1"/>
    <cellStyle name="Hipervínculo visitado" xfId="6408" builtinId="9" hidden="1"/>
    <cellStyle name="Hipervínculo visitado" xfId="6410" builtinId="9" hidden="1"/>
    <cellStyle name="Hipervínculo visitado" xfId="6412" builtinId="9" hidden="1"/>
    <cellStyle name="Hipervínculo visitado" xfId="6414" builtinId="9" hidden="1"/>
    <cellStyle name="Hipervínculo visitado" xfId="6416" builtinId="9" hidden="1"/>
    <cellStyle name="Hipervínculo visitado" xfId="6418" builtinId="9" hidden="1"/>
    <cellStyle name="Hipervínculo visitado" xfId="6420" builtinId="9" hidden="1"/>
    <cellStyle name="Hipervínculo visitado" xfId="6422" builtinId="9" hidden="1"/>
    <cellStyle name="Hipervínculo visitado" xfId="6424" builtinId="9" hidden="1"/>
    <cellStyle name="Hipervínculo visitado" xfId="6426" builtinId="9" hidden="1"/>
    <cellStyle name="Hipervínculo visitado" xfId="6428" builtinId="9" hidden="1"/>
    <cellStyle name="Hipervínculo visitado" xfId="6430" builtinId="9" hidden="1"/>
    <cellStyle name="Hipervínculo visitado" xfId="6432" builtinId="9" hidden="1"/>
    <cellStyle name="Hipervínculo visitado" xfId="6434" builtinId="9" hidden="1"/>
    <cellStyle name="Hipervínculo visitado" xfId="6436" builtinId="9" hidden="1"/>
    <cellStyle name="Hipervínculo visitado" xfId="6438" builtinId="9" hidden="1"/>
    <cellStyle name="Hipervínculo visitado" xfId="6440" builtinId="9" hidden="1"/>
    <cellStyle name="Hipervínculo visitado" xfId="6442" builtinId="9" hidden="1"/>
    <cellStyle name="Hipervínculo visitado" xfId="6444" builtinId="9" hidden="1"/>
    <cellStyle name="Hipervínculo visitado" xfId="6446" builtinId="9" hidden="1"/>
    <cellStyle name="Hipervínculo visitado" xfId="6448" builtinId="9" hidden="1"/>
    <cellStyle name="Hipervínculo visitado" xfId="6450" builtinId="9" hidden="1"/>
    <cellStyle name="Hipervínculo visitado" xfId="6452" builtinId="9" hidden="1"/>
    <cellStyle name="Hipervínculo visitado" xfId="6454" builtinId="9" hidden="1"/>
    <cellStyle name="Hipervínculo visitado" xfId="6456" builtinId="9" hidden="1"/>
    <cellStyle name="Hipervínculo visitado" xfId="6458" builtinId="9" hidden="1"/>
    <cellStyle name="Hipervínculo visitado" xfId="6460" builtinId="9" hidden="1"/>
    <cellStyle name="Hipervínculo visitado" xfId="6462" builtinId="9" hidden="1"/>
    <cellStyle name="Hipervínculo visitado" xfId="6464" builtinId="9" hidden="1"/>
    <cellStyle name="Hipervínculo visitado" xfId="6466" builtinId="9" hidden="1"/>
    <cellStyle name="Hipervínculo visitado" xfId="6468" builtinId="9" hidden="1"/>
    <cellStyle name="Hipervínculo visitado" xfId="6470" builtinId="9" hidden="1"/>
    <cellStyle name="Hipervínculo visitado" xfId="6472" builtinId="9" hidden="1"/>
    <cellStyle name="Hipervínculo visitado" xfId="6474" builtinId="9" hidden="1"/>
    <cellStyle name="Hipervínculo visitado" xfId="6476" builtinId="9" hidden="1"/>
    <cellStyle name="Hipervínculo visitado" xfId="6478" builtinId="9" hidden="1"/>
    <cellStyle name="Hipervínculo visitado" xfId="6480" builtinId="9" hidden="1"/>
    <cellStyle name="Hipervínculo visitado" xfId="6482" builtinId="9" hidden="1"/>
    <cellStyle name="Hipervínculo visitado" xfId="6484" builtinId="9" hidden="1"/>
    <cellStyle name="Hipervínculo visitado" xfId="6486" builtinId="9" hidden="1"/>
    <cellStyle name="Hipervínculo visitado" xfId="6488" builtinId="9" hidden="1"/>
    <cellStyle name="Hipervínculo visitado" xfId="6490" builtinId="9" hidden="1"/>
    <cellStyle name="Hipervínculo visitado" xfId="6492" builtinId="9" hidden="1"/>
    <cellStyle name="Hipervínculo visitado" xfId="6494" builtinId="9" hidden="1"/>
    <cellStyle name="Hipervínculo visitado" xfId="6496" builtinId="9" hidden="1"/>
    <cellStyle name="Hipervínculo visitado" xfId="6498" builtinId="9" hidden="1"/>
    <cellStyle name="Hipervínculo visitado" xfId="6500" builtinId="9" hidden="1"/>
    <cellStyle name="Hipervínculo visitado" xfId="6502" builtinId="9" hidden="1"/>
    <cellStyle name="Hipervínculo visitado" xfId="6504" builtinId="9" hidden="1"/>
    <cellStyle name="Hipervínculo visitado" xfId="6506" builtinId="9" hidden="1"/>
    <cellStyle name="Hipervínculo visitado" xfId="6508" builtinId="9" hidden="1"/>
    <cellStyle name="Hipervínculo visitado" xfId="6510" builtinId="9" hidden="1"/>
    <cellStyle name="Hipervínculo visitado" xfId="6512" builtinId="9" hidden="1"/>
    <cellStyle name="Hipervínculo visitado" xfId="6514" builtinId="9" hidden="1"/>
    <cellStyle name="Hipervínculo visitado" xfId="6516" builtinId="9" hidden="1"/>
    <cellStyle name="Hipervínculo visitado" xfId="6518" builtinId="9" hidden="1"/>
    <cellStyle name="Hipervínculo visitado" xfId="6520" builtinId="9" hidden="1"/>
    <cellStyle name="Hipervínculo visitado" xfId="6522" builtinId="9" hidden="1"/>
    <cellStyle name="Hipervínculo visitado" xfId="6524" builtinId="9" hidden="1"/>
    <cellStyle name="Hipervínculo visitado" xfId="6526" builtinId="9" hidden="1"/>
    <cellStyle name="Hipervínculo visitado" xfId="6528" builtinId="9" hidden="1"/>
    <cellStyle name="Hipervínculo visitado" xfId="6530" builtinId="9" hidden="1"/>
    <cellStyle name="Hipervínculo visitado" xfId="6532" builtinId="9" hidden="1"/>
    <cellStyle name="Hipervínculo visitado" xfId="6534" builtinId="9" hidden="1"/>
    <cellStyle name="Hipervínculo visitado" xfId="6536" builtinId="9" hidden="1"/>
    <cellStyle name="Hipervínculo visitado" xfId="6538" builtinId="9" hidden="1"/>
    <cellStyle name="Hipervínculo visitado" xfId="6540" builtinId="9" hidden="1"/>
    <cellStyle name="Hipervínculo visitado" xfId="6542" builtinId="9" hidden="1"/>
    <cellStyle name="Hipervínculo visitado" xfId="6544" builtinId="9" hidden="1"/>
    <cellStyle name="Hipervínculo visitado" xfId="6546" builtinId="9" hidden="1"/>
    <cellStyle name="Hipervínculo visitado" xfId="6548" builtinId="9" hidden="1"/>
    <cellStyle name="Hipervínculo visitado" xfId="6550" builtinId="9" hidden="1"/>
    <cellStyle name="Hipervínculo visitado" xfId="6552" builtinId="9" hidden="1"/>
    <cellStyle name="Hipervínculo visitado" xfId="6554" builtinId="9" hidden="1"/>
    <cellStyle name="Hipervínculo visitado" xfId="6556" builtinId="9" hidden="1"/>
    <cellStyle name="Hipervínculo visitado" xfId="6558" builtinId="9" hidden="1"/>
    <cellStyle name="Hipervínculo visitado" xfId="6560" builtinId="9" hidden="1"/>
    <cellStyle name="Hipervínculo visitado" xfId="6562" builtinId="9" hidden="1"/>
    <cellStyle name="Hipervínculo visitado" xfId="6564" builtinId="9" hidden="1"/>
    <cellStyle name="Hipervínculo visitado" xfId="6566" builtinId="9" hidden="1"/>
    <cellStyle name="Hipervínculo visitado" xfId="6568" builtinId="9" hidden="1"/>
    <cellStyle name="Hipervínculo visitado" xfId="6570" builtinId="9" hidden="1"/>
    <cellStyle name="Hipervínculo visitado" xfId="6572" builtinId="9" hidden="1"/>
    <cellStyle name="Hipervínculo visitado" xfId="6574" builtinId="9" hidden="1"/>
    <cellStyle name="Hipervínculo visitado" xfId="6576" builtinId="9" hidden="1"/>
    <cellStyle name="Hipervínculo visitado" xfId="6578" builtinId="9" hidden="1"/>
    <cellStyle name="Hipervínculo visitado" xfId="6580" builtinId="9" hidden="1"/>
    <cellStyle name="Hipervínculo visitado" xfId="6582" builtinId="9" hidden="1"/>
    <cellStyle name="Hipervínculo visitado" xfId="6584" builtinId="9" hidden="1"/>
    <cellStyle name="Hipervínculo visitado" xfId="6586" builtinId="9" hidden="1"/>
    <cellStyle name="Hipervínculo visitado" xfId="6588" builtinId="9" hidden="1"/>
    <cellStyle name="Hipervínculo visitado" xfId="6590" builtinId="9" hidden="1"/>
    <cellStyle name="Hipervínculo visitado" xfId="6592" builtinId="9" hidden="1"/>
    <cellStyle name="Hipervínculo visitado" xfId="6594" builtinId="9" hidden="1"/>
    <cellStyle name="Hipervínculo visitado" xfId="6596" builtinId="9" hidden="1"/>
    <cellStyle name="Hipervínculo visitado" xfId="6598" builtinId="9" hidden="1"/>
    <cellStyle name="Hipervínculo visitado" xfId="6600" builtinId="9" hidden="1"/>
    <cellStyle name="Hipervínculo visitado" xfId="6602" builtinId="9" hidden="1"/>
    <cellStyle name="Hipervínculo visitado" xfId="6604" builtinId="9" hidden="1"/>
    <cellStyle name="Hipervínculo visitado" xfId="6606" builtinId="9" hidden="1"/>
    <cellStyle name="Hipervínculo visitado" xfId="6608" builtinId="9" hidden="1"/>
    <cellStyle name="Hipervínculo visitado" xfId="6610" builtinId="9" hidden="1"/>
    <cellStyle name="Hipervínculo visitado" xfId="6612" builtinId="9" hidden="1"/>
    <cellStyle name="Hipervínculo visitado" xfId="6614" builtinId="9" hidden="1"/>
    <cellStyle name="Hipervínculo visitado" xfId="6616" builtinId="9" hidden="1"/>
    <cellStyle name="Hipervínculo visitado" xfId="6618" builtinId="9" hidden="1"/>
    <cellStyle name="Hipervínculo visitado" xfId="6620" builtinId="9" hidden="1"/>
    <cellStyle name="Hipervínculo visitado" xfId="6622" builtinId="9" hidden="1"/>
    <cellStyle name="Hipervínculo visitado" xfId="6624" builtinId="9" hidden="1"/>
    <cellStyle name="Hipervínculo visitado" xfId="6626" builtinId="9" hidden="1"/>
    <cellStyle name="Hipervínculo visitado" xfId="6628" builtinId="9" hidden="1"/>
    <cellStyle name="Hipervínculo visitado" xfId="6630" builtinId="9" hidden="1"/>
    <cellStyle name="Hipervínculo visitado" xfId="6632" builtinId="9" hidden="1"/>
    <cellStyle name="Hipervínculo visitado" xfId="6634" builtinId="9" hidden="1"/>
    <cellStyle name="Hipervínculo visitado" xfId="6636" builtinId="9" hidden="1"/>
    <cellStyle name="Hipervínculo visitado" xfId="6638" builtinId="9" hidden="1"/>
    <cellStyle name="Hipervínculo visitado" xfId="6640" builtinId="9" hidden="1"/>
    <cellStyle name="Hipervínculo visitado" xfId="6642" builtinId="9" hidden="1"/>
    <cellStyle name="Hipervínculo visitado" xfId="6644" builtinId="9" hidden="1"/>
    <cellStyle name="Hipervínculo visitado" xfId="6646" builtinId="9" hidden="1"/>
    <cellStyle name="Hipervínculo visitado" xfId="664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0"/>
  <sheetViews>
    <sheetView topLeftCell="F1" workbookViewId="0">
      <selection activeCell="P19" sqref="P19"/>
    </sheetView>
  </sheetViews>
  <sheetFormatPr baseColWidth="10" defaultRowHeight="14" x14ac:dyDescent="0"/>
  <cols>
    <col min="1" max="1" width="16.1640625" style="175" customWidth="1"/>
    <col min="2" max="2" width="9.83203125" style="175" bestFit="1" customWidth="1"/>
    <col min="3" max="3" width="9.33203125" style="175" bestFit="1" customWidth="1"/>
    <col min="4" max="4" width="9" style="175" bestFit="1" customWidth="1"/>
    <col min="5" max="5" width="11.6640625" style="175" bestFit="1" customWidth="1"/>
    <col min="6" max="6" width="8.1640625" style="175" bestFit="1" customWidth="1"/>
    <col min="7" max="7" width="10.6640625" style="176" customWidth="1"/>
    <col min="8" max="8" width="12.6640625" style="176" customWidth="1"/>
    <col min="9" max="9" width="37.5" style="170" customWidth="1"/>
    <col min="10" max="10" width="10.83203125" style="170"/>
    <col min="11" max="11" width="8.33203125" style="170" customWidth="1"/>
    <col min="12" max="12" width="10.1640625" style="170" customWidth="1"/>
    <col min="13" max="13" width="11.1640625" style="170" customWidth="1"/>
    <col min="14" max="14" width="13.83203125" style="170" customWidth="1"/>
    <col min="15" max="15" width="5.83203125" style="177" customWidth="1"/>
    <col min="16" max="16" width="7" style="170" customWidth="1"/>
    <col min="17" max="17" width="7.1640625" style="170" customWidth="1"/>
    <col min="18" max="18" width="15.6640625" style="170" customWidth="1"/>
    <col min="19" max="19" width="11.33203125" style="170" customWidth="1"/>
    <col min="20" max="20" width="10.1640625" style="170" customWidth="1"/>
    <col min="21" max="21" width="16" style="170" customWidth="1"/>
    <col min="22" max="22" width="17.6640625" style="170" customWidth="1"/>
    <col min="23" max="23" width="17" style="170" customWidth="1"/>
    <col min="24" max="24" width="10.1640625" style="170" customWidth="1"/>
    <col min="25" max="25" width="11.83203125" style="170" customWidth="1"/>
    <col min="26" max="26" width="15.1640625" style="170" customWidth="1"/>
    <col min="27" max="16384" width="10.83203125" style="170"/>
  </cols>
  <sheetData>
    <row r="1" spans="1:27" s="168" customFormat="1" ht="28" customHeight="1">
      <c r="A1" s="178" t="s">
        <v>1332</v>
      </c>
      <c r="B1" s="178" t="s">
        <v>755</v>
      </c>
      <c r="C1" s="178" t="s">
        <v>756</v>
      </c>
      <c r="D1" s="178" t="s">
        <v>757</v>
      </c>
      <c r="E1" s="178" t="s">
        <v>759</v>
      </c>
      <c r="F1" s="178" t="s">
        <v>758</v>
      </c>
      <c r="G1" s="178" t="s">
        <v>1</v>
      </c>
      <c r="H1" s="178" t="s">
        <v>2</v>
      </c>
      <c r="I1" s="178" t="s">
        <v>3</v>
      </c>
      <c r="J1" s="178" t="s">
        <v>4</v>
      </c>
      <c r="K1" s="178" t="s">
        <v>5</v>
      </c>
      <c r="L1" s="178" t="s">
        <v>6</v>
      </c>
      <c r="M1" s="178" t="s">
        <v>7</v>
      </c>
      <c r="N1" s="178" t="s">
        <v>8</v>
      </c>
      <c r="O1" s="178" t="s">
        <v>9</v>
      </c>
      <c r="P1" s="178" t="s">
        <v>10</v>
      </c>
      <c r="Q1" s="178" t="s">
        <v>11</v>
      </c>
      <c r="R1" s="178" t="s">
        <v>12</v>
      </c>
      <c r="S1" s="178" t="s">
        <v>13</v>
      </c>
      <c r="T1" s="178" t="s">
        <v>14</v>
      </c>
      <c r="U1" s="178" t="s">
        <v>15</v>
      </c>
      <c r="V1" s="178" t="s">
        <v>16</v>
      </c>
      <c r="W1" s="178" t="s">
        <v>17</v>
      </c>
      <c r="X1" s="178" t="s">
        <v>18</v>
      </c>
      <c r="Y1" s="178" t="s">
        <v>19</v>
      </c>
      <c r="Z1" s="178" t="s">
        <v>20</v>
      </c>
      <c r="AA1" s="178" t="s">
        <v>521</v>
      </c>
    </row>
    <row r="2" spans="1:27">
      <c r="A2" s="169">
        <v>1</v>
      </c>
      <c r="B2" s="169">
        <v>0</v>
      </c>
      <c r="C2" s="169">
        <v>0</v>
      </c>
      <c r="D2" s="169">
        <v>1</v>
      </c>
      <c r="E2" s="169">
        <v>0</v>
      </c>
      <c r="F2" s="169">
        <v>0</v>
      </c>
      <c r="G2" s="342" t="s">
        <v>21</v>
      </c>
      <c r="H2" s="169" t="s">
        <v>22</v>
      </c>
      <c r="I2" s="342" t="s">
        <v>23</v>
      </c>
      <c r="J2" s="169" t="s">
        <v>24</v>
      </c>
      <c r="K2" s="169" t="s">
        <v>25</v>
      </c>
      <c r="L2" s="169" t="s">
        <v>26</v>
      </c>
      <c r="M2" s="169" t="s">
        <v>27</v>
      </c>
      <c r="N2" s="169" t="s">
        <v>28</v>
      </c>
      <c r="O2" s="169">
        <v>25</v>
      </c>
      <c r="P2" s="169" t="s">
        <v>29</v>
      </c>
      <c r="Q2" s="169">
        <v>4.5714290000000002</v>
      </c>
      <c r="R2" s="169">
        <v>37</v>
      </c>
      <c r="S2" s="169">
        <v>1820</v>
      </c>
      <c r="T2" s="169" t="s">
        <v>30</v>
      </c>
      <c r="U2" s="169" t="s">
        <v>31</v>
      </c>
      <c r="V2" s="169" t="s">
        <v>32</v>
      </c>
      <c r="W2" s="169" t="s">
        <v>32</v>
      </c>
      <c r="X2" s="169" t="s">
        <v>33</v>
      </c>
      <c r="Y2" s="169" t="s">
        <v>34</v>
      </c>
      <c r="Z2" s="169" t="s">
        <v>35</v>
      </c>
      <c r="AA2" s="169" t="s">
        <v>754</v>
      </c>
    </row>
    <row r="3" spans="1:27">
      <c r="A3" s="169">
        <v>2</v>
      </c>
      <c r="B3" s="169">
        <v>0</v>
      </c>
      <c r="C3" s="169">
        <v>0</v>
      </c>
      <c r="D3" s="169">
        <v>0</v>
      </c>
      <c r="E3" s="169">
        <v>1</v>
      </c>
      <c r="F3" s="169">
        <v>0</v>
      </c>
      <c r="G3" s="342" t="s">
        <v>21</v>
      </c>
      <c r="H3" s="169" t="s">
        <v>36</v>
      </c>
      <c r="I3" s="342" t="s">
        <v>37</v>
      </c>
      <c r="J3" s="169" t="s">
        <v>38</v>
      </c>
      <c r="K3" s="169" t="s">
        <v>39</v>
      </c>
      <c r="L3" s="169" t="s">
        <v>40</v>
      </c>
      <c r="M3" s="169" t="s">
        <v>41</v>
      </c>
      <c r="N3" s="169" t="s">
        <v>42</v>
      </c>
      <c r="O3" s="169">
        <v>0</v>
      </c>
      <c r="P3" s="169" t="s">
        <v>43</v>
      </c>
      <c r="Q3" s="169">
        <v>1</v>
      </c>
      <c r="R3" s="169">
        <v>0</v>
      </c>
      <c r="S3" s="169">
        <v>364</v>
      </c>
      <c r="T3" s="169" t="s">
        <v>30</v>
      </c>
      <c r="U3" s="169" t="s">
        <v>31</v>
      </c>
      <c r="V3" s="169" t="s">
        <v>748</v>
      </c>
      <c r="W3" s="169" t="s">
        <v>749</v>
      </c>
      <c r="X3" s="169" t="s">
        <v>44</v>
      </c>
      <c r="Y3" s="169" t="s">
        <v>748</v>
      </c>
      <c r="Z3" s="169" t="s">
        <v>45</v>
      </c>
      <c r="AA3" s="169" t="s">
        <v>754</v>
      </c>
    </row>
    <row r="4" spans="1:27" s="171" customFormat="1">
      <c r="A4" s="169">
        <v>3</v>
      </c>
      <c r="B4" s="169">
        <v>0</v>
      </c>
      <c r="C4" s="169">
        <v>0</v>
      </c>
      <c r="D4" s="169">
        <v>0</v>
      </c>
      <c r="E4" s="169">
        <v>1</v>
      </c>
      <c r="F4" s="169">
        <v>0</v>
      </c>
      <c r="G4" s="342" t="s">
        <v>21</v>
      </c>
      <c r="H4" s="169" t="s">
        <v>46</v>
      </c>
      <c r="I4" s="342" t="s">
        <v>47</v>
      </c>
      <c r="J4" s="169" t="s">
        <v>48</v>
      </c>
      <c r="K4" s="169" t="s">
        <v>49</v>
      </c>
      <c r="L4" s="169" t="s">
        <v>50</v>
      </c>
      <c r="M4" s="169" t="s">
        <v>51</v>
      </c>
      <c r="N4" s="169" t="s">
        <v>52</v>
      </c>
      <c r="O4" s="169">
        <v>1</v>
      </c>
      <c r="P4" s="169" t="s">
        <v>30</v>
      </c>
      <c r="Q4" s="169">
        <v>5</v>
      </c>
      <c r="R4" s="169">
        <v>5</v>
      </c>
      <c r="S4" s="169">
        <v>800</v>
      </c>
      <c r="T4" s="169" t="s">
        <v>30</v>
      </c>
      <c r="U4" s="169" t="s">
        <v>31</v>
      </c>
      <c r="V4" s="169" t="s">
        <v>32</v>
      </c>
      <c r="W4" s="169" t="s">
        <v>32</v>
      </c>
      <c r="X4" s="169" t="s">
        <v>33</v>
      </c>
      <c r="Y4" s="169" t="s">
        <v>34</v>
      </c>
      <c r="Z4" s="169" t="s">
        <v>35</v>
      </c>
      <c r="AA4" s="169" t="s">
        <v>754</v>
      </c>
    </row>
    <row r="5" spans="1:27">
      <c r="A5" s="172">
        <v>4</v>
      </c>
      <c r="B5" s="172">
        <v>1</v>
      </c>
      <c r="C5" s="172">
        <v>0</v>
      </c>
      <c r="D5" s="172">
        <v>0</v>
      </c>
      <c r="E5" s="172">
        <v>0</v>
      </c>
      <c r="F5" s="172">
        <v>0</v>
      </c>
      <c r="G5" s="343" t="s">
        <v>21</v>
      </c>
      <c r="H5" s="172" t="s">
        <v>53</v>
      </c>
      <c r="I5" s="343" t="s">
        <v>54</v>
      </c>
      <c r="J5" s="172" t="s">
        <v>55</v>
      </c>
      <c r="K5" s="172" t="s">
        <v>56</v>
      </c>
      <c r="L5" s="172" t="s">
        <v>57</v>
      </c>
      <c r="M5" s="172" t="s">
        <v>58</v>
      </c>
      <c r="N5" s="172" t="s">
        <v>59</v>
      </c>
      <c r="O5" s="172" t="s">
        <v>60</v>
      </c>
      <c r="P5" s="172"/>
      <c r="Q5" s="172"/>
      <c r="R5" s="172">
        <v>0</v>
      </c>
      <c r="S5" s="172">
        <v>170</v>
      </c>
      <c r="T5" s="172" t="s">
        <v>30</v>
      </c>
      <c r="U5" s="172" t="s">
        <v>31</v>
      </c>
      <c r="V5" s="172" t="s">
        <v>32</v>
      </c>
      <c r="W5" s="172" t="s">
        <v>32</v>
      </c>
      <c r="X5" s="172" t="s">
        <v>33</v>
      </c>
      <c r="Y5" s="172" t="s">
        <v>34</v>
      </c>
      <c r="Z5" s="172" t="s">
        <v>35</v>
      </c>
      <c r="AA5" s="172" t="s">
        <v>754</v>
      </c>
    </row>
    <row r="6" spans="1:27">
      <c r="A6" s="172">
        <v>5</v>
      </c>
      <c r="B6" s="172">
        <v>0</v>
      </c>
      <c r="C6" s="172">
        <v>0</v>
      </c>
      <c r="D6" s="172">
        <v>0</v>
      </c>
      <c r="E6" s="172">
        <v>1</v>
      </c>
      <c r="F6" s="172">
        <v>0</v>
      </c>
      <c r="G6" s="343" t="s">
        <v>21</v>
      </c>
      <c r="H6" s="172" t="s">
        <v>61</v>
      </c>
      <c r="I6" s="343" t="s">
        <v>62</v>
      </c>
      <c r="J6" s="172" t="s">
        <v>63</v>
      </c>
      <c r="K6" s="172" t="s">
        <v>64</v>
      </c>
      <c r="L6" s="172" t="s">
        <v>65</v>
      </c>
      <c r="M6" s="172" t="s">
        <v>66</v>
      </c>
      <c r="N6" s="172" t="s">
        <v>67</v>
      </c>
      <c r="O6" s="172">
        <v>2</v>
      </c>
      <c r="P6" s="172" t="s">
        <v>43</v>
      </c>
      <c r="Q6" s="172">
        <v>3.6666666999999999</v>
      </c>
      <c r="R6" s="172">
        <v>0</v>
      </c>
      <c r="S6" s="172">
        <v>350</v>
      </c>
      <c r="T6" s="172" t="s">
        <v>30</v>
      </c>
      <c r="U6" s="172" t="s">
        <v>31</v>
      </c>
      <c r="V6" s="172" t="s">
        <v>68</v>
      </c>
      <c r="W6" s="172" t="s">
        <v>68</v>
      </c>
      <c r="X6" s="172" t="s">
        <v>454</v>
      </c>
      <c r="Y6" s="172" t="s">
        <v>471</v>
      </c>
      <c r="Z6" s="172" t="s">
        <v>45</v>
      </c>
      <c r="AA6" s="172" t="s">
        <v>753</v>
      </c>
    </row>
    <row r="7" spans="1:27" s="173" customFormat="1">
      <c r="A7" s="169">
        <v>6</v>
      </c>
      <c r="B7" s="169">
        <v>0</v>
      </c>
      <c r="C7" s="169">
        <v>0</v>
      </c>
      <c r="D7" s="169">
        <v>1</v>
      </c>
      <c r="E7" s="169">
        <v>0</v>
      </c>
      <c r="F7" s="169">
        <v>0</v>
      </c>
      <c r="G7" s="342" t="s">
        <v>21</v>
      </c>
      <c r="H7" s="169" t="s">
        <v>69</v>
      </c>
      <c r="I7" s="342" t="s">
        <v>70</v>
      </c>
      <c r="J7" s="169" t="s">
        <v>71</v>
      </c>
      <c r="K7" s="169" t="s">
        <v>72</v>
      </c>
      <c r="L7" s="169" t="s">
        <v>73</v>
      </c>
      <c r="M7" s="169" t="s">
        <v>74</v>
      </c>
      <c r="N7" s="169" t="s">
        <v>75</v>
      </c>
      <c r="O7" s="169">
        <v>5</v>
      </c>
      <c r="P7" s="169" t="s">
        <v>43</v>
      </c>
      <c r="Q7" s="169">
        <v>4.3333335000000002</v>
      </c>
      <c r="R7" s="169">
        <v>7</v>
      </c>
      <c r="S7" s="169">
        <v>1920</v>
      </c>
      <c r="T7" s="169" t="s">
        <v>30</v>
      </c>
      <c r="U7" s="169" t="s">
        <v>76</v>
      </c>
      <c r="V7" s="169" t="s">
        <v>76</v>
      </c>
      <c r="W7" s="169" t="s">
        <v>77</v>
      </c>
      <c r="X7" s="169" t="s">
        <v>539</v>
      </c>
      <c r="Y7" s="169" t="s">
        <v>78</v>
      </c>
      <c r="Z7" s="169" t="s">
        <v>79</v>
      </c>
      <c r="AA7" s="169" t="s">
        <v>754</v>
      </c>
    </row>
    <row r="8" spans="1:27" s="173" customFormat="1">
      <c r="A8" s="169">
        <v>7</v>
      </c>
      <c r="B8" s="169">
        <v>0</v>
      </c>
      <c r="C8" s="169">
        <v>0</v>
      </c>
      <c r="D8" s="169">
        <v>0</v>
      </c>
      <c r="E8" s="169">
        <v>1</v>
      </c>
      <c r="F8" s="169">
        <v>0</v>
      </c>
      <c r="G8" s="342" t="s">
        <v>21</v>
      </c>
      <c r="H8" s="169" t="s">
        <v>80</v>
      </c>
      <c r="I8" s="342" t="s">
        <v>81</v>
      </c>
      <c r="J8" s="169" t="s">
        <v>82</v>
      </c>
      <c r="K8" s="169" t="s">
        <v>83</v>
      </c>
      <c r="L8" s="169" t="s">
        <v>84</v>
      </c>
      <c r="M8" s="169" t="s">
        <v>85</v>
      </c>
      <c r="N8" s="169" t="s">
        <v>86</v>
      </c>
      <c r="O8" s="169">
        <v>388</v>
      </c>
      <c r="P8" s="169" t="s">
        <v>87</v>
      </c>
      <c r="Q8" s="169">
        <v>3.8581953000000002</v>
      </c>
      <c r="R8" s="169">
        <v>73</v>
      </c>
      <c r="S8" s="169">
        <v>617000</v>
      </c>
      <c r="T8" s="169" t="s">
        <v>30</v>
      </c>
      <c r="U8" s="169" t="s">
        <v>88</v>
      </c>
      <c r="V8" s="169" t="s">
        <v>88</v>
      </c>
      <c r="W8" s="169" t="s">
        <v>77</v>
      </c>
      <c r="X8" s="169" t="s">
        <v>68</v>
      </c>
      <c r="Y8" s="169" t="s">
        <v>471</v>
      </c>
      <c r="Z8" s="169" t="s">
        <v>89</v>
      </c>
      <c r="AA8" s="169" t="s">
        <v>754</v>
      </c>
    </row>
    <row r="9" spans="1:27" s="173" customFormat="1">
      <c r="A9" s="172">
        <v>8</v>
      </c>
      <c r="B9" s="172">
        <v>0</v>
      </c>
      <c r="C9" s="172">
        <v>0</v>
      </c>
      <c r="D9" s="172">
        <v>0</v>
      </c>
      <c r="E9" s="172">
        <v>1</v>
      </c>
      <c r="F9" s="172">
        <v>0</v>
      </c>
      <c r="G9" s="343" t="s">
        <v>21</v>
      </c>
      <c r="H9" s="172" t="s">
        <v>90</v>
      </c>
      <c r="I9" s="343" t="s">
        <v>91</v>
      </c>
      <c r="J9" s="172" t="s">
        <v>92</v>
      </c>
      <c r="K9" s="172" t="s">
        <v>93</v>
      </c>
      <c r="L9" s="172" t="s">
        <v>94</v>
      </c>
      <c r="M9" s="172" t="s">
        <v>95</v>
      </c>
      <c r="N9" s="172" t="s">
        <v>96</v>
      </c>
      <c r="O9" s="172">
        <v>95</v>
      </c>
      <c r="P9" s="172" t="s">
        <v>30</v>
      </c>
      <c r="Q9" s="172">
        <v>5</v>
      </c>
      <c r="R9" s="172">
        <v>32</v>
      </c>
      <c r="S9" s="172">
        <v>6500</v>
      </c>
      <c r="T9" s="172" t="s">
        <v>30</v>
      </c>
      <c r="U9" s="172" t="s">
        <v>31</v>
      </c>
      <c r="V9" s="172" t="s">
        <v>68</v>
      </c>
      <c r="W9" s="172" t="s">
        <v>68</v>
      </c>
      <c r="X9" s="172" t="s">
        <v>454</v>
      </c>
      <c r="Y9" s="172" t="s">
        <v>471</v>
      </c>
      <c r="Z9" s="172" t="s">
        <v>97</v>
      </c>
      <c r="AA9" s="172" t="s">
        <v>753</v>
      </c>
    </row>
    <row r="10" spans="1:27" s="173" customFormat="1">
      <c r="A10" s="172">
        <v>9</v>
      </c>
      <c r="B10" s="172">
        <v>0</v>
      </c>
      <c r="C10" s="172">
        <v>0</v>
      </c>
      <c r="D10" s="172">
        <v>0</v>
      </c>
      <c r="E10" s="172">
        <v>1</v>
      </c>
      <c r="F10" s="172">
        <v>0</v>
      </c>
      <c r="G10" s="343" t="s">
        <v>21</v>
      </c>
      <c r="H10" s="172" t="s">
        <v>98</v>
      </c>
      <c r="I10" s="343" t="s">
        <v>99</v>
      </c>
      <c r="J10" s="172" t="s">
        <v>100</v>
      </c>
      <c r="K10" s="172" t="s">
        <v>101</v>
      </c>
      <c r="L10" s="172" t="s">
        <v>102</v>
      </c>
      <c r="M10" s="172" t="s">
        <v>103</v>
      </c>
      <c r="N10" s="172" t="s">
        <v>104</v>
      </c>
      <c r="O10" s="172">
        <v>38</v>
      </c>
      <c r="P10" s="172" t="s">
        <v>105</v>
      </c>
      <c r="Q10" s="172">
        <v>4.6190476</v>
      </c>
      <c r="R10" s="172">
        <v>30</v>
      </c>
      <c r="S10" s="172">
        <v>11370</v>
      </c>
      <c r="T10" s="172" t="s">
        <v>30</v>
      </c>
      <c r="U10" s="172" t="s">
        <v>31</v>
      </c>
      <c r="V10" s="172" t="s">
        <v>32</v>
      </c>
      <c r="W10" s="172" t="s">
        <v>32</v>
      </c>
      <c r="X10" s="172" t="s">
        <v>33</v>
      </c>
      <c r="Y10" s="172" t="s">
        <v>34</v>
      </c>
      <c r="Z10" s="172" t="s">
        <v>35</v>
      </c>
      <c r="AA10" s="172" t="s">
        <v>753</v>
      </c>
    </row>
    <row r="11" spans="1:27" s="173" customFormat="1">
      <c r="A11" s="172">
        <v>10</v>
      </c>
      <c r="B11" s="172">
        <v>0</v>
      </c>
      <c r="C11" s="172">
        <v>0</v>
      </c>
      <c r="D11" s="172">
        <v>0</v>
      </c>
      <c r="E11" s="172">
        <v>1</v>
      </c>
      <c r="F11" s="172">
        <v>0</v>
      </c>
      <c r="G11" s="343" t="s">
        <v>21</v>
      </c>
      <c r="H11" s="172" t="s">
        <v>106</v>
      </c>
      <c r="I11" s="343" t="s">
        <v>107</v>
      </c>
      <c r="J11" s="172" t="s">
        <v>108</v>
      </c>
      <c r="K11" s="172" t="s">
        <v>109</v>
      </c>
      <c r="L11" s="172" t="s">
        <v>110</v>
      </c>
      <c r="M11" s="172" t="s">
        <v>111</v>
      </c>
      <c r="N11" s="172" t="s">
        <v>112</v>
      </c>
      <c r="O11" s="172" t="s">
        <v>60</v>
      </c>
      <c r="P11" s="172"/>
      <c r="Q11" s="172"/>
      <c r="R11" s="172">
        <v>0</v>
      </c>
      <c r="S11" s="172">
        <v>60</v>
      </c>
      <c r="T11" s="172" t="s">
        <v>30</v>
      </c>
      <c r="U11" s="172" t="s">
        <v>31</v>
      </c>
      <c r="V11" s="172" t="s">
        <v>32</v>
      </c>
      <c r="W11" s="172" t="s">
        <v>32</v>
      </c>
      <c r="X11" s="172" t="s">
        <v>33</v>
      </c>
      <c r="Y11" s="172" t="s">
        <v>34</v>
      </c>
      <c r="Z11" s="172" t="s">
        <v>97</v>
      </c>
      <c r="AA11" s="172" t="s">
        <v>754</v>
      </c>
    </row>
    <row r="12" spans="1:27" s="173" customFormat="1">
      <c r="A12" s="172">
        <v>11</v>
      </c>
      <c r="B12" s="172">
        <v>0</v>
      </c>
      <c r="C12" s="172">
        <v>0</v>
      </c>
      <c r="D12" s="172">
        <v>1</v>
      </c>
      <c r="E12" s="172">
        <v>0</v>
      </c>
      <c r="F12" s="172">
        <v>0</v>
      </c>
      <c r="G12" s="343" t="s">
        <v>21</v>
      </c>
      <c r="H12" s="172" t="s">
        <v>113</v>
      </c>
      <c r="I12" s="343" t="s">
        <v>114</v>
      </c>
      <c r="J12" s="172" t="s">
        <v>71</v>
      </c>
      <c r="K12" s="172" t="s">
        <v>115</v>
      </c>
      <c r="L12" s="172" t="s">
        <v>116</v>
      </c>
      <c r="M12" s="172" t="s">
        <v>117</v>
      </c>
      <c r="N12" s="172" t="s">
        <v>118</v>
      </c>
      <c r="O12" s="172">
        <v>4</v>
      </c>
      <c r="P12" s="172" t="s">
        <v>30</v>
      </c>
      <c r="Q12" s="172">
        <v>5</v>
      </c>
      <c r="R12" s="172">
        <v>4</v>
      </c>
      <c r="S12" s="172">
        <v>820</v>
      </c>
      <c r="T12" s="172" t="s">
        <v>30</v>
      </c>
      <c r="U12" s="172" t="s">
        <v>76</v>
      </c>
      <c r="V12" s="172" t="s">
        <v>76</v>
      </c>
      <c r="W12" s="172" t="s">
        <v>77</v>
      </c>
      <c r="X12" s="172" t="s">
        <v>539</v>
      </c>
      <c r="Y12" s="172" t="s">
        <v>78</v>
      </c>
      <c r="Z12" s="172" t="s">
        <v>45</v>
      </c>
      <c r="AA12" s="172" t="s">
        <v>754</v>
      </c>
    </row>
    <row r="13" spans="1:27" s="173" customFormat="1">
      <c r="A13" s="172">
        <v>12</v>
      </c>
      <c r="B13" s="172">
        <v>0</v>
      </c>
      <c r="C13" s="172">
        <v>0</v>
      </c>
      <c r="D13" s="172">
        <v>0</v>
      </c>
      <c r="E13" s="172">
        <v>1</v>
      </c>
      <c r="F13" s="172">
        <v>0</v>
      </c>
      <c r="G13" s="343" t="s">
        <v>21</v>
      </c>
      <c r="H13" s="172" t="s">
        <v>119</v>
      </c>
      <c r="I13" s="343" t="s">
        <v>120</v>
      </c>
      <c r="J13" s="172" t="s">
        <v>121</v>
      </c>
      <c r="K13" s="172" t="s">
        <v>122</v>
      </c>
      <c r="L13" s="172" t="s">
        <v>123</v>
      </c>
      <c r="M13" s="172" t="s">
        <v>124</v>
      </c>
      <c r="N13" s="172" t="s">
        <v>125</v>
      </c>
      <c r="O13" s="172">
        <v>11</v>
      </c>
      <c r="P13" s="172" t="s">
        <v>30</v>
      </c>
      <c r="Q13" s="172">
        <v>5</v>
      </c>
      <c r="R13" s="172">
        <v>5</v>
      </c>
      <c r="S13" s="172">
        <v>11800</v>
      </c>
      <c r="T13" s="172" t="s">
        <v>30</v>
      </c>
      <c r="U13" s="172" t="s">
        <v>88</v>
      </c>
      <c r="V13" s="172" t="s">
        <v>76</v>
      </c>
      <c r="W13" s="172" t="s">
        <v>168</v>
      </c>
      <c r="X13" s="172" t="s">
        <v>539</v>
      </c>
      <c r="Y13" s="172" t="s">
        <v>126</v>
      </c>
      <c r="Z13" s="172" t="s">
        <v>89</v>
      </c>
      <c r="AA13" s="172" t="s">
        <v>754</v>
      </c>
    </row>
    <row r="14" spans="1:27" s="173" customFormat="1">
      <c r="A14" s="174">
        <v>13</v>
      </c>
      <c r="B14" s="174"/>
      <c r="C14" s="174"/>
      <c r="D14" s="174"/>
      <c r="E14" s="174"/>
      <c r="F14" s="174"/>
      <c r="G14" s="344" t="s">
        <v>21</v>
      </c>
      <c r="H14" s="174" t="s">
        <v>127</v>
      </c>
      <c r="I14" s="344" t="s">
        <v>128</v>
      </c>
      <c r="J14" s="174" t="s">
        <v>129</v>
      </c>
      <c r="K14" s="174" t="s">
        <v>130</v>
      </c>
      <c r="L14" s="174" t="s">
        <v>131</v>
      </c>
      <c r="M14" s="174" t="s">
        <v>132</v>
      </c>
      <c r="N14" s="174" t="s">
        <v>133</v>
      </c>
      <c r="O14" s="174" t="s">
        <v>60</v>
      </c>
      <c r="P14" s="174"/>
      <c r="Q14" s="174"/>
      <c r="R14" s="174">
        <v>0</v>
      </c>
      <c r="S14" s="174">
        <v>9136</v>
      </c>
      <c r="T14" s="174" t="s">
        <v>30</v>
      </c>
      <c r="U14" s="174" t="s">
        <v>88</v>
      </c>
      <c r="V14" s="174" t="s">
        <v>88</v>
      </c>
      <c r="W14" s="174" t="s">
        <v>68</v>
      </c>
      <c r="X14" s="174" t="s">
        <v>88</v>
      </c>
      <c r="Y14" s="174" t="s">
        <v>126</v>
      </c>
      <c r="Z14" s="174" t="s">
        <v>79</v>
      </c>
      <c r="AA14" s="174"/>
    </row>
    <row r="15" spans="1:27" s="173" customFormat="1">
      <c r="A15" s="172">
        <v>14</v>
      </c>
      <c r="B15" s="172">
        <v>0</v>
      </c>
      <c r="C15" s="172">
        <v>0</v>
      </c>
      <c r="D15" s="172">
        <v>1</v>
      </c>
      <c r="E15" s="172">
        <v>0</v>
      </c>
      <c r="F15" s="172">
        <v>0</v>
      </c>
      <c r="G15" s="343" t="s">
        <v>134</v>
      </c>
      <c r="H15" s="172" t="s">
        <v>113</v>
      </c>
      <c r="I15" s="343" t="s">
        <v>114</v>
      </c>
      <c r="J15" s="172" t="s">
        <v>71</v>
      </c>
      <c r="K15" s="172" t="s">
        <v>115</v>
      </c>
      <c r="L15" s="172" t="s">
        <v>116</v>
      </c>
      <c r="M15" s="172" t="s">
        <v>117</v>
      </c>
      <c r="N15" s="172" t="s">
        <v>118</v>
      </c>
      <c r="O15" s="172">
        <v>4</v>
      </c>
      <c r="P15" s="172" t="s">
        <v>30</v>
      </c>
      <c r="Q15" s="172">
        <v>5</v>
      </c>
      <c r="R15" s="172">
        <v>4</v>
      </c>
      <c r="S15" s="172">
        <v>800</v>
      </c>
      <c r="T15" s="172" t="s">
        <v>30</v>
      </c>
      <c r="U15" s="172" t="s">
        <v>76</v>
      </c>
      <c r="V15" s="172" t="s">
        <v>76</v>
      </c>
      <c r="W15" s="172" t="s">
        <v>77</v>
      </c>
      <c r="X15" s="172" t="s">
        <v>539</v>
      </c>
      <c r="Y15" s="172" t="s">
        <v>78</v>
      </c>
      <c r="Z15" s="172" t="s">
        <v>35</v>
      </c>
      <c r="AA15" s="172" t="s">
        <v>754</v>
      </c>
    </row>
    <row r="16" spans="1:27" s="173" customFormat="1">
      <c r="A16" s="172">
        <v>15</v>
      </c>
      <c r="B16" s="172">
        <v>0</v>
      </c>
      <c r="C16" s="172">
        <v>1</v>
      </c>
      <c r="D16" s="172">
        <v>0</v>
      </c>
      <c r="E16" s="172">
        <v>0</v>
      </c>
      <c r="F16" s="172">
        <v>0</v>
      </c>
      <c r="G16" s="343" t="s">
        <v>134</v>
      </c>
      <c r="H16" s="172" t="s">
        <v>135</v>
      </c>
      <c r="I16" s="343" t="s">
        <v>136</v>
      </c>
      <c r="J16" s="172" t="s">
        <v>71</v>
      </c>
      <c r="K16" s="172" t="s">
        <v>137</v>
      </c>
      <c r="L16" s="172" t="s">
        <v>138</v>
      </c>
      <c r="M16" s="172" t="s">
        <v>139</v>
      </c>
      <c r="N16" s="172" t="s">
        <v>140</v>
      </c>
      <c r="O16" s="172">
        <v>2</v>
      </c>
      <c r="P16" s="172" t="s">
        <v>43</v>
      </c>
      <c r="Q16" s="172">
        <v>3.6666666999999999</v>
      </c>
      <c r="R16" s="172">
        <v>5</v>
      </c>
      <c r="S16" s="172">
        <v>740</v>
      </c>
      <c r="T16" s="172" t="s">
        <v>30</v>
      </c>
      <c r="U16" s="172" t="s">
        <v>76</v>
      </c>
      <c r="V16" s="172" t="s">
        <v>76</v>
      </c>
      <c r="W16" s="172" t="s">
        <v>77</v>
      </c>
      <c r="X16" s="172" t="s">
        <v>539</v>
      </c>
      <c r="Y16" s="172" t="s">
        <v>78</v>
      </c>
      <c r="Z16" s="172" t="s">
        <v>79</v>
      </c>
      <c r="AA16" s="172" t="s">
        <v>754</v>
      </c>
    </row>
    <row r="17" spans="1:27" s="173" customFormat="1">
      <c r="A17" s="172">
        <v>16</v>
      </c>
      <c r="B17" s="172">
        <v>0</v>
      </c>
      <c r="C17" s="172">
        <v>0</v>
      </c>
      <c r="D17" s="172">
        <v>1</v>
      </c>
      <c r="E17" s="172">
        <v>0</v>
      </c>
      <c r="F17" s="172">
        <v>0</v>
      </c>
      <c r="G17" s="343" t="s">
        <v>134</v>
      </c>
      <c r="H17" s="172" t="s">
        <v>69</v>
      </c>
      <c r="I17" s="343" t="s">
        <v>70</v>
      </c>
      <c r="J17" s="172" t="s">
        <v>71</v>
      </c>
      <c r="K17" s="172" t="s">
        <v>72</v>
      </c>
      <c r="L17" s="172" t="s">
        <v>73</v>
      </c>
      <c r="M17" s="172" t="s">
        <v>74</v>
      </c>
      <c r="N17" s="172" t="s">
        <v>75</v>
      </c>
      <c r="O17" s="172">
        <v>5</v>
      </c>
      <c r="P17" s="172" t="s">
        <v>43</v>
      </c>
      <c r="Q17" s="172">
        <v>4.3333335000000002</v>
      </c>
      <c r="R17" s="172">
        <v>7</v>
      </c>
      <c r="S17" s="172">
        <v>1900</v>
      </c>
      <c r="T17" s="172" t="s">
        <v>30</v>
      </c>
      <c r="U17" s="172" t="s">
        <v>76</v>
      </c>
      <c r="V17" s="172" t="s">
        <v>76</v>
      </c>
      <c r="W17" s="172" t="s">
        <v>77</v>
      </c>
      <c r="X17" s="172" t="s">
        <v>539</v>
      </c>
      <c r="Y17" s="172" t="s">
        <v>78</v>
      </c>
      <c r="Z17" s="172" t="s">
        <v>79</v>
      </c>
      <c r="AA17" s="172" t="s">
        <v>754</v>
      </c>
    </row>
    <row r="18" spans="1:27" s="173" customFormat="1">
      <c r="A18" s="172">
        <v>17</v>
      </c>
      <c r="B18" s="172">
        <v>1</v>
      </c>
      <c r="C18" s="172">
        <v>0</v>
      </c>
      <c r="D18" s="172">
        <v>0</v>
      </c>
      <c r="E18" s="172">
        <v>0</v>
      </c>
      <c r="F18" s="172">
        <v>0</v>
      </c>
      <c r="G18" s="343" t="s">
        <v>134</v>
      </c>
      <c r="H18" s="172" t="s">
        <v>141</v>
      </c>
      <c r="I18" s="343" t="s">
        <v>142</v>
      </c>
      <c r="J18" s="172" t="s">
        <v>71</v>
      </c>
      <c r="K18" s="172" t="s">
        <v>143</v>
      </c>
      <c r="L18" s="172" t="s">
        <v>144</v>
      </c>
      <c r="M18" s="172" t="s">
        <v>145</v>
      </c>
      <c r="N18" s="172" t="s">
        <v>146</v>
      </c>
      <c r="O18" s="172">
        <v>1</v>
      </c>
      <c r="P18" s="172" t="s">
        <v>30</v>
      </c>
      <c r="Q18" s="172">
        <v>5</v>
      </c>
      <c r="R18" s="172">
        <v>0</v>
      </c>
      <c r="S18" s="172">
        <v>573</v>
      </c>
      <c r="T18" s="172" t="s">
        <v>30</v>
      </c>
      <c r="U18" s="172" t="s">
        <v>76</v>
      </c>
      <c r="V18" s="172" t="s">
        <v>76</v>
      </c>
      <c r="W18" s="172" t="s">
        <v>77</v>
      </c>
      <c r="X18" s="172" t="s">
        <v>539</v>
      </c>
      <c r="Y18" s="172" t="s">
        <v>78</v>
      </c>
      <c r="Z18" s="172" t="s">
        <v>79</v>
      </c>
      <c r="AA18" s="172" t="s">
        <v>754</v>
      </c>
    </row>
    <row r="19" spans="1:27">
      <c r="A19" s="172">
        <v>18</v>
      </c>
      <c r="B19" s="172">
        <v>0</v>
      </c>
      <c r="C19" s="172">
        <v>1</v>
      </c>
      <c r="D19" s="172">
        <v>0</v>
      </c>
      <c r="E19" s="172">
        <v>0</v>
      </c>
      <c r="F19" s="172">
        <v>0</v>
      </c>
      <c r="G19" s="343" t="s">
        <v>134</v>
      </c>
      <c r="H19" s="172" t="s">
        <v>147</v>
      </c>
      <c r="I19" s="343" t="s">
        <v>148</v>
      </c>
      <c r="J19" s="172" t="s">
        <v>149</v>
      </c>
      <c r="K19" s="172" t="s">
        <v>150</v>
      </c>
      <c r="L19" s="172" t="s">
        <v>151</v>
      </c>
      <c r="M19" s="172" t="s">
        <v>152</v>
      </c>
      <c r="N19" s="172" t="s">
        <v>153</v>
      </c>
      <c r="O19" s="172">
        <v>1</v>
      </c>
      <c r="P19" s="172" t="s">
        <v>30</v>
      </c>
      <c r="Q19" s="172">
        <v>5</v>
      </c>
      <c r="R19" s="172">
        <v>4</v>
      </c>
      <c r="S19" s="172">
        <v>139</v>
      </c>
      <c r="T19" s="172" t="s">
        <v>30</v>
      </c>
      <c r="U19" s="172" t="s">
        <v>31</v>
      </c>
      <c r="V19" s="172" t="s">
        <v>32</v>
      </c>
      <c r="W19" s="172" t="s">
        <v>32</v>
      </c>
      <c r="X19" s="172" t="s">
        <v>33</v>
      </c>
      <c r="Y19" s="172" t="s">
        <v>34</v>
      </c>
      <c r="Z19" s="172" t="s">
        <v>35</v>
      </c>
      <c r="AA19" s="172" t="s">
        <v>754</v>
      </c>
    </row>
    <row r="20" spans="1:27">
      <c r="A20" s="172">
        <v>19</v>
      </c>
      <c r="B20" s="172">
        <v>1</v>
      </c>
      <c r="C20" s="172">
        <v>0</v>
      </c>
      <c r="D20" s="172">
        <v>0</v>
      </c>
      <c r="E20" s="172">
        <v>0</v>
      </c>
      <c r="F20" s="172">
        <v>0</v>
      </c>
      <c r="G20" s="343" t="s">
        <v>134</v>
      </c>
      <c r="H20" s="172" t="s">
        <v>154</v>
      </c>
      <c r="I20" s="343" t="s">
        <v>155</v>
      </c>
      <c r="J20" s="172" t="s">
        <v>156</v>
      </c>
      <c r="K20" s="172" t="s">
        <v>157</v>
      </c>
      <c r="L20" s="172" t="s">
        <v>158</v>
      </c>
      <c r="M20" s="172" t="s">
        <v>159</v>
      </c>
      <c r="N20" s="172" t="s">
        <v>160</v>
      </c>
      <c r="O20" s="172">
        <v>6</v>
      </c>
      <c r="P20" s="172" t="s">
        <v>30</v>
      </c>
      <c r="Q20" s="172">
        <v>5</v>
      </c>
      <c r="R20" s="172">
        <v>26</v>
      </c>
      <c r="S20" s="172">
        <v>623</v>
      </c>
      <c r="T20" s="172" t="s">
        <v>30</v>
      </c>
      <c r="U20" s="172" t="s">
        <v>31</v>
      </c>
      <c r="V20" s="172" t="s">
        <v>32</v>
      </c>
      <c r="W20" s="172" t="s">
        <v>32</v>
      </c>
      <c r="X20" s="172" t="s">
        <v>33</v>
      </c>
      <c r="Y20" s="172" t="s">
        <v>34</v>
      </c>
      <c r="Z20" s="172" t="s">
        <v>35</v>
      </c>
      <c r="AA20" s="172" t="s">
        <v>754</v>
      </c>
    </row>
    <row r="21" spans="1:27" s="173" customFormat="1">
      <c r="A21" s="172">
        <v>20</v>
      </c>
      <c r="B21" s="172">
        <v>0</v>
      </c>
      <c r="C21" s="172">
        <v>0</v>
      </c>
      <c r="D21" s="172">
        <v>0</v>
      </c>
      <c r="E21" s="172">
        <v>1</v>
      </c>
      <c r="F21" s="172">
        <v>0</v>
      </c>
      <c r="G21" s="343" t="s">
        <v>134</v>
      </c>
      <c r="H21" s="172" t="s">
        <v>161</v>
      </c>
      <c r="I21" s="343" t="s">
        <v>162</v>
      </c>
      <c r="J21" s="172" t="s">
        <v>163</v>
      </c>
      <c r="K21" s="172" t="s">
        <v>164</v>
      </c>
      <c r="L21" s="172" t="s">
        <v>165</v>
      </c>
      <c r="M21" s="172" t="s">
        <v>166</v>
      </c>
      <c r="N21" s="172" t="s">
        <v>167</v>
      </c>
      <c r="O21" s="172">
        <v>1</v>
      </c>
      <c r="P21" s="172" t="s">
        <v>30</v>
      </c>
      <c r="Q21" s="172">
        <v>5</v>
      </c>
      <c r="R21" s="172">
        <v>0</v>
      </c>
      <c r="S21" s="172"/>
      <c r="T21" s="172"/>
      <c r="U21" s="172" t="s">
        <v>76</v>
      </c>
      <c r="V21" s="172" t="s">
        <v>76</v>
      </c>
      <c r="W21" s="172" t="s">
        <v>168</v>
      </c>
      <c r="X21" s="172" t="s">
        <v>33</v>
      </c>
      <c r="Y21" s="172" t="s">
        <v>34</v>
      </c>
      <c r="Z21" s="172" t="s">
        <v>97</v>
      </c>
      <c r="AA21" s="172" t="s">
        <v>754</v>
      </c>
    </row>
    <row r="22" spans="1:27" s="173" customFormat="1">
      <c r="A22" s="172">
        <v>21</v>
      </c>
      <c r="B22" s="172">
        <v>0</v>
      </c>
      <c r="C22" s="172">
        <v>0</v>
      </c>
      <c r="D22" s="172">
        <v>0</v>
      </c>
      <c r="E22" s="172">
        <v>1</v>
      </c>
      <c r="F22" s="172">
        <v>0</v>
      </c>
      <c r="G22" s="343" t="s">
        <v>134</v>
      </c>
      <c r="H22" s="172" t="s">
        <v>169</v>
      </c>
      <c r="I22" s="343" t="s">
        <v>170</v>
      </c>
      <c r="J22" s="172" t="s">
        <v>163</v>
      </c>
      <c r="K22" s="172" t="s">
        <v>171</v>
      </c>
      <c r="L22" s="172" t="s">
        <v>172</v>
      </c>
      <c r="M22" s="172" t="s">
        <v>173</v>
      </c>
      <c r="N22" s="172" t="s">
        <v>174</v>
      </c>
      <c r="O22" s="172">
        <v>1</v>
      </c>
      <c r="P22" s="172" t="s">
        <v>30</v>
      </c>
      <c r="Q22" s="172">
        <v>5</v>
      </c>
      <c r="R22" s="172">
        <v>0</v>
      </c>
      <c r="S22" s="172"/>
      <c r="T22" s="172"/>
      <c r="U22" s="172" t="s">
        <v>76</v>
      </c>
      <c r="V22" s="172" t="s">
        <v>76</v>
      </c>
      <c r="W22" s="172" t="s">
        <v>168</v>
      </c>
      <c r="X22" s="172" t="s">
        <v>33</v>
      </c>
      <c r="Y22" s="172" t="s">
        <v>34</v>
      </c>
      <c r="Z22" s="172" t="s">
        <v>97</v>
      </c>
      <c r="AA22" s="172" t="s">
        <v>754</v>
      </c>
    </row>
    <row r="23" spans="1:27" s="173" customFormat="1">
      <c r="A23" s="172">
        <v>22</v>
      </c>
      <c r="B23" s="172">
        <v>0</v>
      </c>
      <c r="C23" s="172">
        <v>0</v>
      </c>
      <c r="D23" s="172">
        <v>0</v>
      </c>
      <c r="E23" s="172">
        <v>1</v>
      </c>
      <c r="F23" s="172">
        <v>0</v>
      </c>
      <c r="G23" s="343" t="s">
        <v>134</v>
      </c>
      <c r="H23" s="172" t="s">
        <v>175</v>
      </c>
      <c r="I23" s="343" t="s">
        <v>176</v>
      </c>
      <c r="J23" s="172" t="s">
        <v>177</v>
      </c>
      <c r="K23" s="172" t="s">
        <v>178</v>
      </c>
      <c r="L23" s="172" t="s">
        <v>179</v>
      </c>
      <c r="M23" s="172" t="s">
        <v>180</v>
      </c>
      <c r="N23" s="172" t="s">
        <v>181</v>
      </c>
      <c r="O23" s="172">
        <v>403</v>
      </c>
      <c r="P23" s="172" t="s">
        <v>182</v>
      </c>
      <c r="Q23" s="172">
        <v>4.8564590000000001</v>
      </c>
      <c r="R23" s="172">
        <v>282</v>
      </c>
      <c r="S23" s="172">
        <v>51496</v>
      </c>
      <c r="T23" s="172" t="s">
        <v>30</v>
      </c>
      <c r="U23" s="172" t="s">
        <v>31</v>
      </c>
      <c r="V23" s="172" t="s">
        <v>32</v>
      </c>
      <c r="W23" s="172" t="s">
        <v>32</v>
      </c>
      <c r="X23" s="172" t="s">
        <v>33</v>
      </c>
      <c r="Y23" s="172" t="s">
        <v>34</v>
      </c>
      <c r="Z23" s="172" t="s">
        <v>79</v>
      </c>
      <c r="AA23" s="172" t="s">
        <v>754</v>
      </c>
    </row>
    <row r="24" spans="1:27">
      <c r="A24" s="172">
        <v>23</v>
      </c>
      <c r="B24" s="172">
        <v>0</v>
      </c>
      <c r="C24" s="172">
        <v>1</v>
      </c>
      <c r="D24" s="172">
        <v>0</v>
      </c>
      <c r="E24" s="172">
        <v>0</v>
      </c>
      <c r="F24" s="172">
        <v>0</v>
      </c>
      <c r="G24" s="343" t="s">
        <v>134</v>
      </c>
      <c r="H24" s="172" t="s">
        <v>183</v>
      </c>
      <c r="I24" s="343" t="s">
        <v>184</v>
      </c>
      <c r="J24" s="172" t="s">
        <v>185</v>
      </c>
      <c r="K24" s="172" t="s">
        <v>186</v>
      </c>
      <c r="L24" s="172" t="s">
        <v>187</v>
      </c>
      <c r="M24" s="172" t="s">
        <v>188</v>
      </c>
      <c r="N24" s="172" t="s">
        <v>189</v>
      </c>
      <c r="O24" s="172">
        <v>29</v>
      </c>
      <c r="P24" s="172" t="s">
        <v>43</v>
      </c>
      <c r="Q24" s="172">
        <v>4.8666669999999996</v>
      </c>
      <c r="R24" s="172">
        <v>54</v>
      </c>
      <c r="S24" s="172">
        <v>1089</v>
      </c>
      <c r="T24" s="172" t="s">
        <v>30</v>
      </c>
      <c r="U24" s="172" t="s">
        <v>31</v>
      </c>
      <c r="V24" s="172" t="s">
        <v>32</v>
      </c>
      <c r="W24" s="172" t="s">
        <v>32</v>
      </c>
      <c r="X24" s="172" t="s">
        <v>33</v>
      </c>
      <c r="Y24" s="172" t="s">
        <v>34</v>
      </c>
      <c r="Z24" s="172" t="s">
        <v>35</v>
      </c>
      <c r="AA24" s="172" t="s">
        <v>754</v>
      </c>
    </row>
    <row r="25" spans="1:27" s="173" customFormat="1">
      <c r="A25" s="172">
        <v>24</v>
      </c>
      <c r="B25" s="172">
        <v>0</v>
      </c>
      <c r="C25" s="172">
        <v>0</v>
      </c>
      <c r="D25" s="172">
        <v>0</v>
      </c>
      <c r="E25" s="172">
        <v>1</v>
      </c>
      <c r="F25" s="172">
        <v>0</v>
      </c>
      <c r="G25" s="343" t="s">
        <v>134</v>
      </c>
      <c r="H25" s="172" t="s">
        <v>190</v>
      </c>
      <c r="I25" s="343" t="s">
        <v>191</v>
      </c>
      <c r="J25" s="172" t="s">
        <v>192</v>
      </c>
      <c r="K25" s="172" t="s">
        <v>193</v>
      </c>
      <c r="L25" s="172" t="s">
        <v>194</v>
      </c>
      <c r="M25" s="172" t="s">
        <v>195</v>
      </c>
      <c r="N25" s="172" t="s">
        <v>196</v>
      </c>
      <c r="O25" s="172">
        <v>44</v>
      </c>
      <c r="P25" s="172" t="s">
        <v>197</v>
      </c>
      <c r="Q25" s="172">
        <v>3.9333334</v>
      </c>
      <c r="R25" s="172">
        <v>17</v>
      </c>
      <c r="S25" s="172">
        <v>114389</v>
      </c>
      <c r="T25" s="172" t="s">
        <v>30</v>
      </c>
      <c r="U25" s="172" t="s">
        <v>88</v>
      </c>
      <c r="V25" s="172" t="s">
        <v>88</v>
      </c>
      <c r="W25" s="172" t="s">
        <v>198</v>
      </c>
      <c r="X25" s="172" t="s">
        <v>68</v>
      </c>
      <c r="Y25" s="172" t="s">
        <v>126</v>
      </c>
      <c r="Z25" s="172" t="s">
        <v>89</v>
      </c>
      <c r="AA25" s="172" t="s">
        <v>754</v>
      </c>
    </row>
    <row r="26" spans="1:27" s="173" customFormat="1">
      <c r="A26" s="172">
        <v>25</v>
      </c>
      <c r="B26" s="172">
        <v>0</v>
      </c>
      <c r="C26" s="172">
        <v>0</v>
      </c>
      <c r="D26" s="172">
        <v>0</v>
      </c>
      <c r="E26" s="172">
        <v>1</v>
      </c>
      <c r="F26" s="172">
        <v>0</v>
      </c>
      <c r="G26" s="343" t="s">
        <v>134</v>
      </c>
      <c r="H26" s="172" t="s">
        <v>199</v>
      </c>
      <c r="I26" s="343" t="s">
        <v>200</v>
      </c>
      <c r="J26" s="172" t="s">
        <v>163</v>
      </c>
      <c r="K26" s="172" t="s">
        <v>201</v>
      </c>
      <c r="L26" s="172" t="s">
        <v>202</v>
      </c>
      <c r="M26" s="172" t="s">
        <v>203</v>
      </c>
      <c r="N26" s="172" t="s">
        <v>204</v>
      </c>
      <c r="O26" s="172">
        <v>3</v>
      </c>
      <c r="P26" s="172" t="s">
        <v>43</v>
      </c>
      <c r="Q26" s="172">
        <v>4</v>
      </c>
      <c r="R26" s="172">
        <v>1</v>
      </c>
      <c r="S26" s="172"/>
      <c r="T26" s="172"/>
      <c r="U26" s="172" t="s">
        <v>76</v>
      </c>
      <c r="V26" s="172" t="s">
        <v>76</v>
      </c>
      <c r="W26" s="172" t="s">
        <v>168</v>
      </c>
      <c r="X26" s="172" t="s">
        <v>33</v>
      </c>
      <c r="Y26" s="172" t="s">
        <v>34</v>
      </c>
      <c r="Z26" s="172" t="s">
        <v>97</v>
      </c>
      <c r="AA26" s="172" t="s">
        <v>754</v>
      </c>
    </row>
    <row r="27" spans="1:27" s="173" customFormat="1">
      <c r="A27" s="172">
        <v>26</v>
      </c>
      <c r="B27" s="172">
        <v>0</v>
      </c>
      <c r="C27" s="172">
        <v>0</v>
      </c>
      <c r="D27" s="172">
        <v>0</v>
      </c>
      <c r="E27" s="172">
        <v>0</v>
      </c>
      <c r="F27" s="172">
        <v>1</v>
      </c>
      <c r="G27" s="343" t="s">
        <v>134</v>
      </c>
      <c r="H27" s="172" t="s">
        <v>760</v>
      </c>
      <c r="I27" s="343" t="s">
        <v>205</v>
      </c>
      <c r="J27" s="172" t="s">
        <v>71</v>
      </c>
      <c r="K27" s="172" t="s">
        <v>206</v>
      </c>
      <c r="L27" s="172" t="s">
        <v>207</v>
      </c>
      <c r="M27" s="172" t="s">
        <v>208</v>
      </c>
      <c r="N27" s="172" t="s">
        <v>209</v>
      </c>
      <c r="O27" s="172">
        <v>0</v>
      </c>
      <c r="P27" s="172" t="s">
        <v>43</v>
      </c>
      <c r="Q27" s="172">
        <v>1</v>
      </c>
      <c r="R27" s="172">
        <v>0</v>
      </c>
      <c r="S27" s="172">
        <v>160</v>
      </c>
      <c r="T27" s="172" t="s">
        <v>30</v>
      </c>
      <c r="U27" s="172" t="s">
        <v>76</v>
      </c>
      <c r="V27" s="172" t="s">
        <v>76</v>
      </c>
      <c r="W27" s="172" t="s">
        <v>77</v>
      </c>
      <c r="X27" s="172" t="s">
        <v>539</v>
      </c>
      <c r="Y27" s="172" t="s">
        <v>78</v>
      </c>
      <c r="Z27" s="172" t="s">
        <v>79</v>
      </c>
      <c r="AA27" s="172" t="s">
        <v>754</v>
      </c>
    </row>
    <row r="28" spans="1:27" s="173" customFormat="1">
      <c r="A28" s="172">
        <v>27</v>
      </c>
      <c r="B28" s="172">
        <v>0</v>
      </c>
      <c r="C28" s="172">
        <v>0</v>
      </c>
      <c r="D28" s="172">
        <v>0</v>
      </c>
      <c r="E28" s="172">
        <v>0</v>
      </c>
      <c r="F28" s="172">
        <v>1</v>
      </c>
      <c r="G28" s="343" t="s">
        <v>134</v>
      </c>
      <c r="H28" s="172" t="s">
        <v>210</v>
      </c>
      <c r="I28" s="343" t="s">
        <v>211</v>
      </c>
      <c r="J28" s="172" t="s">
        <v>212</v>
      </c>
      <c r="K28" s="172" t="s">
        <v>213</v>
      </c>
      <c r="L28" s="172" t="s">
        <v>214</v>
      </c>
      <c r="M28" s="172" t="s">
        <v>215</v>
      </c>
      <c r="N28" s="172" t="s">
        <v>216</v>
      </c>
      <c r="O28" s="172">
        <v>1</v>
      </c>
      <c r="P28" s="172" t="s">
        <v>30</v>
      </c>
      <c r="Q28" s="172">
        <v>5</v>
      </c>
      <c r="R28" s="172">
        <v>1</v>
      </c>
      <c r="S28" s="172">
        <v>799</v>
      </c>
      <c r="T28" s="172" t="s">
        <v>30</v>
      </c>
      <c r="U28" s="172" t="s">
        <v>76</v>
      </c>
      <c r="V28" s="172" t="s">
        <v>76</v>
      </c>
      <c r="W28" s="172" t="s">
        <v>77</v>
      </c>
      <c r="X28" s="172" t="s">
        <v>539</v>
      </c>
      <c r="Y28" s="172" t="s">
        <v>126</v>
      </c>
      <c r="Z28" s="172" t="s">
        <v>79</v>
      </c>
      <c r="AA28" s="172" t="s">
        <v>753</v>
      </c>
    </row>
    <row r="29" spans="1:27">
      <c r="A29" s="172">
        <v>28</v>
      </c>
      <c r="B29" s="172">
        <v>0</v>
      </c>
      <c r="C29" s="172">
        <v>0</v>
      </c>
      <c r="D29" s="172">
        <v>1</v>
      </c>
      <c r="E29" s="172">
        <v>0</v>
      </c>
      <c r="F29" s="172">
        <v>0</v>
      </c>
      <c r="G29" s="343" t="s">
        <v>134</v>
      </c>
      <c r="H29" s="172" t="s">
        <v>217</v>
      </c>
      <c r="I29" s="343" t="s">
        <v>218</v>
      </c>
      <c r="J29" s="172" t="s">
        <v>219</v>
      </c>
      <c r="K29" s="172" t="s">
        <v>220</v>
      </c>
      <c r="L29" s="172" t="s">
        <v>221</v>
      </c>
      <c r="M29" s="172" t="s">
        <v>222</v>
      </c>
      <c r="N29" s="172" t="s">
        <v>223</v>
      </c>
      <c r="O29" s="172">
        <v>32</v>
      </c>
      <c r="P29" s="172" t="s">
        <v>43</v>
      </c>
      <c r="Q29" s="172">
        <v>4.8787880000000001</v>
      </c>
      <c r="R29" s="172">
        <v>47</v>
      </c>
      <c r="S29" s="172">
        <v>2182</v>
      </c>
      <c r="T29" s="172" t="s">
        <v>30</v>
      </c>
      <c r="U29" s="172" t="s">
        <v>31</v>
      </c>
      <c r="V29" s="172" t="s">
        <v>32</v>
      </c>
      <c r="W29" s="172" t="s">
        <v>32</v>
      </c>
      <c r="X29" s="172" t="s">
        <v>33</v>
      </c>
      <c r="Y29" s="172" t="s">
        <v>34</v>
      </c>
      <c r="Z29" s="172" t="s">
        <v>35</v>
      </c>
      <c r="AA29" s="172" t="s">
        <v>754</v>
      </c>
    </row>
    <row r="30" spans="1:27">
      <c r="A30" s="172">
        <v>29</v>
      </c>
      <c r="B30" s="172">
        <v>0</v>
      </c>
      <c r="C30" s="172">
        <v>1</v>
      </c>
      <c r="D30" s="172">
        <v>0</v>
      </c>
      <c r="E30" s="172">
        <v>0</v>
      </c>
      <c r="F30" s="172">
        <v>0</v>
      </c>
      <c r="G30" s="343" t="s">
        <v>134</v>
      </c>
      <c r="H30" s="172" t="s">
        <v>224</v>
      </c>
      <c r="I30" s="343" t="s">
        <v>225</v>
      </c>
      <c r="J30" s="172" t="s">
        <v>226</v>
      </c>
      <c r="K30" s="172" t="s">
        <v>227</v>
      </c>
      <c r="L30" s="172" t="s">
        <v>228</v>
      </c>
      <c r="M30" s="172" t="s">
        <v>229</v>
      </c>
      <c r="N30" s="172" t="s">
        <v>230</v>
      </c>
      <c r="O30" s="172">
        <v>53</v>
      </c>
      <c r="P30" s="172" t="s">
        <v>29</v>
      </c>
      <c r="Q30" s="172">
        <v>4.7857139999999996</v>
      </c>
      <c r="R30" s="172">
        <v>93</v>
      </c>
      <c r="S30" s="172">
        <v>2432</v>
      </c>
      <c r="T30" s="172" t="s">
        <v>30</v>
      </c>
      <c r="U30" s="172" t="s">
        <v>31</v>
      </c>
      <c r="V30" s="172" t="s">
        <v>32</v>
      </c>
      <c r="W30" s="172" t="s">
        <v>32</v>
      </c>
      <c r="X30" s="172" t="s">
        <v>33</v>
      </c>
      <c r="Y30" s="172" t="s">
        <v>34</v>
      </c>
      <c r="Z30" s="172" t="s">
        <v>97</v>
      </c>
      <c r="AA30" s="172" t="s">
        <v>754</v>
      </c>
    </row>
    <row r="31" spans="1:27" s="173" customFormat="1">
      <c r="A31" s="172">
        <v>30</v>
      </c>
      <c r="B31" s="172">
        <v>0</v>
      </c>
      <c r="C31" s="172">
        <v>0</v>
      </c>
      <c r="D31" s="172">
        <v>0</v>
      </c>
      <c r="E31" s="172">
        <v>1</v>
      </c>
      <c r="F31" s="172">
        <v>0</v>
      </c>
      <c r="G31" s="343" t="s">
        <v>134</v>
      </c>
      <c r="H31" s="172" t="s">
        <v>231</v>
      </c>
      <c r="I31" s="343" t="s">
        <v>232</v>
      </c>
      <c r="J31" s="172" t="s">
        <v>233</v>
      </c>
      <c r="K31" s="172" t="s">
        <v>234</v>
      </c>
      <c r="L31" s="172" t="s">
        <v>235</v>
      </c>
      <c r="M31" s="172" t="s">
        <v>236</v>
      </c>
      <c r="N31" s="172" t="s">
        <v>237</v>
      </c>
      <c r="O31" s="172">
        <v>65</v>
      </c>
      <c r="P31" s="172" t="s">
        <v>39</v>
      </c>
      <c r="Q31" s="172">
        <v>3.9545455</v>
      </c>
      <c r="R31" s="172">
        <v>48</v>
      </c>
      <c r="S31" s="172">
        <v>163657</v>
      </c>
      <c r="T31" s="172" t="s">
        <v>30</v>
      </c>
      <c r="U31" s="172" t="s">
        <v>88</v>
      </c>
      <c r="V31" s="172" t="s">
        <v>238</v>
      </c>
      <c r="W31" s="172" t="s">
        <v>32</v>
      </c>
      <c r="X31" s="172" t="s">
        <v>33</v>
      </c>
      <c r="Y31" s="172" t="s">
        <v>126</v>
      </c>
      <c r="Z31" s="172" t="s">
        <v>45</v>
      </c>
      <c r="AA31" s="172" t="s">
        <v>754</v>
      </c>
    </row>
    <row r="32" spans="1:27">
      <c r="A32" s="172">
        <v>31</v>
      </c>
      <c r="B32" s="172">
        <v>0</v>
      </c>
      <c r="C32" s="172">
        <v>0</v>
      </c>
      <c r="D32" s="172">
        <v>0</v>
      </c>
      <c r="E32" s="172">
        <v>1</v>
      </c>
      <c r="F32" s="172">
        <v>0</v>
      </c>
      <c r="G32" s="343" t="s">
        <v>134</v>
      </c>
      <c r="H32" s="172" t="s">
        <v>239</v>
      </c>
      <c r="I32" s="343" t="s">
        <v>240</v>
      </c>
      <c r="J32" s="172" t="s">
        <v>226</v>
      </c>
      <c r="K32" s="172" t="s">
        <v>241</v>
      </c>
      <c r="L32" s="172" t="s">
        <v>242</v>
      </c>
      <c r="M32" s="172" t="s">
        <v>243</v>
      </c>
      <c r="N32" s="172" t="s">
        <v>244</v>
      </c>
      <c r="O32" s="172">
        <v>13</v>
      </c>
      <c r="P32" s="172" t="s">
        <v>30</v>
      </c>
      <c r="Q32" s="172">
        <v>5</v>
      </c>
      <c r="R32" s="172">
        <v>31</v>
      </c>
      <c r="S32" s="172">
        <v>436</v>
      </c>
      <c r="T32" s="172">
        <v>0</v>
      </c>
      <c r="U32" s="172" t="s">
        <v>31</v>
      </c>
      <c r="V32" s="172" t="s">
        <v>32</v>
      </c>
      <c r="W32" s="172" t="s">
        <v>32</v>
      </c>
      <c r="X32" s="172" t="s">
        <v>33</v>
      </c>
      <c r="Y32" s="172" t="s">
        <v>34</v>
      </c>
      <c r="Z32" s="172" t="s">
        <v>79</v>
      </c>
      <c r="AA32" s="172" t="s">
        <v>754</v>
      </c>
    </row>
    <row r="33" spans="1:27">
      <c r="A33" s="172">
        <v>32</v>
      </c>
      <c r="B33" s="172">
        <v>0</v>
      </c>
      <c r="C33" s="172">
        <v>0</v>
      </c>
      <c r="D33" s="172">
        <v>0</v>
      </c>
      <c r="E33" s="172">
        <v>1</v>
      </c>
      <c r="F33" s="172">
        <v>0</v>
      </c>
      <c r="G33" s="343" t="s">
        <v>134</v>
      </c>
      <c r="H33" s="172" t="s">
        <v>245</v>
      </c>
      <c r="I33" s="343" t="s">
        <v>246</v>
      </c>
      <c r="J33" s="172" t="s">
        <v>247</v>
      </c>
      <c r="K33" s="172" t="s">
        <v>248</v>
      </c>
      <c r="L33" s="172" t="s">
        <v>249</v>
      </c>
      <c r="M33" s="172" t="s">
        <v>250</v>
      </c>
      <c r="N33" s="172" t="s">
        <v>251</v>
      </c>
      <c r="O33" s="172" t="s">
        <v>60</v>
      </c>
      <c r="P33" s="172"/>
      <c r="Q33" s="172"/>
      <c r="R33" s="172">
        <v>1</v>
      </c>
      <c r="S33" s="172">
        <v>241</v>
      </c>
      <c r="T33" s="172" t="s">
        <v>30</v>
      </c>
      <c r="U33" s="172" t="s">
        <v>31</v>
      </c>
      <c r="V33" s="172" t="s">
        <v>32</v>
      </c>
      <c r="W33" s="172" t="s">
        <v>32</v>
      </c>
      <c r="X33" s="172" t="s">
        <v>33</v>
      </c>
      <c r="Y33" s="172" t="s">
        <v>34</v>
      </c>
      <c r="Z33" s="172" t="s">
        <v>79</v>
      </c>
      <c r="AA33" s="172" t="s">
        <v>754</v>
      </c>
    </row>
    <row r="34" spans="1:27">
      <c r="A34" s="172">
        <v>33</v>
      </c>
      <c r="B34" s="172">
        <v>0</v>
      </c>
      <c r="C34" s="172">
        <v>0</v>
      </c>
      <c r="D34" s="172">
        <v>0</v>
      </c>
      <c r="E34" s="172">
        <v>1</v>
      </c>
      <c r="F34" s="172">
        <v>0</v>
      </c>
      <c r="G34" s="343" t="s">
        <v>134</v>
      </c>
      <c r="H34" s="172" t="s">
        <v>252</v>
      </c>
      <c r="I34" s="343" t="s">
        <v>253</v>
      </c>
      <c r="J34" s="172" t="s">
        <v>254</v>
      </c>
      <c r="K34" s="172" t="s">
        <v>255</v>
      </c>
      <c r="L34" s="172" t="s">
        <v>256</v>
      </c>
      <c r="M34" s="172" t="s">
        <v>257</v>
      </c>
      <c r="N34" s="172" t="s">
        <v>258</v>
      </c>
      <c r="O34" s="172" t="s">
        <v>60</v>
      </c>
      <c r="P34" s="172"/>
      <c r="Q34" s="172"/>
      <c r="R34" s="172">
        <v>0</v>
      </c>
      <c r="S34" s="172">
        <v>1474</v>
      </c>
      <c r="T34" s="172" t="s">
        <v>30</v>
      </c>
      <c r="U34" s="172" t="s">
        <v>31</v>
      </c>
      <c r="V34" s="172" t="s">
        <v>76</v>
      </c>
      <c r="W34" s="172" t="s">
        <v>168</v>
      </c>
      <c r="X34" s="172" t="s">
        <v>33</v>
      </c>
      <c r="Y34" s="172" t="s">
        <v>34</v>
      </c>
      <c r="Z34" s="172" t="s">
        <v>35</v>
      </c>
      <c r="AA34" s="172" t="s">
        <v>754</v>
      </c>
    </row>
    <row r="35" spans="1:27">
      <c r="A35" s="172">
        <v>34</v>
      </c>
      <c r="B35" s="172">
        <v>1</v>
      </c>
      <c r="C35" s="172">
        <v>0</v>
      </c>
      <c r="D35" s="172">
        <v>0</v>
      </c>
      <c r="E35" s="172">
        <v>0</v>
      </c>
      <c r="F35" s="172">
        <v>0</v>
      </c>
      <c r="G35" s="343" t="s">
        <v>134</v>
      </c>
      <c r="H35" s="172" t="s">
        <v>259</v>
      </c>
      <c r="I35" s="343" t="s">
        <v>260</v>
      </c>
      <c r="J35" s="172" t="s">
        <v>261</v>
      </c>
      <c r="K35" s="172" t="s">
        <v>262</v>
      </c>
      <c r="L35" s="172" t="s">
        <v>263</v>
      </c>
      <c r="M35" s="172" t="s">
        <v>264</v>
      </c>
      <c r="N35" s="172" t="s">
        <v>265</v>
      </c>
      <c r="O35" s="172">
        <v>3</v>
      </c>
      <c r="P35" s="172" t="s">
        <v>29</v>
      </c>
      <c r="Q35" s="172">
        <v>3</v>
      </c>
      <c r="R35" s="172">
        <v>2</v>
      </c>
      <c r="S35" s="172">
        <v>5502</v>
      </c>
      <c r="T35" s="172" t="s">
        <v>30</v>
      </c>
      <c r="U35" s="172" t="s">
        <v>31</v>
      </c>
      <c r="V35" s="172" t="s">
        <v>32</v>
      </c>
      <c r="W35" s="172" t="s">
        <v>32</v>
      </c>
      <c r="X35" s="172" t="s">
        <v>33</v>
      </c>
      <c r="Y35" s="172" t="s">
        <v>34</v>
      </c>
      <c r="Z35" s="172" t="s">
        <v>45</v>
      </c>
      <c r="AA35" s="172" t="s">
        <v>754</v>
      </c>
    </row>
    <row r="36" spans="1:27">
      <c r="A36" s="172">
        <v>35</v>
      </c>
      <c r="B36" s="172">
        <v>1</v>
      </c>
      <c r="C36" s="172">
        <v>0</v>
      </c>
      <c r="D36" s="172">
        <v>0</v>
      </c>
      <c r="E36" s="172">
        <v>0</v>
      </c>
      <c r="F36" s="172">
        <v>0</v>
      </c>
      <c r="G36" s="343" t="s">
        <v>266</v>
      </c>
      <c r="H36" s="172" t="s">
        <v>267</v>
      </c>
      <c r="I36" s="343" t="s">
        <v>268</v>
      </c>
      <c r="J36" s="172" t="s">
        <v>261</v>
      </c>
      <c r="K36" s="172" t="s">
        <v>269</v>
      </c>
      <c r="L36" s="172" t="s">
        <v>270</v>
      </c>
      <c r="M36" s="172" t="s">
        <v>271</v>
      </c>
      <c r="N36" s="172" t="s">
        <v>272</v>
      </c>
      <c r="O36" s="172">
        <v>1</v>
      </c>
      <c r="P36" s="172" t="s">
        <v>30</v>
      </c>
      <c r="Q36" s="172">
        <v>5</v>
      </c>
      <c r="R36" s="172">
        <v>5</v>
      </c>
      <c r="S36" s="172" t="s">
        <v>273</v>
      </c>
      <c r="T36" s="172" t="s">
        <v>30</v>
      </c>
      <c r="U36" s="172" t="s">
        <v>31</v>
      </c>
      <c r="V36" s="172" t="s">
        <v>32</v>
      </c>
      <c r="W36" s="172" t="s">
        <v>32</v>
      </c>
      <c r="X36" s="172" t="s">
        <v>33</v>
      </c>
      <c r="Y36" s="172" t="s">
        <v>274</v>
      </c>
      <c r="Z36" s="172" t="s">
        <v>45</v>
      </c>
      <c r="AA36" s="172" t="s">
        <v>754</v>
      </c>
    </row>
    <row r="37" spans="1:27">
      <c r="A37" s="172">
        <v>36</v>
      </c>
      <c r="B37" s="172">
        <v>1</v>
      </c>
      <c r="C37" s="172">
        <v>0</v>
      </c>
      <c r="D37" s="172">
        <v>0</v>
      </c>
      <c r="E37" s="172">
        <v>0</v>
      </c>
      <c r="F37" s="172">
        <v>0</v>
      </c>
      <c r="G37" s="343" t="s">
        <v>266</v>
      </c>
      <c r="H37" s="172" t="s">
        <v>275</v>
      </c>
      <c r="I37" s="343" t="s">
        <v>276</v>
      </c>
      <c r="J37" s="172" t="s">
        <v>277</v>
      </c>
      <c r="K37" s="172" t="s">
        <v>278</v>
      </c>
      <c r="L37" s="172" t="s">
        <v>279</v>
      </c>
      <c r="M37" s="172" t="s">
        <v>280</v>
      </c>
      <c r="N37" s="172" t="s">
        <v>281</v>
      </c>
      <c r="O37" s="172">
        <v>8</v>
      </c>
      <c r="P37" s="172" t="s">
        <v>30</v>
      </c>
      <c r="Q37" s="172">
        <v>5</v>
      </c>
      <c r="R37" s="172">
        <v>15</v>
      </c>
      <c r="S37" s="172" t="s">
        <v>282</v>
      </c>
      <c r="T37" s="172" t="s">
        <v>30</v>
      </c>
      <c r="U37" s="172" t="s">
        <v>31</v>
      </c>
      <c r="V37" s="172" t="s">
        <v>32</v>
      </c>
      <c r="W37" s="172" t="s">
        <v>32</v>
      </c>
      <c r="X37" s="172" t="s">
        <v>33</v>
      </c>
      <c r="Y37" s="172" t="s">
        <v>34</v>
      </c>
      <c r="Z37" s="172" t="s">
        <v>79</v>
      </c>
      <c r="AA37" s="172" t="s">
        <v>754</v>
      </c>
    </row>
    <row r="38" spans="1:27" s="173" customFormat="1">
      <c r="A38" s="172">
        <v>37</v>
      </c>
      <c r="B38" s="172">
        <v>0</v>
      </c>
      <c r="C38" s="172">
        <v>0</v>
      </c>
      <c r="D38" s="172">
        <v>1</v>
      </c>
      <c r="E38" s="172">
        <v>0</v>
      </c>
      <c r="F38" s="172">
        <v>0</v>
      </c>
      <c r="G38" s="343" t="s">
        <v>266</v>
      </c>
      <c r="H38" s="172" t="s">
        <v>283</v>
      </c>
      <c r="I38" s="343" t="s">
        <v>284</v>
      </c>
      <c r="J38" s="172" t="s">
        <v>71</v>
      </c>
      <c r="K38" s="172" t="s">
        <v>285</v>
      </c>
      <c r="L38" s="172" t="s">
        <v>286</v>
      </c>
      <c r="M38" s="172" t="s">
        <v>287</v>
      </c>
      <c r="N38" s="172" t="s">
        <v>288</v>
      </c>
      <c r="O38" s="172" t="s">
        <v>60</v>
      </c>
      <c r="P38" s="172"/>
      <c r="Q38" s="172"/>
      <c r="R38" s="172">
        <v>0</v>
      </c>
      <c r="S38" s="172" t="s">
        <v>289</v>
      </c>
      <c r="T38" s="172" t="s">
        <v>30</v>
      </c>
      <c r="U38" s="172" t="s">
        <v>76</v>
      </c>
      <c r="V38" s="172" t="s">
        <v>76</v>
      </c>
      <c r="W38" s="172" t="s">
        <v>77</v>
      </c>
      <c r="X38" s="172" t="s">
        <v>454</v>
      </c>
      <c r="Y38" s="172" t="s">
        <v>78</v>
      </c>
      <c r="Z38" s="172" t="s">
        <v>79</v>
      </c>
      <c r="AA38" s="172" t="s">
        <v>754</v>
      </c>
    </row>
    <row r="39" spans="1:27" s="173" customFormat="1">
      <c r="A39" s="172">
        <v>38</v>
      </c>
      <c r="B39" s="172">
        <v>0</v>
      </c>
      <c r="C39" s="172">
        <v>0</v>
      </c>
      <c r="D39" s="172">
        <v>0</v>
      </c>
      <c r="E39" s="172">
        <v>1</v>
      </c>
      <c r="F39" s="172">
        <v>0</v>
      </c>
      <c r="G39" s="343" t="s">
        <v>266</v>
      </c>
      <c r="H39" s="172" t="s">
        <v>290</v>
      </c>
      <c r="I39" s="343" t="s">
        <v>291</v>
      </c>
      <c r="J39" s="172" t="s">
        <v>292</v>
      </c>
      <c r="K39" s="172" t="s">
        <v>293</v>
      </c>
      <c r="L39" s="172" t="s">
        <v>294</v>
      </c>
      <c r="M39" s="172" t="s">
        <v>295</v>
      </c>
      <c r="N39" s="172" t="s">
        <v>296</v>
      </c>
      <c r="O39" s="172" t="s">
        <v>60</v>
      </c>
      <c r="P39" s="172"/>
      <c r="Q39" s="172"/>
      <c r="R39" s="172"/>
      <c r="S39" s="172" t="s">
        <v>297</v>
      </c>
      <c r="T39" s="172" t="s">
        <v>30</v>
      </c>
      <c r="U39" s="172" t="s">
        <v>76</v>
      </c>
      <c r="V39" s="172" t="s">
        <v>76</v>
      </c>
      <c r="W39" s="172" t="s">
        <v>298</v>
      </c>
      <c r="X39" s="172" t="s">
        <v>539</v>
      </c>
      <c r="Y39" s="172" t="s">
        <v>299</v>
      </c>
      <c r="Z39" s="172" t="s">
        <v>79</v>
      </c>
      <c r="AA39" s="172" t="s">
        <v>754</v>
      </c>
    </row>
    <row r="40" spans="1:27" s="173" customFormat="1">
      <c r="A40" s="172">
        <v>39</v>
      </c>
      <c r="B40" s="172">
        <v>0</v>
      </c>
      <c r="C40" s="172">
        <v>0</v>
      </c>
      <c r="D40" s="172">
        <v>1</v>
      </c>
      <c r="E40" s="172">
        <v>0</v>
      </c>
      <c r="F40" s="172">
        <v>0</v>
      </c>
      <c r="G40" s="343" t="s">
        <v>266</v>
      </c>
      <c r="H40" s="172" t="s">
        <v>300</v>
      </c>
      <c r="I40" s="343" t="s">
        <v>301</v>
      </c>
      <c r="J40" s="172" t="s">
        <v>302</v>
      </c>
      <c r="K40" s="172" t="s">
        <v>303</v>
      </c>
      <c r="L40" s="172" t="s">
        <v>304</v>
      </c>
      <c r="M40" s="172" t="s">
        <v>305</v>
      </c>
      <c r="N40" s="172" t="s">
        <v>306</v>
      </c>
      <c r="O40" s="172">
        <v>5</v>
      </c>
      <c r="P40" s="172" t="s">
        <v>30</v>
      </c>
      <c r="Q40" s="172">
        <v>5</v>
      </c>
      <c r="R40" s="172">
        <v>1</v>
      </c>
      <c r="S40" s="172" t="s">
        <v>307</v>
      </c>
      <c r="T40" s="172" t="s">
        <v>30</v>
      </c>
      <c r="U40" s="172" t="s">
        <v>76</v>
      </c>
      <c r="V40" s="172" t="s">
        <v>76</v>
      </c>
      <c r="W40" s="172" t="s">
        <v>76</v>
      </c>
      <c r="X40" s="172" t="s">
        <v>539</v>
      </c>
      <c r="Y40" s="172" t="s">
        <v>299</v>
      </c>
      <c r="Z40" s="172" t="s">
        <v>79</v>
      </c>
      <c r="AA40" s="172" t="s">
        <v>754</v>
      </c>
    </row>
    <row r="41" spans="1:27">
      <c r="A41" s="172">
        <v>40</v>
      </c>
      <c r="B41" s="172">
        <v>0</v>
      </c>
      <c r="C41" s="172">
        <v>0</v>
      </c>
      <c r="D41" s="172">
        <v>0</v>
      </c>
      <c r="E41" s="172">
        <v>1</v>
      </c>
      <c r="F41" s="172">
        <v>0</v>
      </c>
      <c r="G41" s="343" t="s">
        <v>266</v>
      </c>
      <c r="H41" s="172" t="s">
        <v>308</v>
      </c>
      <c r="I41" s="343" t="s">
        <v>309</v>
      </c>
      <c r="J41" s="172" t="s">
        <v>310</v>
      </c>
      <c r="K41" s="172" t="s">
        <v>311</v>
      </c>
      <c r="L41" s="172" t="s">
        <v>312</v>
      </c>
      <c r="M41" s="172" t="s">
        <v>313</v>
      </c>
      <c r="N41" s="172" t="s">
        <v>314</v>
      </c>
      <c r="O41" s="172">
        <v>3</v>
      </c>
      <c r="P41" s="172" t="s">
        <v>30</v>
      </c>
      <c r="Q41" s="172">
        <v>5</v>
      </c>
      <c r="R41" s="172">
        <v>10</v>
      </c>
      <c r="S41" s="172" t="s">
        <v>315</v>
      </c>
      <c r="T41" s="172" t="s">
        <v>30</v>
      </c>
      <c r="U41" s="172" t="s">
        <v>31</v>
      </c>
      <c r="V41" s="172" t="s">
        <v>32</v>
      </c>
      <c r="W41" s="172" t="s">
        <v>32</v>
      </c>
      <c r="X41" s="172" t="s">
        <v>33</v>
      </c>
      <c r="Y41" s="172" t="s">
        <v>34</v>
      </c>
      <c r="Z41" s="172" t="s">
        <v>35</v>
      </c>
      <c r="AA41" s="172" t="s">
        <v>754</v>
      </c>
    </row>
    <row r="42" spans="1:27" s="173" customFormat="1">
      <c r="A42" s="172">
        <v>41</v>
      </c>
      <c r="B42" s="172">
        <v>0</v>
      </c>
      <c r="C42" s="172">
        <v>0</v>
      </c>
      <c r="D42" s="172">
        <v>0</v>
      </c>
      <c r="E42" s="172">
        <v>0</v>
      </c>
      <c r="F42" s="172">
        <v>1</v>
      </c>
      <c r="G42" s="343" t="s">
        <v>266</v>
      </c>
      <c r="H42" s="172" t="s">
        <v>316</v>
      </c>
      <c r="I42" s="343" t="s">
        <v>317</v>
      </c>
      <c r="J42" s="172" t="s">
        <v>318</v>
      </c>
      <c r="K42" s="172" t="s">
        <v>319</v>
      </c>
      <c r="L42" s="172" t="s">
        <v>320</v>
      </c>
      <c r="M42" s="172" t="s">
        <v>321</v>
      </c>
      <c r="N42" s="172" t="s">
        <v>322</v>
      </c>
      <c r="O42" s="172">
        <v>1</v>
      </c>
      <c r="P42" s="172" t="s">
        <v>30</v>
      </c>
      <c r="Q42" s="172">
        <v>5</v>
      </c>
      <c r="R42" s="172">
        <v>0</v>
      </c>
      <c r="S42" s="172" t="s">
        <v>323</v>
      </c>
      <c r="T42" s="172" t="s">
        <v>30</v>
      </c>
      <c r="U42" s="172" t="s">
        <v>76</v>
      </c>
      <c r="V42" s="172" t="s">
        <v>76</v>
      </c>
      <c r="W42" s="172" t="s">
        <v>77</v>
      </c>
      <c r="X42" s="172" t="s">
        <v>454</v>
      </c>
      <c r="Y42" s="172" t="s">
        <v>78</v>
      </c>
      <c r="Z42" s="172" t="s">
        <v>79</v>
      </c>
      <c r="AA42" s="172" t="s">
        <v>753</v>
      </c>
    </row>
    <row r="43" spans="1:27" s="173" customFormat="1">
      <c r="A43" s="172">
        <v>42</v>
      </c>
      <c r="B43" s="172">
        <v>0</v>
      </c>
      <c r="C43" s="172">
        <v>0</v>
      </c>
      <c r="D43" s="172">
        <v>0</v>
      </c>
      <c r="E43" s="172">
        <v>1</v>
      </c>
      <c r="F43" s="172">
        <v>0</v>
      </c>
      <c r="G43" s="343" t="s">
        <v>266</v>
      </c>
      <c r="H43" s="172" t="s">
        <v>324</v>
      </c>
      <c r="I43" s="343" t="s">
        <v>325</v>
      </c>
      <c r="J43" s="172" t="s">
        <v>326</v>
      </c>
      <c r="K43" s="172" t="s">
        <v>327</v>
      </c>
      <c r="L43" s="172" t="s">
        <v>328</v>
      </c>
      <c r="M43" s="172" t="s">
        <v>329</v>
      </c>
      <c r="N43" s="172" t="s">
        <v>330</v>
      </c>
      <c r="O43" s="172">
        <v>1</v>
      </c>
      <c r="P43" s="172" t="s">
        <v>30</v>
      </c>
      <c r="Q43" s="172">
        <v>5</v>
      </c>
      <c r="R43" s="172">
        <v>1</v>
      </c>
      <c r="S43" s="172" t="s">
        <v>331</v>
      </c>
      <c r="T43" s="172" t="s">
        <v>30</v>
      </c>
      <c r="U43" s="172" t="s">
        <v>76</v>
      </c>
      <c r="V43" s="172" t="s">
        <v>76</v>
      </c>
      <c r="W43" s="172" t="s">
        <v>77</v>
      </c>
      <c r="X43" s="172" t="s">
        <v>539</v>
      </c>
      <c r="Y43" s="172" t="s">
        <v>126</v>
      </c>
      <c r="Z43" s="172" t="s">
        <v>79</v>
      </c>
      <c r="AA43" s="172" t="s">
        <v>754</v>
      </c>
    </row>
    <row r="44" spans="1:27" s="173" customFormat="1">
      <c r="A44" s="172">
        <v>43</v>
      </c>
      <c r="B44" s="172">
        <v>0</v>
      </c>
      <c r="C44" s="172">
        <v>0</v>
      </c>
      <c r="D44" s="172">
        <v>0</v>
      </c>
      <c r="E44" s="172">
        <v>1</v>
      </c>
      <c r="F44" s="172">
        <v>0</v>
      </c>
      <c r="G44" s="343" t="s">
        <v>266</v>
      </c>
      <c r="H44" s="172" t="s">
        <v>332</v>
      </c>
      <c r="I44" s="343" t="s">
        <v>333</v>
      </c>
      <c r="J44" s="172" t="s">
        <v>71</v>
      </c>
      <c r="K44" s="172" t="s">
        <v>334</v>
      </c>
      <c r="L44" s="172" t="s">
        <v>335</v>
      </c>
      <c r="M44" s="172" t="s">
        <v>287</v>
      </c>
      <c r="N44" s="172" t="s">
        <v>336</v>
      </c>
      <c r="O44" s="172">
        <v>1</v>
      </c>
      <c r="P44" s="172" t="s">
        <v>30</v>
      </c>
      <c r="Q44" s="172">
        <v>5</v>
      </c>
      <c r="R44" s="172">
        <v>1</v>
      </c>
      <c r="S44" s="172" t="s">
        <v>337</v>
      </c>
      <c r="T44" s="172" t="s">
        <v>30</v>
      </c>
      <c r="U44" s="172" t="s">
        <v>76</v>
      </c>
      <c r="V44" s="172" t="s">
        <v>32</v>
      </c>
      <c r="W44" s="172" t="s">
        <v>77</v>
      </c>
      <c r="X44" s="172" t="s">
        <v>539</v>
      </c>
      <c r="Y44" s="172" t="s">
        <v>78</v>
      </c>
      <c r="Z44" s="172" t="s">
        <v>35</v>
      </c>
      <c r="AA44" s="172" t="s">
        <v>754</v>
      </c>
    </row>
    <row r="45" spans="1:27">
      <c r="A45" s="172">
        <v>44</v>
      </c>
      <c r="B45" s="172">
        <v>1</v>
      </c>
      <c r="C45" s="172">
        <v>0</v>
      </c>
      <c r="D45" s="172">
        <v>0</v>
      </c>
      <c r="E45" s="172">
        <v>0</v>
      </c>
      <c r="F45" s="172">
        <v>0</v>
      </c>
      <c r="G45" s="343" t="s">
        <v>266</v>
      </c>
      <c r="H45" s="172" t="s">
        <v>338</v>
      </c>
      <c r="I45" s="343" t="s">
        <v>339</v>
      </c>
      <c r="J45" s="172" t="s">
        <v>277</v>
      </c>
      <c r="K45" s="172" t="s">
        <v>340</v>
      </c>
      <c r="L45" s="172" t="s">
        <v>341</v>
      </c>
      <c r="M45" s="172" t="s">
        <v>342</v>
      </c>
      <c r="N45" s="172" t="s">
        <v>343</v>
      </c>
      <c r="O45" s="172">
        <v>5</v>
      </c>
      <c r="P45" s="172" t="s">
        <v>30</v>
      </c>
      <c r="Q45" s="172">
        <v>5</v>
      </c>
      <c r="R45" s="172">
        <v>11</v>
      </c>
      <c r="S45" s="172" t="s">
        <v>344</v>
      </c>
      <c r="T45" s="172" t="s">
        <v>30</v>
      </c>
      <c r="U45" s="172" t="s">
        <v>31</v>
      </c>
      <c r="V45" s="172" t="s">
        <v>32</v>
      </c>
      <c r="W45" s="172" t="s">
        <v>32</v>
      </c>
      <c r="X45" s="172" t="s">
        <v>33</v>
      </c>
      <c r="Y45" s="172" t="s">
        <v>34</v>
      </c>
      <c r="Z45" s="172" t="s">
        <v>35</v>
      </c>
      <c r="AA45" s="172" t="s">
        <v>754</v>
      </c>
    </row>
    <row r="46" spans="1:27" s="173" customFormat="1">
      <c r="A46" s="172">
        <v>45</v>
      </c>
      <c r="B46" s="172">
        <v>0</v>
      </c>
      <c r="C46" s="172">
        <v>0</v>
      </c>
      <c r="D46" s="172">
        <v>0</v>
      </c>
      <c r="E46" s="172">
        <v>1</v>
      </c>
      <c r="F46" s="172">
        <v>0</v>
      </c>
      <c r="G46" s="343" t="s">
        <v>266</v>
      </c>
      <c r="H46" s="172" t="s">
        <v>345</v>
      </c>
      <c r="I46" s="343" t="s">
        <v>346</v>
      </c>
      <c r="J46" s="172" t="s">
        <v>347</v>
      </c>
      <c r="K46" s="172" t="s">
        <v>348</v>
      </c>
      <c r="L46" s="172" t="s">
        <v>349</v>
      </c>
      <c r="M46" s="172" t="s">
        <v>350</v>
      </c>
      <c r="N46" s="172" t="s">
        <v>351</v>
      </c>
      <c r="O46" s="172">
        <v>7</v>
      </c>
      <c r="P46" s="172" t="s">
        <v>352</v>
      </c>
      <c r="Q46" s="172">
        <v>4.1111110000000002</v>
      </c>
      <c r="R46" s="172">
        <v>1</v>
      </c>
      <c r="S46" s="172" t="s">
        <v>353</v>
      </c>
      <c r="T46" s="172" t="s">
        <v>30</v>
      </c>
      <c r="U46" s="172" t="s">
        <v>76</v>
      </c>
      <c r="V46" s="172" t="s">
        <v>76</v>
      </c>
      <c r="W46" s="172" t="s">
        <v>168</v>
      </c>
      <c r="X46" s="172" t="s">
        <v>539</v>
      </c>
      <c r="Y46" s="172" t="s">
        <v>126</v>
      </c>
      <c r="Z46" s="172" t="s">
        <v>35</v>
      </c>
      <c r="AA46" s="172" t="s">
        <v>754</v>
      </c>
    </row>
    <row r="47" spans="1:27" s="173" customFormat="1">
      <c r="A47" s="172">
        <v>46</v>
      </c>
      <c r="B47" s="172">
        <v>0</v>
      </c>
      <c r="C47" s="172">
        <v>0</v>
      </c>
      <c r="D47" s="172">
        <v>0</v>
      </c>
      <c r="E47" s="172">
        <v>1</v>
      </c>
      <c r="F47" s="172">
        <v>0</v>
      </c>
      <c r="G47" s="343" t="s">
        <v>266</v>
      </c>
      <c r="H47" s="172" t="s">
        <v>354</v>
      </c>
      <c r="I47" s="343" t="s">
        <v>355</v>
      </c>
      <c r="J47" s="172" t="s">
        <v>356</v>
      </c>
      <c r="K47" s="172" t="s">
        <v>357</v>
      </c>
      <c r="L47" s="172" t="s">
        <v>358</v>
      </c>
      <c r="M47" s="172" t="s">
        <v>359</v>
      </c>
      <c r="N47" s="172" t="s">
        <v>360</v>
      </c>
      <c r="O47" s="172">
        <v>5</v>
      </c>
      <c r="P47" s="172" t="s">
        <v>43</v>
      </c>
      <c r="Q47" s="172">
        <v>4.3333335000000002</v>
      </c>
      <c r="R47" s="172">
        <v>4</v>
      </c>
      <c r="S47" s="172" t="s">
        <v>361</v>
      </c>
      <c r="T47" s="172" t="s">
        <v>30</v>
      </c>
      <c r="U47" s="172" t="s">
        <v>76</v>
      </c>
      <c r="V47" s="172" t="s">
        <v>76</v>
      </c>
      <c r="W47" s="172" t="s">
        <v>298</v>
      </c>
      <c r="X47" s="172" t="s">
        <v>539</v>
      </c>
      <c r="Y47" s="172" t="s">
        <v>362</v>
      </c>
      <c r="Z47" s="172" t="s">
        <v>45</v>
      </c>
      <c r="AA47" s="172" t="s">
        <v>754</v>
      </c>
    </row>
    <row r="48" spans="1:27" s="173" customFormat="1">
      <c r="A48" s="172">
        <v>47</v>
      </c>
      <c r="B48" s="172">
        <v>0</v>
      </c>
      <c r="C48" s="172">
        <v>0</v>
      </c>
      <c r="D48" s="172">
        <v>0</v>
      </c>
      <c r="E48" s="172">
        <v>1</v>
      </c>
      <c r="F48" s="172">
        <v>0</v>
      </c>
      <c r="G48" s="343" t="s">
        <v>266</v>
      </c>
      <c r="H48" s="172" t="s">
        <v>363</v>
      </c>
      <c r="I48" s="343" t="s">
        <v>364</v>
      </c>
      <c r="J48" s="172" t="s">
        <v>71</v>
      </c>
      <c r="K48" s="172" t="s">
        <v>365</v>
      </c>
      <c r="L48" s="172" t="s">
        <v>366</v>
      </c>
      <c r="M48" s="172" t="s">
        <v>287</v>
      </c>
      <c r="N48" s="172" t="s">
        <v>367</v>
      </c>
      <c r="O48" s="172">
        <v>1</v>
      </c>
      <c r="P48" s="172" t="s">
        <v>30</v>
      </c>
      <c r="Q48" s="172">
        <v>5</v>
      </c>
      <c r="R48" s="172">
        <v>0</v>
      </c>
      <c r="S48" s="172" t="s">
        <v>368</v>
      </c>
      <c r="T48" s="172" t="s">
        <v>30</v>
      </c>
      <c r="U48" s="172" t="s">
        <v>76</v>
      </c>
      <c r="V48" s="172" t="s">
        <v>32</v>
      </c>
      <c r="W48" s="172" t="s">
        <v>77</v>
      </c>
      <c r="X48" s="172" t="s">
        <v>539</v>
      </c>
      <c r="Y48" s="172" t="s">
        <v>78</v>
      </c>
      <c r="Z48" s="172" t="s">
        <v>79</v>
      </c>
      <c r="AA48" s="172" t="s">
        <v>754</v>
      </c>
    </row>
    <row r="49" spans="1:27">
      <c r="A49" s="172">
        <v>48</v>
      </c>
      <c r="B49" s="172">
        <v>0</v>
      </c>
      <c r="C49" s="172">
        <v>0</v>
      </c>
      <c r="D49" s="172">
        <v>0</v>
      </c>
      <c r="E49" s="172">
        <v>1</v>
      </c>
      <c r="F49" s="172">
        <v>0</v>
      </c>
      <c r="G49" s="343" t="s">
        <v>266</v>
      </c>
      <c r="H49" s="172" t="s">
        <v>369</v>
      </c>
      <c r="I49" s="343" t="s">
        <v>370</v>
      </c>
      <c r="J49" s="172" t="s">
        <v>371</v>
      </c>
      <c r="K49" s="172" t="s">
        <v>372</v>
      </c>
      <c r="L49" s="172" t="s">
        <v>373</v>
      </c>
      <c r="M49" s="172" t="s">
        <v>374</v>
      </c>
      <c r="N49" s="172" t="s">
        <v>375</v>
      </c>
      <c r="O49" s="172">
        <v>5</v>
      </c>
      <c r="P49" s="172" t="s">
        <v>30</v>
      </c>
      <c r="Q49" s="172">
        <v>5</v>
      </c>
      <c r="R49" s="172">
        <v>7</v>
      </c>
      <c r="S49" s="172" t="s">
        <v>376</v>
      </c>
      <c r="T49" s="172" t="s">
        <v>30</v>
      </c>
      <c r="U49" s="172" t="s">
        <v>31</v>
      </c>
      <c r="V49" s="172" t="s">
        <v>32</v>
      </c>
      <c r="W49" s="172" t="s">
        <v>32</v>
      </c>
      <c r="X49" s="172" t="s">
        <v>33</v>
      </c>
      <c r="Y49" s="172" t="s">
        <v>78</v>
      </c>
      <c r="Z49" s="172" t="s">
        <v>35</v>
      </c>
      <c r="AA49" s="172" t="s">
        <v>754</v>
      </c>
    </row>
    <row r="50" spans="1:27">
      <c r="A50" s="172">
        <v>49</v>
      </c>
      <c r="B50" s="172">
        <v>0</v>
      </c>
      <c r="C50" s="172">
        <v>0</v>
      </c>
      <c r="D50" s="172">
        <v>0</v>
      </c>
      <c r="E50" s="172">
        <v>0</v>
      </c>
      <c r="F50" s="172">
        <v>1</v>
      </c>
      <c r="G50" s="343" t="s">
        <v>266</v>
      </c>
      <c r="H50" s="172" t="s">
        <v>377</v>
      </c>
      <c r="I50" s="343" t="s">
        <v>378</v>
      </c>
      <c r="J50" s="172" t="s">
        <v>379</v>
      </c>
      <c r="K50" s="172" t="s">
        <v>380</v>
      </c>
      <c r="L50" s="172" t="s">
        <v>381</v>
      </c>
      <c r="M50" s="172" t="s">
        <v>382</v>
      </c>
      <c r="N50" s="172" t="s">
        <v>383</v>
      </c>
      <c r="O50" s="172" t="s">
        <v>60</v>
      </c>
      <c r="P50" s="172"/>
      <c r="Q50" s="172"/>
      <c r="R50" s="172">
        <v>3</v>
      </c>
      <c r="S50" s="172" t="s">
        <v>384</v>
      </c>
      <c r="T50" s="172" t="s">
        <v>30</v>
      </c>
      <c r="U50" s="172" t="s">
        <v>31</v>
      </c>
      <c r="V50" s="172" t="s">
        <v>32</v>
      </c>
      <c r="W50" s="172" t="s">
        <v>32</v>
      </c>
      <c r="X50" s="172" t="s">
        <v>33</v>
      </c>
      <c r="Y50" s="172" t="s">
        <v>34</v>
      </c>
      <c r="Z50" s="172" t="s">
        <v>97</v>
      </c>
      <c r="AA50" s="172" t="s">
        <v>754</v>
      </c>
    </row>
    <row r="51" spans="1:27">
      <c r="A51" s="172">
        <v>50</v>
      </c>
      <c r="B51" s="172">
        <v>0</v>
      </c>
      <c r="C51" s="172">
        <v>0</v>
      </c>
      <c r="D51" s="172">
        <v>0</v>
      </c>
      <c r="E51" s="172">
        <v>1</v>
      </c>
      <c r="F51" s="172">
        <v>0</v>
      </c>
      <c r="G51" s="343" t="s">
        <v>266</v>
      </c>
      <c r="H51" s="172" t="s">
        <v>239</v>
      </c>
      <c r="I51" s="343" t="s">
        <v>240</v>
      </c>
      <c r="J51" s="172" t="s">
        <v>226</v>
      </c>
      <c r="K51" s="172" t="s">
        <v>241</v>
      </c>
      <c r="L51" s="172" t="s">
        <v>242</v>
      </c>
      <c r="M51" s="172" t="s">
        <v>243</v>
      </c>
      <c r="N51" s="172" t="s">
        <v>244</v>
      </c>
      <c r="O51" s="172">
        <v>13</v>
      </c>
      <c r="P51" s="172" t="s">
        <v>30</v>
      </c>
      <c r="Q51" s="172">
        <v>5</v>
      </c>
      <c r="R51" s="172">
        <v>31</v>
      </c>
      <c r="S51" s="172" t="s">
        <v>385</v>
      </c>
      <c r="T51" s="172" t="s">
        <v>30</v>
      </c>
      <c r="U51" s="172" t="s">
        <v>31</v>
      </c>
      <c r="V51" s="172" t="s">
        <v>32</v>
      </c>
      <c r="W51" s="172" t="s">
        <v>32</v>
      </c>
      <c r="X51" s="172" t="s">
        <v>33</v>
      </c>
      <c r="Y51" s="172" t="s">
        <v>34</v>
      </c>
      <c r="Z51" s="172" t="s">
        <v>79</v>
      </c>
      <c r="AA51" s="172" t="s">
        <v>754</v>
      </c>
    </row>
    <row r="52" spans="1:27">
      <c r="A52" s="172">
        <v>51</v>
      </c>
      <c r="B52" s="172">
        <v>0</v>
      </c>
      <c r="C52" s="172">
        <v>0</v>
      </c>
      <c r="D52" s="172">
        <v>0</v>
      </c>
      <c r="E52" s="172">
        <v>0</v>
      </c>
      <c r="F52" s="172">
        <v>1</v>
      </c>
      <c r="G52" s="343" t="s">
        <v>266</v>
      </c>
      <c r="H52" s="172" t="s">
        <v>386</v>
      </c>
      <c r="I52" s="343" t="s">
        <v>387</v>
      </c>
      <c r="J52" s="172" t="s">
        <v>388</v>
      </c>
      <c r="K52" s="172" t="s">
        <v>337</v>
      </c>
      <c r="L52" s="172" t="s">
        <v>389</v>
      </c>
      <c r="M52" s="172" t="s">
        <v>390</v>
      </c>
      <c r="N52" s="172" t="s">
        <v>391</v>
      </c>
      <c r="O52" s="172" t="s">
        <v>60</v>
      </c>
      <c r="P52" s="172"/>
      <c r="Q52" s="172"/>
      <c r="R52" s="172">
        <v>0</v>
      </c>
      <c r="S52" s="172" t="s">
        <v>392</v>
      </c>
      <c r="T52" s="172" t="s">
        <v>30</v>
      </c>
      <c r="U52" s="172" t="s">
        <v>31</v>
      </c>
      <c r="V52" s="172" t="s">
        <v>32</v>
      </c>
      <c r="W52" s="172" t="s">
        <v>77</v>
      </c>
      <c r="X52" s="172" t="s">
        <v>539</v>
      </c>
      <c r="Y52" s="172" t="s">
        <v>78</v>
      </c>
      <c r="Z52" s="172" t="s">
        <v>45</v>
      </c>
      <c r="AA52" s="172" t="s">
        <v>754</v>
      </c>
    </row>
    <row r="53" spans="1:27" s="173" customFormat="1">
      <c r="A53" s="172">
        <v>52</v>
      </c>
      <c r="B53" s="172">
        <v>0</v>
      </c>
      <c r="C53" s="172">
        <v>0</v>
      </c>
      <c r="D53" s="172">
        <v>0</v>
      </c>
      <c r="E53" s="172">
        <v>1</v>
      </c>
      <c r="F53" s="172">
        <v>0</v>
      </c>
      <c r="G53" s="343" t="s">
        <v>266</v>
      </c>
      <c r="H53" s="172" t="s">
        <v>393</v>
      </c>
      <c r="I53" s="343" t="s">
        <v>394</v>
      </c>
      <c r="J53" s="172" t="s">
        <v>356</v>
      </c>
      <c r="K53" s="172" t="s">
        <v>395</v>
      </c>
      <c r="L53" s="172" t="s">
        <v>396</v>
      </c>
      <c r="M53" s="172" t="s">
        <v>397</v>
      </c>
      <c r="N53" s="172" t="s">
        <v>398</v>
      </c>
      <c r="O53" s="172">
        <v>1</v>
      </c>
      <c r="P53" s="172" t="s">
        <v>30</v>
      </c>
      <c r="Q53" s="172">
        <v>5</v>
      </c>
      <c r="R53" s="172">
        <v>1</v>
      </c>
      <c r="S53" s="172" t="s">
        <v>399</v>
      </c>
      <c r="T53" s="172" t="s">
        <v>30</v>
      </c>
      <c r="U53" s="172" t="s">
        <v>76</v>
      </c>
      <c r="V53" s="172" t="s">
        <v>76</v>
      </c>
      <c r="W53" s="172" t="s">
        <v>298</v>
      </c>
      <c r="X53" s="172" t="s">
        <v>539</v>
      </c>
      <c r="Y53" s="172" t="s">
        <v>362</v>
      </c>
      <c r="Z53" s="172" t="s">
        <v>79</v>
      </c>
      <c r="AA53" s="172" t="s">
        <v>754</v>
      </c>
    </row>
    <row r="54" spans="1:27">
      <c r="A54" s="172">
        <v>53</v>
      </c>
      <c r="B54" s="172">
        <v>0</v>
      </c>
      <c r="C54" s="172">
        <v>0</v>
      </c>
      <c r="D54" s="172">
        <v>0</v>
      </c>
      <c r="E54" s="172">
        <v>1</v>
      </c>
      <c r="F54" s="172">
        <v>0</v>
      </c>
      <c r="G54" s="343" t="s">
        <v>266</v>
      </c>
      <c r="H54" s="172" t="s">
        <v>400</v>
      </c>
      <c r="I54" s="343" t="s">
        <v>401</v>
      </c>
      <c r="J54" s="172" t="s">
        <v>261</v>
      </c>
      <c r="K54" s="172" t="s">
        <v>402</v>
      </c>
      <c r="L54" s="172" t="s">
        <v>403</v>
      </c>
      <c r="M54" s="172" t="s">
        <v>404</v>
      </c>
      <c r="N54" s="172" t="s">
        <v>405</v>
      </c>
      <c r="O54" s="172">
        <v>1</v>
      </c>
      <c r="P54" s="172" t="s">
        <v>30</v>
      </c>
      <c r="Q54" s="172">
        <v>5</v>
      </c>
      <c r="R54" s="172">
        <v>1</v>
      </c>
      <c r="S54" s="172" t="s">
        <v>406</v>
      </c>
      <c r="T54" s="172" t="s">
        <v>30</v>
      </c>
      <c r="U54" s="172" t="s">
        <v>31</v>
      </c>
      <c r="V54" s="172" t="s">
        <v>32</v>
      </c>
      <c r="W54" s="172" t="s">
        <v>32</v>
      </c>
      <c r="X54" s="172" t="s">
        <v>33</v>
      </c>
      <c r="Y54" s="172" t="s">
        <v>34</v>
      </c>
      <c r="Z54" s="172" t="s">
        <v>45</v>
      </c>
      <c r="AA54" s="172" t="s">
        <v>754</v>
      </c>
    </row>
    <row r="55" spans="1:27" s="173" customFormat="1">
      <c r="A55" s="172">
        <v>54</v>
      </c>
      <c r="B55" s="172">
        <v>0</v>
      </c>
      <c r="C55" s="172">
        <v>0</v>
      </c>
      <c r="D55" s="172">
        <v>0</v>
      </c>
      <c r="E55" s="172">
        <v>1</v>
      </c>
      <c r="F55" s="172">
        <v>0</v>
      </c>
      <c r="G55" s="343" t="s">
        <v>266</v>
      </c>
      <c r="H55" s="172" t="s">
        <v>407</v>
      </c>
      <c r="I55" s="343" t="s">
        <v>408</v>
      </c>
      <c r="J55" s="172" t="s">
        <v>409</v>
      </c>
      <c r="K55" s="172" t="s">
        <v>410</v>
      </c>
      <c r="L55" s="172" t="s">
        <v>411</v>
      </c>
      <c r="M55" s="172" t="s">
        <v>412</v>
      </c>
      <c r="N55" s="172" t="s">
        <v>413</v>
      </c>
      <c r="O55" s="172">
        <v>4</v>
      </c>
      <c r="P55" s="172" t="s">
        <v>43</v>
      </c>
      <c r="Q55" s="172">
        <v>4.2</v>
      </c>
      <c r="R55" s="172">
        <v>4</v>
      </c>
      <c r="S55" s="172" t="s">
        <v>414</v>
      </c>
      <c r="T55" s="172" t="s">
        <v>30</v>
      </c>
      <c r="U55" s="172" t="s">
        <v>76</v>
      </c>
      <c r="V55" s="172" t="s">
        <v>68</v>
      </c>
      <c r="W55" s="172" t="s">
        <v>470</v>
      </c>
      <c r="X55" s="172" t="s">
        <v>33</v>
      </c>
      <c r="Y55" s="172" t="s">
        <v>750</v>
      </c>
      <c r="Z55" s="172" t="s">
        <v>79</v>
      </c>
      <c r="AA55" s="172" t="s">
        <v>753</v>
      </c>
    </row>
    <row r="56" spans="1:27" s="173" customFormat="1">
      <c r="A56" s="172">
        <v>55</v>
      </c>
      <c r="B56" s="172">
        <v>0</v>
      </c>
      <c r="C56" s="172">
        <v>0</v>
      </c>
      <c r="D56" s="172">
        <v>0</v>
      </c>
      <c r="E56" s="172">
        <v>1</v>
      </c>
      <c r="F56" s="172">
        <v>0</v>
      </c>
      <c r="G56" s="343" t="s">
        <v>266</v>
      </c>
      <c r="H56" s="172" t="s">
        <v>415</v>
      </c>
      <c r="I56" s="343" t="s">
        <v>416</v>
      </c>
      <c r="J56" s="172" t="s">
        <v>417</v>
      </c>
      <c r="K56" s="172" t="s">
        <v>418</v>
      </c>
      <c r="L56" s="172" t="s">
        <v>419</v>
      </c>
      <c r="M56" s="172" t="s">
        <v>420</v>
      </c>
      <c r="N56" s="172" t="s">
        <v>421</v>
      </c>
      <c r="O56" s="172">
        <v>1</v>
      </c>
      <c r="P56" s="172" t="s">
        <v>30</v>
      </c>
      <c r="Q56" s="172">
        <v>5</v>
      </c>
      <c r="R56" s="172">
        <v>0</v>
      </c>
      <c r="S56" s="172" t="s">
        <v>422</v>
      </c>
      <c r="T56" s="172" t="s">
        <v>30</v>
      </c>
      <c r="U56" s="172" t="s">
        <v>31</v>
      </c>
      <c r="V56" s="172" t="s">
        <v>32</v>
      </c>
      <c r="W56" s="172" t="s">
        <v>32</v>
      </c>
      <c r="X56" s="172" t="s">
        <v>33</v>
      </c>
      <c r="Y56" s="172" t="s">
        <v>126</v>
      </c>
      <c r="Z56" s="172" t="s">
        <v>97</v>
      </c>
      <c r="AA56" s="172" t="s">
        <v>754</v>
      </c>
    </row>
    <row r="57" spans="1:27">
      <c r="A57" s="172">
        <v>56</v>
      </c>
      <c r="B57" s="172">
        <v>0</v>
      </c>
      <c r="C57" s="172">
        <v>0</v>
      </c>
      <c r="D57" s="172">
        <v>0</v>
      </c>
      <c r="E57" s="172">
        <v>1</v>
      </c>
      <c r="F57" s="172">
        <v>0</v>
      </c>
      <c r="G57" s="343" t="s">
        <v>266</v>
      </c>
      <c r="H57" s="172" t="s">
        <v>423</v>
      </c>
      <c r="I57" s="343" t="s">
        <v>424</v>
      </c>
      <c r="J57" s="172" t="s">
        <v>425</v>
      </c>
      <c r="K57" s="172" t="s">
        <v>426</v>
      </c>
      <c r="L57" s="172" t="s">
        <v>427</v>
      </c>
      <c r="M57" s="172" t="s">
        <v>428</v>
      </c>
      <c r="N57" s="172" t="s">
        <v>429</v>
      </c>
      <c r="O57" s="172" t="s">
        <v>60</v>
      </c>
      <c r="P57" s="172"/>
      <c r="Q57" s="172"/>
      <c r="R57" s="172">
        <v>10</v>
      </c>
      <c r="S57" s="172" t="s">
        <v>430</v>
      </c>
      <c r="T57" s="172" t="s">
        <v>30</v>
      </c>
      <c r="U57" s="172" t="s">
        <v>31</v>
      </c>
      <c r="V57" s="172" t="s">
        <v>32</v>
      </c>
      <c r="W57" s="172" t="s">
        <v>32</v>
      </c>
      <c r="X57" s="172" t="s">
        <v>33</v>
      </c>
      <c r="Y57" s="172" t="s">
        <v>78</v>
      </c>
      <c r="Z57" s="172" t="s">
        <v>97</v>
      </c>
      <c r="AA57" s="172" t="s">
        <v>754</v>
      </c>
    </row>
    <row r="58" spans="1:27">
      <c r="A58" s="172">
        <v>57</v>
      </c>
      <c r="B58" s="172">
        <v>0</v>
      </c>
      <c r="C58" s="172">
        <v>0</v>
      </c>
      <c r="D58" s="172">
        <v>0</v>
      </c>
      <c r="E58" s="172">
        <v>1</v>
      </c>
      <c r="F58" s="172">
        <v>0</v>
      </c>
      <c r="G58" s="343" t="s">
        <v>266</v>
      </c>
      <c r="H58" s="172" t="s">
        <v>431</v>
      </c>
      <c r="I58" s="343" t="s">
        <v>432</v>
      </c>
      <c r="J58" s="172" t="s">
        <v>433</v>
      </c>
      <c r="K58" s="172" t="s">
        <v>434</v>
      </c>
      <c r="L58" s="172" t="s">
        <v>435</v>
      </c>
      <c r="M58" s="172" t="s">
        <v>436</v>
      </c>
      <c r="N58" s="172" t="s">
        <v>437</v>
      </c>
      <c r="O58" s="172">
        <v>1</v>
      </c>
      <c r="P58" s="172" t="s">
        <v>30</v>
      </c>
      <c r="Q58" s="172">
        <v>5</v>
      </c>
      <c r="R58" s="172">
        <v>0</v>
      </c>
      <c r="S58" s="172" t="s">
        <v>438</v>
      </c>
      <c r="T58" s="172" t="s">
        <v>30</v>
      </c>
      <c r="U58" s="172" t="s">
        <v>31</v>
      </c>
      <c r="V58" s="172" t="s">
        <v>748</v>
      </c>
      <c r="W58" s="172" t="s">
        <v>68</v>
      </c>
      <c r="X58" s="172" t="s">
        <v>44</v>
      </c>
      <c r="Y58" s="172" t="s">
        <v>34</v>
      </c>
      <c r="Z58" s="172" t="s">
        <v>97</v>
      </c>
      <c r="AA58" s="172" t="s">
        <v>754</v>
      </c>
    </row>
    <row r="59" spans="1:27" s="173" customFormat="1">
      <c r="A59" s="172">
        <v>58</v>
      </c>
      <c r="B59" s="172">
        <v>0</v>
      </c>
      <c r="C59" s="172">
        <v>0</v>
      </c>
      <c r="D59" s="172">
        <v>0</v>
      </c>
      <c r="E59" s="172">
        <v>0</v>
      </c>
      <c r="F59" s="172">
        <v>1</v>
      </c>
      <c r="G59" s="343" t="s">
        <v>266</v>
      </c>
      <c r="H59" s="172" t="s">
        <v>439</v>
      </c>
      <c r="I59" s="343" t="s">
        <v>440</v>
      </c>
      <c r="J59" s="172" t="s">
        <v>441</v>
      </c>
      <c r="K59" s="172" t="s">
        <v>182</v>
      </c>
      <c r="L59" s="172" t="s">
        <v>442</v>
      </c>
      <c r="M59" s="172" t="s">
        <v>443</v>
      </c>
      <c r="N59" s="172" t="s">
        <v>444</v>
      </c>
      <c r="O59" s="172">
        <v>1</v>
      </c>
      <c r="P59" s="172" t="s">
        <v>30</v>
      </c>
      <c r="Q59" s="172">
        <v>5</v>
      </c>
      <c r="R59" s="172">
        <v>0</v>
      </c>
      <c r="S59" s="172" t="s">
        <v>445</v>
      </c>
      <c r="T59" s="172" t="s">
        <v>30</v>
      </c>
      <c r="U59" s="172" t="s">
        <v>76</v>
      </c>
      <c r="V59" s="172" t="s">
        <v>68</v>
      </c>
      <c r="W59" s="172" t="s">
        <v>470</v>
      </c>
      <c r="X59" s="172" t="s">
        <v>539</v>
      </c>
      <c r="Y59" s="172" t="s">
        <v>750</v>
      </c>
      <c r="Z59" s="172" t="s">
        <v>79</v>
      </c>
      <c r="AA59" s="172" t="s">
        <v>753</v>
      </c>
    </row>
    <row r="60" spans="1:27" s="173" customFormat="1">
      <c r="A60" s="172">
        <v>59</v>
      </c>
      <c r="B60" s="172">
        <v>0</v>
      </c>
      <c r="C60" s="172">
        <v>0</v>
      </c>
      <c r="D60" s="172">
        <v>0</v>
      </c>
      <c r="E60" s="172">
        <v>0</v>
      </c>
      <c r="F60" s="172">
        <v>1</v>
      </c>
      <c r="G60" s="343" t="s">
        <v>266</v>
      </c>
      <c r="H60" s="172" t="s">
        <v>446</v>
      </c>
      <c r="I60" s="343" t="s">
        <v>447</v>
      </c>
      <c r="J60" s="172" t="s">
        <v>448</v>
      </c>
      <c r="K60" s="172" t="s">
        <v>449</v>
      </c>
      <c r="L60" s="172" t="s">
        <v>450</v>
      </c>
      <c r="M60" s="172" t="s">
        <v>451</v>
      </c>
      <c r="N60" s="172" t="s">
        <v>452</v>
      </c>
      <c r="O60" s="172">
        <v>110</v>
      </c>
      <c r="P60" s="172" t="s">
        <v>29</v>
      </c>
      <c r="Q60" s="172">
        <v>4.8938055</v>
      </c>
      <c r="R60" s="172"/>
      <c r="S60" s="172" t="s">
        <v>453</v>
      </c>
      <c r="T60" s="172" t="s">
        <v>30</v>
      </c>
      <c r="U60" s="172" t="s">
        <v>76</v>
      </c>
      <c r="V60" s="172" t="s">
        <v>548</v>
      </c>
      <c r="W60" s="172" t="s">
        <v>749</v>
      </c>
      <c r="X60" s="172" t="s">
        <v>454</v>
      </c>
      <c r="Y60" s="172" t="s">
        <v>126</v>
      </c>
      <c r="Z60" s="172" t="s">
        <v>455</v>
      </c>
      <c r="AA60" s="172" t="s">
        <v>754</v>
      </c>
    </row>
    <row r="61" spans="1:27" s="173" customFormat="1">
      <c r="A61" s="172">
        <v>60</v>
      </c>
      <c r="B61" s="172">
        <v>0</v>
      </c>
      <c r="C61" s="172">
        <v>0</v>
      </c>
      <c r="D61" s="172">
        <v>0</v>
      </c>
      <c r="E61" s="172">
        <v>1</v>
      </c>
      <c r="F61" s="172">
        <v>0</v>
      </c>
      <c r="G61" s="343" t="s">
        <v>456</v>
      </c>
      <c r="H61" s="172" t="s">
        <v>354</v>
      </c>
      <c r="I61" s="343" t="s">
        <v>355</v>
      </c>
      <c r="J61" s="172" t="s">
        <v>356</v>
      </c>
      <c r="K61" s="172" t="s">
        <v>357</v>
      </c>
      <c r="L61" s="172" t="s">
        <v>358</v>
      </c>
      <c r="M61" s="172" t="s">
        <v>359</v>
      </c>
      <c r="N61" s="172" t="s">
        <v>360</v>
      </c>
      <c r="O61" s="172">
        <v>5</v>
      </c>
      <c r="P61" s="172" t="s">
        <v>43</v>
      </c>
      <c r="Q61" s="172">
        <v>4.3333335000000002</v>
      </c>
      <c r="R61" s="172">
        <v>4</v>
      </c>
      <c r="S61" s="172" t="s">
        <v>361</v>
      </c>
      <c r="T61" s="172" t="s">
        <v>30</v>
      </c>
      <c r="U61" s="172" t="s">
        <v>76</v>
      </c>
      <c r="V61" s="172" t="s">
        <v>32</v>
      </c>
      <c r="W61" s="172" t="s">
        <v>298</v>
      </c>
      <c r="X61" s="172" t="s">
        <v>33</v>
      </c>
      <c r="Y61" s="172" t="s">
        <v>34</v>
      </c>
      <c r="Z61" s="172" t="s">
        <v>45</v>
      </c>
      <c r="AA61" s="172" t="s">
        <v>754</v>
      </c>
    </row>
    <row r="62" spans="1:27" s="173" customFormat="1">
      <c r="A62" s="172">
        <v>61</v>
      </c>
      <c r="B62" s="172">
        <v>0</v>
      </c>
      <c r="C62" s="172">
        <v>0</v>
      </c>
      <c r="D62" s="172">
        <v>0</v>
      </c>
      <c r="E62" s="172">
        <v>1</v>
      </c>
      <c r="F62" s="172">
        <v>0</v>
      </c>
      <c r="G62" s="343" t="s">
        <v>456</v>
      </c>
      <c r="H62" s="172" t="s">
        <v>393</v>
      </c>
      <c r="I62" s="343" t="s">
        <v>394</v>
      </c>
      <c r="J62" s="172" t="s">
        <v>356</v>
      </c>
      <c r="K62" s="172" t="s">
        <v>395</v>
      </c>
      <c r="L62" s="172" t="s">
        <v>396</v>
      </c>
      <c r="M62" s="172" t="s">
        <v>397</v>
      </c>
      <c r="N62" s="172" t="s">
        <v>398</v>
      </c>
      <c r="O62" s="172">
        <v>1</v>
      </c>
      <c r="P62" s="172" t="s">
        <v>30</v>
      </c>
      <c r="Q62" s="172">
        <v>5</v>
      </c>
      <c r="R62" s="172">
        <v>1</v>
      </c>
      <c r="S62" s="172" t="s">
        <v>399</v>
      </c>
      <c r="T62" s="172" t="s">
        <v>30</v>
      </c>
      <c r="U62" s="172" t="s">
        <v>76</v>
      </c>
      <c r="V62" s="172" t="s">
        <v>76</v>
      </c>
      <c r="W62" s="172" t="s">
        <v>298</v>
      </c>
      <c r="X62" s="172" t="s">
        <v>539</v>
      </c>
      <c r="Y62" s="172" t="s">
        <v>362</v>
      </c>
      <c r="Z62" s="172" t="s">
        <v>79</v>
      </c>
      <c r="AA62" s="172" t="s">
        <v>754</v>
      </c>
    </row>
    <row r="63" spans="1:27" s="173" customFormat="1">
      <c r="A63" s="172">
        <v>62</v>
      </c>
      <c r="B63" s="172">
        <v>0</v>
      </c>
      <c r="C63" s="172">
        <v>0</v>
      </c>
      <c r="D63" s="172">
        <v>0</v>
      </c>
      <c r="E63" s="172">
        <v>1</v>
      </c>
      <c r="F63" s="172">
        <v>0</v>
      </c>
      <c r="G63" s="343" t="s">
        <v>456</v>
      </c>
      <c r="H63" s="172" t="s">
        <v>457</v>
      </c>
      <c r="I63" s="343" t="s">
        <v>458</v>
      </c>
      <c r="J63" s="172" t="s">
        <v>71</v>
      </c>
      <c r="K63" s="172" t="s">
        <v>319</v>
      </c>
      <c r="L63" s="172" t="s">
        <v>459</v>
      </c>
      <c r="M63" s="172" t="s">
        <v>460</v>
      </c>
      <c r="N63" s="172" t="s">
        <v>461</v>
      </c>
      <c r="O63" s="172">
        <v>3</v>
      </c>
      <c r="P63" s="172" t="s">
        <v>30</v>
      </c>
      <c r="Q63" s="172">
        <v>5</v>
      </c>
      <c r="R63" s="172">
        <v>0</v>
      </c>
      <c r="S63" s="172" t="s">
        <v>462</v>
      </c>
      <c r="T63" s="172" t="s">
        <v>30</v>
      </c>
      <c r="U63" s="172" t="s">
        <v>76</v>
      </c>
      <c r="V63" s="172" t="s">
        <v>76</v>
      </c>
      <c r="W63" s="172" t="s">
        <v>77</v>
      </c>
      <c r="X63" s="172" t="s">
        <v>539</v>
      </c>
      <c r="Y63" s="172" t="s">
        <v>78</v>
      </c>
      <c r="Z63" s="172" t="s">
        <v>79</v>
      </c>
      <c r="AA63" s="172" t="s">
        <v>754</v>
      </c>
    </row>
    <row r="64" spans="1:27">
      <c r="A64" s="172">
        <v>63</v>
      </c>
      <c r="B64" s="172">
        <v>0</v>
      </c>
      <c r="C64" s="172">
        <v>0</v>
      </c>
      <c r="D64" s="172">
        <v>0</v>
      </c>
      <c r="E64" s="172">
        <v>1</v>
      </c>
      <c r="F64" s="172">
        <v>0</v>
      </c>
      <c r="G64" s="343" t="s">
        <v>456</v>
      </c>
      <c r="H64" s="172" t="s">
        <v>463</v>
      </c>
      <c r="I64" s="343" t="s">
        <v>464</v>
      </c>
      <c r="J64" s="172" t="s">
        <v>465</v>
      </c>
      <c r="K64" s="172" t="s">
        <v>323</v>
      </c>
      <c r="L64" s="172" t="s">
        <v>466</v>
      </c>
      <c r="M64" s="172" t="s">
        <v>467</v>
      </c>
      <c r="N64" s="172" t="s">
        <v>468</v>
      </c>
      <c r="O64" s="172">
        <v>1</v>
      </c>
      <c r="P64" s="172" t="s">
        <v>30</v>
      </c>
      <c r="Q64" s="172">
        <v>5</v>
      </c>
      <c r="R64" s="172">
        <v>0</v>
      </c>
      <c r="S64" s="172" t="s">
        <v>469</v>
      </c>
      <c r="T64" s="172" t="s">
        <v>30</v>
      </c>
      <c r="U64" s="172" t="s">
        <v>31</v>
      </c>
      <c r="V64" s="172" t="s">
        <v>76</v>
      </c>
      <c r="W64" s="172" t="s">
        <v>76</v>
      </c>
      <c r="X64" s="172" t="s">
        <v>33</v>
      </c>
      <c r="Y64" s="172" t="s">
        <v>471</v>
      </c>
      <c r="Z64" s="172" t="s">
        <v>45</v>
      </c>
      <c r="AA64" s="172" t="s">
        <v>754</v>
      </c>
    </row>
    <row r="65" spans="1:28" s="173" customFormat="1">
      <c r="A65" s="172">
        <v>64</v>
      </c>
      <c r="B65" s="172">
        <v>0</v>
      </c>
      <c r="C65" s="172">
        <v>0</v>
      </c>
      <c r="D65" s="172">
        <v>0</v>
      </c>
      <c r="E65" s="172">
        <v>1</v>
      </c>
      <c r="F65" s="172">
        <v>0</v>
      </c>
      <c r="G65" s="343" t="s">
        <v>456</v>
      </c>
      <c r="H65" s="172" t="s">
        <v>472</v>
      </c>
      <c r="I65" s="343" t="s">
        <v>473</v>
      </c>
      <c r="J65" s="172" t="s">
        <v>474</v>
      </c>
      <c r="K65" s="172" t="s">
        <v>475</v>
      </c>
      <c r="L65" s="172" t="s">
        <v>476</v>
      </c>
      <c r="M65" s="172" t="s">
        <v>477</v>
      </c>
      <c r="N65" s="172" t="s">
        <v>478</v>
      </c>
      <c r="O65" s="172" t="s">
        <v>60</v>
      </c>
      <c r="P65" s="172"/>
      <c r="Q65" s="172"/>
      <c r="R65" s="172">
        <v>0</v>
      </c>
      <c r="S65" s="172" t="s">
        <v>479</v>
      </c>
      <c r="T65" s="172" t="s">
        <v>30</v>
      </c>
      <c r="U65" s="172" t="s">
        <v>76</v>
      </c>
      <c r="V65" s="172" t="s">
        <v>76</v>
      </c>
      <c r="W65" s="172" t="s">
        <v>76</v>
      </c>
      <c r="X65" s="172" t="s">
        <v>33</v>
      </c>
      <c r="Y65" s="172" t="s">
        <v>299</v>
      </c>
      <c r="Z65" s="172" t="s">
        <v>45</v>
      </c>
      <c r="AA65" s="172" t="s">
        <v>754</v>
      </c>
    </row>
    <row r="66" spans="1:28" s="173" customFormat="1">
      <c r="A66" s="172">
        <v>65</v>
      </c>
      <c r="B66" s="172">
        <v>0</v>
      </c>
      <c r="C66" s="172">
        <v>0</v>
      </c>
      <c r="D66" s="172">
        <v>0</v>
      </c>
      <c r="E66" s="172">
        <v>1</v>
      </c>
      <c r="F66" s="172">
        <v>0</v>
      </c>
      <c r="G66" s="343" t="s">
        <v>456</v>
      </c>
      <c r="H66" s="172" t="s">
        <v>480</v>
      </c>
      <c r="I66" s="343" t="s">
        <v>481</v>
      </c>
      <c r="J66" s="172" t="s">
        <v>482</v>
      </c>
      <c r="K66" s="172" t="s">
        <v>483</v>
      </c>
      <c r="L66" s="172" t="s">
        <v>484</v>
      </c>
      <c r="M66" s="172" t="s">
        <v>485</v>
      </c>
      <c r="N66" s="172" t="s">
        <v>486</v>
      </c>
      <c r="O66" s="172">
        <v>27</v>
      </c>
      <c r="P66" s="172" t="s">
        <v>487</v>
      </c>
      <c r="Q66" s="172">
        <v>3.8421052000000002</v>
      </c>
      <c r="R66" s="172">
        <v>49</v>
      </c>
      <c r="S66" s="172" t="s">
        <v>488</v>
      </c>
      <c r="T66" s="172" t="s">
        <v>30</v>
      </c>
      <c r="U66" s="172" t="s">
        <v>88</v>
      </c>
      <c r="V66" s="172" t="s">
        <v>88</v>
      </c>
      <c r="W66" s="172" t="s">
        <v>77</v>
      </c>
      <c r="X66" s="172" t="s">
        <v>88</v>
      </c>
      <c r="Y66" s="172" t="s">
        <v>126</v>
      </c>
      <c r="Z66" s="172" t="s">
        <v>89</v>
      </c>
      <c r="AA66" s="172" t="s">
        <v>754</v>
      </c>
    </row>
    <row r="67" spans="1:28" s="173" customFormat="1">
      <c r="A67" s="172">
        <v>66</v>
      </c>
      <c r="B67" s="172">
        <v>0</v>
      </c>
      <c r="C67" s="172">
        <v>0</v>
      </c>
      <c r="D67" s="172">
        <v>0</v>
      </c>
      <c r="E67" s="172">
        <v>1</v>
      </c>
      <c r="F67" s="172">
        <v>0</v>
      </c>
      <c r="G67" s="343" t="s">
        <v>456</v>
      </c>
      <c r="H67" s="172" t="s">
        <v>489</v>
      </c>
      <c r="I67" s="343" t="s">
        <v>490</v>
      </c>
      <c r="J67" s="172" t="s">
        <v>491</v>
      </c>
      <c r="K67" s="172" t="s">
        <v>492</v>
      </c>
      <c r="L67" s="172" t="s">
        <v>493</v>
      </c>
      <c r="M67" s="172" t="s">
        <v>494</v>
      </c>
      <c r="N67" s="172" t="s">
        <v>495</v>
      </c>
      <c r="O67" s="172">
        <v>175</v>
      </c>
      <c r="P67" s="172" t="s">
        <v>496</v>
      </c>
      <c r="Q67" s="172">
        <v>4.5714290000000002</v>
      </c>
      <c r="R67" s="172">
        <v>103</v>
      </c>
      <c r="S67" s="172" t="s">
        <v>497</v>
      </c>
      <c r="T67" s="172" t="s">
        <v>30</v>
      </c>
      <c r="U67" s="172" t="s">
        <v>88</v>
      </c>
      <c r="V67" s="172" t="s">
        <v>32</v>
      </c>
      <c r="W67" s="172" t="s">
        <v>168</v>
      </c>
      <c r="X67" s="172" t="s">
        <v>454</v>
      </c>
      <c r="Y67" s="172" t="s">
        <v>126</v>
      </c>
      <c r="Z67" s="172" t="s">
        <v>455</v>
      </c>
      <c r="AA67" s="172" t="s">
        <v>754</v>
      </c>
    </row>
    <row r="68" spans="1:28" s="173" customFormat="1">
      <c r="A68" s="172">
        <v>67</v>
      </c>
      <c r="B68" s="172">
        <v>0</v>
      </c>
      <c r="C68" s="172">
        <v>0</v>
      </c>
      <c r="D68" s="172">
        <v>0</v>
      </c>
      <c r="E68" s="172">
        <v>1</v>
      </c>
      <c r="F68" s="172">
        <v>0</v>
      </c>
      <c r="G68" s="343" t="s">
        <v>456</v>
      </c>
      <c r="H68" s="172" t="s">
        <v>498</v>
      </c>
      <c r="I68" s="343" t="s">
        <v>499</v>
      </c>
      <c r="J68" s="172" t="s">
        <v>474</v>
      </c>
      <c r="K68" s="172" t="s">
        <v>500</v>
      </c>
      <c r="L68" s="172" t="s">
        <v>501</v>
      </c>
      <c r="M68" s="172" t="s">
        <v>502</v>
      </c>
      <c r="N68" s="172" t="s">
        <v>478</v>
      </c>
      <c r="O68" s="172" t="s">
        <v>60</v>
      </c>
      <c r="P68" s="172"/>
      <c r="Q68" s="172"/>
      <c r="R68" s="172">
        <v>0</v>
      </c>
      <c r="S68" s="172" t="s">
        <v>503</v>
      </c>
      <c r="T68" s="172" t="s">
        <v>30</v>
      </c>
      <c r="U68" s="172" t="s">
        <v>76</v>
      </c>
      <c r="V68" s="172" t="s">
        <v>76</v>
      </c>
      <c r="W68" s="172" t="s">
        <v>76</v>
      </c>
      <c r="X68" s="172" t="s">
        <v>33</v>
      </c>
      <c r="Y68" s="172" t="s">
        <v>299</v>
      </c>
      <c r="Z68" s="172" t="s">
        <v>45</v>
      </c>
      <c r="AA68" s="172" t="s">
        <v>754</v>
      </c>
    </row>
    <row r="69" spans="1:28" s="173" customFormat="1">
      <c r="A69" s="172">
        <v>68</v>
      </c>
      <c r="B69" s="172">
        <v>0</v>
      </c>
      <c r="C69" s="172">
        <v>0</v>
      </c>
      <c r="D69" s="172">
        <v>0</v>
      </c>
      <c r="E69" s="172">
        <v>1</v>
      </c>
      <c r="F69" s="172">
        <v>0</v>
      </c>
      <c r="G69" s="343" t="s">
        <v>456</v>
      </c>
      <c r="H69" s="172" t="s">
        <v>504</v>
      </c>
      <c r="I69" s="343" t="s">
        <v>505</v>
      </c>
      <c r="J69" s="172" t="s">
        <v>506</v>
      </c>
      <c r="K69" s="172" t="s">
        <v>507</v>
      </c>
      <c r="L69" s="172" t="s">
        <v>508</v>
      </c>
      <c r="M69" s="172" t="s">
        <v>509</v>
      </c>
      <c r="N69" s="172" t="s">
        <v>510</v>
      </c>
      <c r="O69" s="172">
        <v>12</v>
      </c>
      <c r="P69" s="172" t="s">
        <v>352</v>
      </c>
      <c r="Q69" s="172">
        <v>4.4285709999999998</v>
      </c>
      <c r="R69" s="172">
        <v>1</v>
      </c>
      <c r="S69" s="172" t="s">
        <v>511</v>
      </c>
      <c r="T69" s="172" t="s">
        <v>30</v>
      </c>
      <c r="U69" s="172" t="s">
        <v>76</v>
      </c>
      <c r="V69" s="172" t="s">
        <v>76</v>
      </c>
      <c r="W69" s="172" t="s">
        <v>168</v>
      </c>
      <c r="X69" s="172" t="s">
        <v>539</v>
      </c>
      <c r="Y69" s="172" t="s">
        <v>126</v>
      </c>
      <c r="Z69" s="172" t="s">
        <v>45</v>
      </c>
      <c r="AA69" s="172" t="s">
        <v>754</v>
      </c>
    </row>
    <row r="70" spans="1:28" s="173" customFormat="1">
      <c r="A70" s="172">
        <v>69</v>
      </c>
      <c r="B70" s="172">
        <v>0</v>
      </c>
      <c r="C70" s="172">
        <v>0</v>
      </c>
      <c r="D70" s="172">
        <v>0</v>
      </c>
      <c r="E70" s="172">
        <v>0</v>
      </c>
      <c r="F70" s="172">
        <v>1</v>
      </c>
      <c r="G70" s="343" t="s">
        <v>456</v>
      </c>
      <c r="H70" s="172" t="s">
        <v>512</v>
      </c>
      <c r="I70" s="343" t="s">
        <v>513</v>
      </c>
      <c r="J70" s="172" t="s">
        <v>514</v>
      </c>
      <c r="K70" s="172" t="s">
        <v>515</v>
      </c>
      <c r="L70" s="172" t="s">
        <v>516</v>
      </c>
      <c r="M70" s="172" t="s">
        <v>517</v>
      </c>
      <c r="N70" s="172" t="s">
        <v>518</v>
      </c>
      <c r="O70" s="172">
        <v>42</v>
      </c>
      <c r="P70" s="172" t="s">
        <v>323</v>
      </c>
      <c r="Q70" s="172">
        <v>3.625</v>
      </c>
      <c r="R70" s="172">
        <v>14</v>
      </c>
      <c r="S70" s="172" t="s">
        <v>519</v>
      </c>
      <c r="T70" s="172" t="s">
        <v>30</v>
      </c>
      <c r="U70" s="172" t="s">
        <v>88</v>
      </c>
      <c r="V70" s="172" t="s">
        <v>88</v>
      </c>
      <c r="W70" s="172" t="s">
        <v>520</v>
      </c>
      <c r="X70" s="172" t="s">
        <v>88</v>
      </c>
      <c r="Y70" s="172" t="s">
        <v>126</v>
      </c>
      <c r="Z70" s="172" t="s">
        <v>89</v>
      </c>
      <c r="AA70" s="172" t="s">
        <v>754</v>
      </c>
    </row>
    <row r="71" spans="1:28" s="173" customFormat="1">
      <c r="A71" s="172">
        <v>70</v>
      </c>
      <c r="B71" s="172">
        <v>0</v>
      </c>
      <c r="C71" s="172">
        <v>0</v>
      </c>
      <c r="D71" s="172">
        <v>0</v>
      </c>
      <c r="E71" s="172">
        <v>1</v>
      </c>
      <c r="F71" s="172">
        <v>0</v>
      </c>
      <c r="G71" s="343" t="s">
        <v>521</v>
      </c>
      <c r="H71" s="172" t="s">
        <v>522</v>
      </c>
      <c r="I71" s="343" t="s">
        <v>523</v>
      </c>
      <c r="J71" s="172" t="s">
        <v>524</v>
      </c>
      <c r="K71" s="172" t="s">
        <v>525</v>
      </c>
      <c r="L71" s="172" t="s">
        <v>526</v>
      </c>
      <c r="M71" s="172" t="s">
        <v>527</v>
      </c>
      <c r="N71" s="172" t="s">
        <v>528</v>
      </c>
      <c r="O71" s="172">
        <v>126</v>
      </c>
      <c r="P71" s="172" t="s">
        <v>529</v>
      </c>
      <c r="Q71" s="172">
        <v>4.2941174999999996</v>
      </c>
      <c r="R71" s="172">
        <v>103</v>
      </c>
      <c r="S71" s="172" t="s">
        <v>530</v>
      </c>
      <c r="T71" s="172" t="s">
        <v>30</v>
      </c>
      <c r="U71" s="172" t="s">
        <v>88</v>
      </c>
      <c r="V71" s="172" t="s">
        <v>32</v>
      </c>
      <c r="W71" s="172" t="s">
        <v>749</v>
      </c>
      <c r="X71" s="172" t="s">
        <v>88</v>
      </c>
      <c r="Y71" s="172" t="s">
        <v>126</v>
      </c>
      <c r="Z71" s="172" t="s">
        <v>79</v>
      </c>
      <c r="AA71" s="172" t="s">
        <v>521</v>
      </c>
    </row>
    <row r="72" spans="1:28" s="173" customFormat="1">
      <c r="A72" s="169">
        <v>71</v>
      </c>
      <c r="B72" s="169">
        <v>1</v>
      </c>
      <c r="C72" s="169">
        <v>0</v>
      </c>
      <c r="D72" s="169">
        <v>0</v>
      </c>
      <c r="E72" s="169">
        <v>0</v>
      </c>
      <c r="F72" s="169">
        <v>0</v>
      </c>
      <c r="G72" s="342" t="s">
        <v>521</v>
      </c>
      <c r="H72" s="169" t="s">
        <v>531</v>
      </c>
      <c r="I72" s="342" t="s">
        <v>532</v>
      </c>
      <c r="J72" s="169" t="s">
        <v>533</v>
      </c>
      <c r="K72" s="169" t="s">
        <v>534</v>
      </c>
      <c r="L72" s="169" t="s">
        <v>535</v>
      </c>
      <c r="M72" s="169" t="s">
        <v>536</v>
      </c>
      <c r="N72" s="169" t="s">
        <v>537</v>
      </c>
      <c r="O72" s="169">
        <v>39</v>
      </c>
      <c r="P72" s="169" t="s">
        <v>43</v>
      </c>
      <c r="Q72" s="169">
        <v>4.9000000000000004</v>
      </c>
      <c r="R72" s="169">
        <v>10</v>
      </c>
      <c r="S72" s="169" t="s">
        <v>538</v>
      </c>
      <c r="T72" s="169" t="s">
        <v>30</v>
      </c>
      <c r="U72" s="169" t="s">
        <v>76</v>
      </c>
      <c r="V72" s="169" t="s">
        <v>76</v>
      </c>
      <c r="W72" s="169" t="s">
        <v>77</v>
      </c>
      <c r="X72" s="169" t="s">
        <v>539</v>
      </c>
      <c r="Y72" s="169" t="s">
        <v>299</v>
      </c>
      <c r="Z72" s="169" t="s">
        <v>79</v>
      </c>
      <c r="AA72" s="169" t="s">
        <v>521</v>
      </c>
    </row>
    <row r="73" spans="1:28" s="173" customFormat="1">
      <c r="A73" s="172">
        <v>72</v>
      </c>
      <c r="B73" s="172">
        <v>1</v>
      </c>
      <c r="C73" s="172">
        <v>0</v>
      </c>
      <c r="D73" s="172">
        <v>0</v>
      </c>
      <c r="E73" s="172">
        <v>0</v>
      </c>
      <c r="F73" s="172">
        <v>0</v>
      </c>
      <c r="G73" s="343" t="s">
        <v>521</v>
      </c>
      <c r="H73" s="172" t="s">
        <v>540</v>
      </c>
      <c r="I73" s="343" t="s">
        <v>541</v>
      </c>
      <c r="J73" s="172" t="s">
        <v>542</v>
      </c>
      <c r="K73" s="172" t="s">
        <v>543</v>
      </c>
      <c r="L73" s="172" t="s">
        <v>544</v>
      </c>
      <c r="M73" s="172" t="s">
        <v>545</v>
      </c>
      <c r="N73" s="172" t="s">
        <v>546</v>
      </c>
      <c r="O73" s="172">
        <v>3</v>
      </c>
      <c r="P73" s="172" t="s">
        <v>43</v>
      </c>
      <c r="Q73" s="172">
        <v>4</v>
      </c>
      <c r="R73" s="172">
        <v>0</v>
      </c>
      <c r="S73" s="172" t="s">
        <v>547</v>
      </c>
      <c r="T73" s="172" t="s">
        <v>30</v>
      </c>
      <c r="U73" s="172" t="s">
        <v>76</v>
      </c>
      <c r="V73" s="172" t="s">
        <v>548</v>
      </c>
      <c r="W73" s="172" t="s">
        <v>470</v>
      </c>
      <c r="X73" s="172" t="s">
        <v>539</v>
      </c>
      <c r="Y73" s="172" t="s">
        <v>78</v>
      </c>
      <c r="Z73" s="172" t="s">
        <v>45</v>
      </c>
      <c r="AA73" s="172" t="s">
        <v>521</v>
      </c>
    </row>
    <row r="74" spans="1:28">
      <c r="A74" s="169">
        <v>73</v>
      </c>
      <c r="B74" s="169">
        <v>1</v>
      </c>
      <c r="C74" s="169">
        <v>0</v>
      </c>
      <c r="D74" s="169">
        <v>0</v>
      </c>
      <c r="E74" s="169">
        <v>0</v>
      </c>
      <c r="F74" s="169">
        <v>0</v>
      </c>
      <c r="G74" s="342" t="s">
        <v>521</v>
      </c>
      <c r="H74" s="169" t="s">
        <v>549</v>
      </c>
      <c r="I74" s="342" t="s">
        <v>550</v>
      </c>
      <c r="J74" s="169" t="s">
        <v>551</v>
      </c>
      <c r="K74" s="169" t="s">
        <v>552</v>
      </c>
      <c r="L74" s="169" t="s">
        <v>553</v>
      </c>
      <c r="M74" s="169" t="s">
        <v>554</v>
      </c>
      <c r="N74" s="169" t="s">
        <v>555</v>
      </c>
      <c r="O74" s="169">
        <v>57</v>
      </c>
      <c r="P74" s="169" t="s">
        <v>352</v>
      </c>
      <c r="Q74" s="169">
        <v>4.8644065999999997</v>
      </c>
      <c r="R74" s="169">
        <v>42</v>
      </c>
      <c r="S74" s="169" t="s">
        <v>556</v>
      </c>
      <c r="T74" s="169" t="s">
        <v>30</v>
      </c>
      <c r="U74" s="169" t="s">
        <v>31</v>
      </c>
      <c r="V74" s="169" t="s">
        <v>32</v>
      </c>
      <c r="W74" s="169" t="s">
        <v>32</v>
      </c>
      <c r="X74" s="169" t="s">
        <v>33</v>
      </c>
      <c r="Y74" s="169" t="s">
        <v>34</v>
      </c>
      <c r="Z74" s="169" t="s">
        <v>79</v>
      </c>
      <c r="AA74" s="169" t="s">
        <v>521</v>
      </c>
    </row>
    <row r="75" spans="1:28" s="173" customFormat="1">
      <c r="A75" s="169">
        <v>74</v>
      </c>
      <c r="B75" s="169">
        <v>1</v>
      </c>
      <c r="C75" s="169">
        <v>0</v>
      </c>
      <c r="D75" s="169">
        <v>0</v>
      </c>
      <c r="E75" s="169">
        <v>0</v>
      </c>
      <c r="F75" s="169">
        <v>0</v>
      </c>
      <c r="G75" s="342" t="s">
        <v>521</v>
      </c>
      <c r="H75" s="169" t="s">
        <v>557</v>
      </c>
      <c r="I75" s="342" t="s">
        <v>558</v>
      </c>
      <c r="J75" s="169" t="s">
        <v>559</v>
      </c>
      <c r="K75" s="169" t="s">
        <v>372</v>
      </c>
      <c r="L75" s="169" t="s">
        <v>560</v>
      </c>
      <c r="M75" s="169" t="s">
        <v>287</v>
      </c>
      <c r="N75" s="169" t="s">
        <v>561</v>
      </c>
      <c r="O75" s="169">
        <v>19</v>
      </c>
      <c r="P75" s="169" t="s">
        <v>30</v>
      </c>
      <c r="Q75" s="169">
        <v>5</v>
      </c>
      <c r="R75" s="169">
        <v>8</v>
      </c>
      <c r="S75" s="169" t="s">
        <v>562</v>
      </c>
      <c r="T75" s="169" t="s">
        <v>30</v>
      </c>
      <c r="U75" s="169" t="s">
        <v>88</v>
      </c>
      <c r="V75" s="169" t="s">
        <v>748</v>
      </c>
      <c r="W75" s="169" t="s">
        <v>32</v>
      </c>
      <c r="X75" s="169" t="s">
        <v>44</v>
      </c>
      <c r="Y75" s="169" t="s">
        <v>748</v>
      </c>
      <c r="Z75" s="169" t="s">
        <v>45</v>
      </c>
      <c r="AA75" s="169" t="s">
        <v>521</v>
      </c>
      <c r="AB75" s="170"/>
    </row>
    <row r="76" spans="1:28" s="173" customFormat="1">
      <c r="A76" s="169">
        <v>75</v>
      </c>
      <c r="B76" s="169">
        <v>1</v>
      </c>
      <c r="C76" s="169">
        <v>0</v>
      </c>
      <c r="D76" s="169">
        <v>0</v>
      </c>
      <c r="E76" s="169">
        <v>0</v>
      </c>
      <c r="F76" s="169">
        <v>0</v>
      </c>
      <c r="G76" s="342" t="s">
        <v>521</v>
      </c>
      <c r="H76" s="169" t="s">
        <v>563</v>
      </c>
      <c r="I76" s="342" t="s">
        <v>564</v>
      </c>
      <c r="J76" s="169" t="s">
        <v>565</v>
      </c>
      <c r="K76" s="169" t="s">
        <v>566</v>
      </c>
      <c r="L76" s="169" t="s">
        <v>567</v>
      </c>
      <c r="M76" s="169" t="s">
        <v>568</v>
      </c>
      <c r="N76" s="169" t="s">
        <v>569</v>
      </c>
      <c r="O76" s="169">
        <v>154</v>
      </c>
      <c r="P76" s="169" t="s">
        <v>570</v>
      </c>
      <c r="Q76" s="169">
        <v>4.7791410000000001</v>
      </c>
      <c r="R76" s="169">
        <v>65</v>
      </c>
      <c r="S76" s="169" t="s">
        <v>571</v>
      </c>
      <c r="T76" s="169" t="s">
        <v>30</v>
      </c>
      <c r="U76" s="169" t="s">
        <v>88</v>
      </c>
      <c r="V76" s="169" t="s">
        <v>748</v>
      </c>
      <c r="W76" s="169" t="s">
        <v>32</v>
      </c>
      <c r="X76" s="169" t="s">
        <v>44</v>
      </c>
      <c r="Y76" s="169" t="s">
        <v>748</v>
      </c>
      <c r="Z76" s="169" t="s">
        <v>455</v>
      </c>
      <c r="AA76" s="169" t="s">
        <v>521</v>
      </c>
    </row>
    <row r="77" spans="1:28">
      <c r="A77" s="169">
        <v>76</v>
      </c>
      <c r="B77" s="169">
        <v>1</v>
      </c>
      <c r="C77" s="169">
        <v>0</v>
      </c>
      <c r="D77" s="169">
        <v>0</v>
      </c>
      <c r="E77" s="169">
        <v>0</v>
      </c>
      <c r="F77" s="169">
        <v>0</v>
      </c>
      <c r="G77" s="342" t="s">
        <v>521</v>
      </c>
      <c r="H77" s="169" t="s">
        <v>572</v>
      </c>
      <c r="I77" s="342" t="s">
        <v>573</v>
      </c>
      <c r="J77" s="169" t="s">
        <v>574</v>
      </c>
      <c r="K77" s="169" t="s">
        <v>575</v>
      </c>
      <c r="L77" s="169" t="s">
        <v>576</v>
      </c>
      <c r="M77" s="169" t="s">
        <v>577</v>
      </c>
      <c r="N77" s="169" t="s">
        <v>578</v>
      </c>
      <c r="O77" s="169">
        <v>9</v>
      </c>
      <c r="P77" s="169" t="s">
        <v>352</v>
      </c>
      <c r="Q77" s="169">
        <v>4.2727275000000002</v>
      </c>
      <c r="R77" s="169">
        <v>3</v>
      </c>
      <c r="S77" s="169" t="s">
        <v>579</v>
      </c>
      <c r="T77" s="169" t="s">
        <v>30</v>
      </c>
      <c r="U77" s="169" t="s">
        <v>31</v>
      </c>
      <c r="V77" s="169" t="s">
        <v>32</v>
      </c>
      <c r="W77" s="169" t="s">
        <v>32</v>
      </c>
      <c r="X77" s="169" t="s">
        <v>33</v>
      </c>
      <c r="Y77" s="169" t="s">
        <v>34</v>
      </c>
      <c r="Z77" s="169" t="s">
        <v>79</v>
      </c>
      <c r="AA77" s="169" t="s">
        <v>521</v>
      </c>
      <c r="AB77" s="173"/>
    </row>
    <row r="78" spans="1:28">
      <c r="A78" s="169">
        <v>77</v>
      </c>
      <c r="B78" s="169">
        <v>1</v>
      </c>
      <c r="C78" s="169">
        <v>0</v>
      </c>
      <c r="D78" s="169">
        <v>0</v>
      </c>
      <c r="E78" s="169">
        <v>0</v>
      </c>
      <c r="F78" s="169">
        <v>0</v>
      </c>
      <c r="G78" s="342" t="s">
        <v>521</v>
      </c>
      <c r="H78" s="169" t="s">
        <v>580</v>
      </c>
      <c r="I78" s="342" t="s">
        <v>581</v>
      </c>
      <c r="J78" s="169" t="s">
        <v>582</v>
      </c>
      <c r="K78" s="169" t="s">
        <v>583</v>
      </c>
      <c r="L78" s="169" t="s">
        <v>584</v>
      </c>
      <c r="M78" s="169" t="s">
        <v>585</v>
      </c>
      <c r="N78" s="169" t="s">
        <v>586</v>
      </c>
      <c r="O78" s="169">
        <v>101</v>
      </c>
      <c r="P78" s="169" t="s">
        <v>29</v>
      </c>
      <c r="Q78" s="169">
        <v>4.8846154000000004</v>
      </c>
      <c r="R78" s="169">
        <v>45</v>
      </c>
      <c r="S78" s="169" t="s">
        <v>587</v>
      </c>
      <c r="T78" s="169" t="s">
        <v>30</v>
      </c>
      <c r="U78" s="169" t="s">
        <v>31</v>
      </c>
      <c r="V78" s="169" t="s">
        <v>32</v>
      </c>
      <c r="W78" s="169" t="s">
        <v>32</v>
      </c>
      <c r="X78" s="169" t="s">
        <v>33</v>
      </c>
      <c r="Y78" s="169" t="s">
        <v>34</v>
      </c>
      <c r="Z78" s="169" t="s">
        <v>79</v>
      </c>
      <c r="AA78" s="169" t="s">
        <v>521</v>
      </c>
      <c r="AB78" s="173"/>
    </row>
    <row r="79" spans="1:28" s="173" customFormat="1">
      <c r="A79" s="169">
        <v>78</v>
      </c>
      <c r="B79" s="169">
        <v>1</v>
      </c>
      <c r="C79" s="169">
        <v>0</v>
      </c>
      <c r="D79" s="169">
        <v>0</v>
      </c>
      <c r="E79" s="169">
        <v>0</v>
      </c>
      <c r="F79" s="169">
        <v>0</v>
      </c>
      <c r="G79" s="342" t="s">
        <v>521</v>
      </c>
      <c r="H79" s="169" t="s">
        <v>588</v>
      </c>
      <c r="I79" s="342" t="s">
        <v>589</v>
      </c>
      <c r="J79" s="169" t="s">
        <v>356</v>
      </c>
      <c r="K79" s="169" t="s">
        <v>590</v>
      </c>
      <c r="L79" s="169" t="s">
        <v>591</v>
      </c>
      <c r="M79" s="169" t="s">
        <v>592</v>
      </c>
      <c r="N79" s="169" t="s">
        <v>593</v>
      </c>
      <c r="O79" s="169">
        <v>21</v>
      </c>
      <c r="P79" s="169" t="s">
        <v>30</v>
      </c>
      <c r="Q79" s="169">
        <v>5</v>
      </c>
      <c r="R79" s="169">
        <v>23</v>
      </c>
      <c r="S79" s="169" t="s">
        <v>594</v>
      </c>
      <c r="T79" s="169" t="s">
        <v>30</v>
      </c>
      <c r="U79" s="169" t="s">
        <v>76</v>
      </c>
      <c r="V79" s="169" t="s">
        <v>76</v>
      </c>
      <c r="W79" s="169" t="s">
        <v>298</v>
      </c>
      <c r="X79" s="169" t="s">
        <v>539</v>
      </c>
      <c r="Y79" s="169" t="s">
        <v>362</v>
      </c>
      <c r="Z79" s="169" t="s">
        <v>45</v>
      </c>
      <c r="AA79" s="169" t="s">
        <v>521</v>
      </c>
    </row>
    <row r="80" spans="1:28">
      <c r="A80" s="169">
        <v>79</v>
      </c>
      <c r="B80" s="169">
        <v>1</v>
      </c>
      <c r="C80" s="169">
        <v>0</v>
      </c>
      <c r="D80" s="169">
        <v>0</v>
      </c>
      <c r="E80" s="169">
        <v>0</v>
      </c>
      <c r="F80" s="169">
        <v>0</v>
      </c>
      <c r="G80" s="342" t="s">
        <v>521</v>
      </c>
      <c r="H80" s="169" t="s">
        <v>595</v>
      </c>
      <c r="I80" s="342" t="s">
        <v>596</v>
      </c>
      <c r="J80" s="169" t="s">
        <v>597</v>
      </c>
      <c r="K80" s="169" t="s">
        <v>598</v>
      </c>
      <c r="L80" s="169" t="s">
        <v>599</v>
      </c>
      <c r="M80" s="169" t="s">
        <v>600</v>
      </c>
      <c r="N80" s="169" t="s">
        <v>601</v>
      </c>
      <c r="O80" s="169" t="s">
        <v>60</v>
      </c>
      <c r="P80" s="169"/>
      <c r="Q80" s="169"/>
      <c r="R80" s="169">
        <v>0</v>
      </c>
      <c r="S80" s="169" t="s">
        <v>602</v>
      </c>
      <c r="T80" s="169" t="s">
        <v>30</v>
      </c>
      <c r="U80" s="169" t="s">
        <v>31</v>
      </c>
      <c r="V80" s="169" t="s">
        <v>32</v>
      </c>
      <c r="W80" s="169" t="s">
        <v>126</v>
      </c>
      <c r="X80" s="169" t="s">
        <v>539</v>
      </c>
      <c r="Y80" s="169" t="s">
        <v>299</v>
      </c>
      <c r="Z80" s="169" t="s">
        <v>79</v>
      </c>
      <c r="AA80" s="169" t="s">
        <v>521</v>
      </c>
      <c r="AB80" s="173"/>
    </row>
    <row r="81" spans="1:28" s="173" customFormat="1">
      <c r="A81" s="169">
        <v>80</v>
      </c>
      <c r="B81" s="169">
        <v>1</v>
      </c>
      <c r="C81" s="169">
        <v>0</v>
      </c>
      <c r="D81" s="169">
        <v>0</v>
      </c>
      <c r="E81" s="169">
        <v>0</v>
      </c>
      <c r="F81" s="169">
        <v>0</v>
      </c>
      <c r="G81" s="342" t="s">
        <v>521</v>
      </c>
      <c r="H81" s="169" t="s">
        <v>603</v>
      </c>
      <c r="I81" s="342" t="s">
        <v>604</v>
      </c>
      <c r="J81" s="169" t="s">
        <v>605</v>
      </c>
      <c r="K81" s="169" t="s">
        <v>357</v>
      </c>
      <c r="L81" s="169" t="s">
        <v>606</v>
      </c>
      <c r="M81" s="169" t="s">
        <v>607</v>
      </c>
      <c r="N81" s="169" t="s">
        <v>608</v>
      </c>
      <c r="O81" s="169">
        <v>47</v>
      </c>
      <c r="P81" s="169" t="s">
        <v>105</v>
      </c>
      <c r="Q81" s="169">
        <v>4.6862744999999997</v>
      </c>
      <c r="R81" s="169">
        <v>21</v>
      </c>
      <c r="S81" s="169" t="s">
        <v>609</v>
      </c>
      <c r="T81" s="169" t="s">
        <v>30</v>
      </c>
      <c r="U81" s="169" t="s">
        <v>31</v>
      </c>
      <c r="V81" s="169" t="s">
        <v>32</v>
      </c>
      <c r="W81" s="169" t="s">
        <v>32</v>
      </c>
      <c r="X81" s="169" t="s">
        <v>88</v>
      </c>
      <c r="Y81" s="169" t="s">
        <v>34</v>
      </c>
      <c r="Z81" s="169" t="s">
        <v>455</v>
      </c>
      <c r="AA81" s="169" t="s">
        <v>521</v>
      </c>
    </row>
    <row r="82" spans="1:28" s="173" customFormat="1">
      <c r="A82" s="169">
        <v>81</v>
      </c>
      <c r="B82" s="169">
        <v>0</v>
      </c>
      <c r="C82" s="169">
        <v>0</v>
      </c>
      <c r="D82" s="169">
        <v>1</v>
      </c>
      <c r="E82" s="169">
        <v>0</v>
      </c>
      <c r="F82" s="169">
        <v>0</v>
      </c>
      <c r="G82" s="342" t="s">
        <v>521</v>
      </c>
      <c r="H82" s="169" t="s">
        <v>610</v>
      </c>
      <c r="I82" s="342" t="s">
        <v>611</v>
      </c>
      <c r="J82" s="169" t="s">
        <v>612</v>
      </c>
      <c r="K82" s="169" t="s">
        <v>613</v>
      </c>
      <c r="L82" s="169" t="s">
        <v>614</v>
      </c>
      <c r="M82" s="169" t="s">
        <v>615</v>
      </c>
      <c r="N82" s="169" t="s">
        <v>616</v>
      </c>
      <c r="O82" s="169">
        <v>19</v>
      </c>
      <c r="P82" s="169" t="s">
        <v>30</v>
      </c>
      <c r="Q82" s="169">
        <v>5</v>
      </c>
      <c r="R82" s="169">
        <v>18</v>
      </c>
      <c r="S82" s="169" t="s">
        <v>617</v>
      </c>
      <c r="T82" s="169" t="s">
        <v>30</v>
      </c>
      <c r="U82" s="169" t="s">
        <v>88</v>
      </c>
      <c r="V82" s="169" t="s">
        <v>32</v>
      </c>
      <c r="W82" s="169" t="s">
        <v>32</v>
      </c>
      <c r="X82" s="169" t="s">
        <v>33</v>
      </c>
      <c r="Y82" s="169" t="s">
        <v>34</v>
      </c>
      <c r="Z82" s="169" t="s">
        <v>455</v>
      </c>
      <c r="AA82" s="169" t="s">
        <v>521</v>
      </c>
    </row>
    <row r="83" spans="1:28" s="173" customFormat="1">
      <c r="A83" s="169">
        <v>82</v>
      </c>
      <c r="B83" s="169">
        <v>1</v>
      </c>
      <c r="C83" s="169">
        <v>0</v>
      </c>
      <c r="D83" s="169">
        <v>0</v>
      </c>
      <c r="E83" s="169">
        <v>0</v>
      </c>
      <c r="F83" s="169">
        <v>0</v>
      </c>
      <c r="G83" s="342" t="s">
        <v>521</v>
      </c>
      <c r="H83" s="169" t="s">
        <v>618</v>
      </c>
      <c r="I83" s="342" t="s">
        <v>619</v>
      </c>
      <c r="J83" s="169" t="s">
        <v>620</v>
      </c>
      <c r="K83" s="169" t="s">
        <v>621</v>
      </c>
      <c r="L83" s="169" t="s">
        <v>622</v>
      </c>
      <c r="M83" s="169" t="s">
        <v>623</v>
      </c>
      <c r="N83" s="169" t="s">
        <v>624</v>
      </c>
      <c r="O83" s="169">
        <v>76</v>
      </c>
      <c r="P83" s="169" t="s">
        <v>352</v>
      </c>
      <c r="Q83" s="169">
        <v>4.8974356999999999</v>
      </c>
      <c r="R83" s="169">
        <v>45</v>
      </c>
      <c r="S83" s="169" t="s">
        <v>625</v>
      </c>
      <c r="T83" s="169" t="s">
        <v>30</v>
      </c>
      <c r="U83" s="169" t="s">
        <v>88</v>
      </c>
      <c r="V83" s="169" t="s">
        <v>32</v>
      </c>
      <c r="W83" s="169" t="s">
        <v>32</v>
      </c>
      <c r="X83" s="169" t="s">
        <v>33</v>
      </c>
      <c r="Y83" s="169" t="s">
        <v>126</v>
      </c>
      <c r="Z83" s="169" t="s">
        <v>79</v>
      </c>
      <c r="AA83" s="169" t="s">
        <v>521</v>
      </c>
    </row>
    <row r="84" spans="1:28" s="173" customFormat="1">
      <c r="A84" s="169">
        <v>83</v>
      </c>
      <c r="B84" s="169">
        <v>1</v>
      </c>
      <c r="C84" s="169">
        <v>0</v>
      </c>
      <c r="D84" s="169">
        <v>0</v>
      </c>
      <c r="E84" s="169">
        <v>0</v>
      </c>
      <c r="F84" s="169">
        <v>0</v>
      </c>
      <c r="G84" s="342" t="s">
        <v>521</v>
      </c>
      <c r="H84" s="169" t="s">
        <v>626</v>
      </c>
      <c r="I84" s="342" t="s">
        <v>627</v>
      </c>
      <c r="J84" s="169" t="s">
        <v>620</v>
      </c>
      <c r="K84" s="169" t="s">
        <v>628</v>
      </c>
      <c r="L84" s="169" t="s">
        <v>629</v>
      </c>
      <c r="M84" s="169" t="s">
        <v>630</v>
      </c>
      <c r="N84" s="169" t="s">
        <v>631</v>
      </c>
      <c r="O84" s="169">
        <v>263</v>
      </c>
      <c r="P84" s="169" t="s">
        <v>315</v>
      </c>
      <c r="Q84" s="169">
        <v>4.2073169999999998</v>
      </c>
      <c r="R84" s="169">
        <v>138</v>
      </c>
      <c r="S84" s="169" t="s">
        <v>632</v>
      </c>
      <c r="T84" s="169" t="s">
        <v>30</v>
      </c>
      <c r="U84" s="169" t="s">
        <v>88</v>
      </c>
      <c r="V84" s="169" t="s">
        <v>32</v>
      </c>
      <c r="W84" s="169" t="s">
        <v>32</v>
      </c>
      <c r="X84" s="169" t="s">
        <v>33</v>
      </c>
      <c r="Y84" s="169" t="s">
        <v>34</v>
      </c>
      <c r="Z84" s="169" t="s">
        <v>45</v>
      </c>
      <c r="AA84" s="169" t="s">
        <v>521</v>
      </c>
    </row>
    <row r="85" spans="1:28" s="173" customFormat="1">
      <c r="A85" s="169">
        <v>84</v>
      </c>
      <c r="B85" s="169">
        <v>1</v>
      </c>
      <c r="C85" s="169">
        <v>0</v>
      </c>
      <c r="D85" s="169">
        <v>0</v>
      </c>
      <c r="E85" s="169">
        <v>0</v>
      </c>
      <c r="F85" s="169">
        <v>0</v>
      </c>
      <c r="G85" s="342" t="s">
        <v>521</v>
      </c>
      <c r="H85" s="169" t="s">
        <v>633</v>
      </c>
      <c r="I85" s="342" t="s">
        <v>634</v>
      </c>
      <c r="J85" s="169" t="s">
        <v>635</v>
      </c>
      <c r="K85" s="169" t="s">
        <v>636</v>
      </c>
      <c r="L85" s="169" t="s">
        <v>637</v>
      </c>
      <c r="M85" s="169" t="s">
        <v>638</v>
      </c>
      <c r="N85" s="169" t="s">
        <v>639</v>
      </c>
      <c r="O85" s="169">
        <v>7</v>
      </c>
      <c r="P85" s="169" t="s">
        <v>43</v>
      </c>
      <c r="Q85" s="169">
        <v>4.5</v>
      </c>
      <c r="R85" s="169">
        <v>3</v>
      </c>
      <c r="S85" s="169" t="s">
        <v>640</v>
      </c>
      <c r="T85" s="169" t="s">
        <v>30</v>
      </c>
      <c r="U85" s="169" t="s">
        <v>88</v>
      </c>
      <c r="V85" s="169" t="s">
        <v>88</v>
      </c>
      <c r="W85" s="169" t="s">
        <v>32</v>
      </c>
      <c r="X85" s="169" t="s">
        <v>44</v>
      </c>
      <c r="Y85" s="169" t="s">
        <v>34</v>
      </c>
      <c r="Z85" s="169" t="s">
        <v>45</v>
      </c>
      <c r="AA85" s="169" t="s">
        <v>521</v>
      </c>
    </row>
    <row r="86" spans="1:28" s="173" customFormat="1">
      <c r="A86" s="169">
        <v>85</v>
      </c>
      <c r="B86" s="169">
        <v>1</v>
      </c>
      <c r="C86" s="169">
        <v>0</v>
      </c>
      <c r="D86" s="169">
        <v>0</v>
      </c>
      <c r="E86" s="169">
        <v>0</v>
      </c>
      <c r="F86" s="169">
        <v>0</v>
      </c>
      <c r="G86" s="342" t="s">
        <v>521</v>
      </c>
      <c r="H86" s="169" t="s">
        <v>641</v>
      </c>
      <c r="I86" s="342" t="s">
        <v>642</v>
      </c>
      <c r="J86" s="169" t="s">
        <v>643</v>
      </c>
      <c r="K86" s="169" t="s">
        <v>644</v>
      </c>
      <c r="L86" s="169" t="s">
        <v>645</v>
      </c>
      <c r="M86" s="169" t="s">
        <v>646</v>
      </c>
      <c r="N86" s="169" t="s">
        <v>647</v>
      </c>
      <c r="O86" s="169">
        <v>69</v>
      </c>
      <c r="P86" s="169" t="s">
        <v>105</v>
      </c>
      <c r="Q86" s="169">
        <v>4.7808219999999997</v>
      </c>
      <c r="R86" s="169">
        <v>80</v>
      </c>
      <c r="S86" s="169" t="s">
        <v>648</v>
      </c>
      <c r="T86" s="169" t="s">
        <v>30</v>
      </c>
      <c r="U86" s="169" t="s">
        <v>88</v>
      </c>
      <c r="V86" s="169" t="s">
        <v>32</v>
      </c>
      <c r="W86" s="169" t="s">
        <v>32</v>
      </c>
      <c r="X86" s="169" t="s">
        <v>33</v>
      </c>
      <c r="Y86" s="169" t="s">
        <v>126</v>
      </c>
      <c r="Z86" s="169" t="s">
        <v>455</v>
      </c>
      <c r="AA86" s="169" t="s">
        <v>521</v>
      </c>
    </row>
    <row r="87" spans="1:28">
      <c r="A87" s="169">
        <v>86</v>
      </c>
      <c r="B87" s="169">
        <v>1</v>
      </c>
      <c r="C87" s="169">
        <v>0</v>
      </c>
      <c r="D87" s="169">
        <v>0</v>
      </c>
      <c r="E87" s="169">
        <v>0</v>
      </c>
      <c r="F87" s="169">
        <v>0</v>
      </c>
      <c r="G87" s="342" t="s">
        <v>521</v>
      </c>
      <c r="H87" s="169" t="s">
        <v>649</v>
      </c>
      <c r="I87" s="342" t="s">
        <v>650</v>
      </c>
      <c r="J87" s="169" t="s">
        <v>388</v>
      </c>
      <c r="K87" s="169" t="s">
        <v>651</v>
      </c>
      <c r="L87" s="169" t="s">
        <v>652</v>
      </c>
      <c r="M87" s="169" t="s">
        <v>653</v>
      </c>
      <c r="N87" s="169" t="s">
        <v>654</v>
      </c>
      <c r="O87" s="169">
        <v>14</v>
      </c>
      <c r="P87" s="169" t="s">
        <v>352</v>
      </c>
      <c r="Q87" s="169">
        <v>4.5</v>
      </c>
      <c r="R87" s="169">
        <v>3</v>
      </c>
      <c r="S87" s="169" t="s">
        <v>655</v>
      </c>
      <c r="T87" s="169" t="s">
        <v>30</v>
      </c>
      <c r="U87" s="169" t="s">
        <v>31</v>
      </c>
      <c r="V87" s="169" t="s">
        <v>32</v>
      </c>
      <c r="W87" s="169" t="s">
        <v>77</v>
      </c>
      <c r="X87" s="169" t="s">
        <v>539</v>
      </c>
      <c r="Y87" s="169" t="s">
        <v>78</v>
      </c>
      <c r="Z87" s="169" t="s">
        <v>35</v>
      </c>
      <c r="AA87" s="169" t="s">
        <v>521</v>
      </c>
      <c r="AB87" s="171"/>
    </row>
    <row r="88" spans="1:28">
      <c r="A88" s="172">
        <v>87</v>
      </c>
      <c r="B88" s="172">
        <v>0</v>
      </c>
      <c r="C88" s="172">
        <v>0</v>
      </c>
      <c r="D88" s="172">
        <v>0</v>
      </c>
      <c r="E88" s="172">
        <v>0</v>
      </c>
      <c r="F88" s="172">
        <v>1</v>
      </c>
      <c r="G88" s="343" t="s">
        <v>521</v>
      </c>
      <c r="H88" s="172" t="s">
        <v>656</v>
      </c>
      <c r="I88" s="343" t="s">
        <v>657</v>
      </c>
      <c r="J88" s="172" t="s">
        <v>658</v>
      </c>
      <c r="K88" s="172" t="s">
        <v>659</v>
      </c>
      <c r="L88" s="172" t="s">
        <v>660</v>
      </c>
      <c r="M88" s="172" t="s">
        <v>661</v>
      </c>
      <c r="N88" s="172" t="s">
        <v>662</v>
      </c>
      <c r="O88" s="172">
        <v>8</v>
      </c>
      <c r="P88" s="172" t="s">
        <v>352</v>
      </c>
      <c r="Q88" s="172">
        <v>4.2</v>
      </c>
      <c r="R88" s="172">
        <v>2</v>
      </c>
      <c r="S88" s="172" t="s">
        <v>663</v>
      </c>
      <c r="T88" s="172" t="s">
        <v>30</v>
      </c>
      <c r="U88" s="172" t="s">
        <v>31</v>
      </c>
      <c r="V88" s="172" t="s">
        <v>198</v>
      </c>
      <c r="W88" s="172" t="s">
        <v>198</v>
      </c>
      <c r="X88" s="172" t="s">
        <v>44</v>
      </c>
      <c r="Y88" s="172" t="s">
        <v>748</v>
      </c>
      <c r="Z88" s="172" t="s">
        <v>79</v>
      </c>
      <c r="AA88" s="172" t="s">
        <v>753</v>
      </c>
    </row>
    <row r="89" spans="1:28" s="173" customFormat="1">
      <c r="A89" s="169">
        <v>88</v>
      </c>
      <c r="B89" s="169">
        <v>1</v>
      </c>
      <c r="C89" s="169">
        <v>0</v>
      </c>
      <c r="D89" s="169">
        <v>0</v>
      </c>
      <c r="E89" s="169">
        <v>0</v>
      </c>
      <c r="F89" s="169">
        <v>0</v>
      </c>
      <c r="G89" s="342" t="s">
        <v>521</v>
      </c>
      <c r="H89" s="169" t="s">
        <v>751</v>
      </c>
      <c r="I89" s="342" t="s">
        <v>664</v>
      </c>
      <c r="J89" s="169" t="s">
        <v>665</v>
      </c>
      <c r="K89" s="169" t="s">
        <v>666</v>
      </c>
      <c r="L89" s="169" t="s">
        <v>667</v>
      </c>
      <c r="M89" s="169" t="s">
        <v>668</v>
      </c>
      <c r="N89" s="169" t="s">
        <v>669</v>
      </c>
      <c r="O89" s="169">
        <v>16</v>
      </c>
      <c r="P89" s="169" t="s">
        <v>43</v>
      </c>
      <c r="Q89" s="169">
        <v>4.7647057000000004</v>
      </c>
      <c r="R89" s="169">
        <v>4</v>
      </c>
      <c r="S89" s="169" t="s">
        <v>670</v>
      </c>
      <c r="T89" s="169" t="s">
        <v>30</v>
      </c>
      <c r="U89" s="169" t="s">
        <v>88</v>
      </c>
      <c r="V89" s="169" t="s">
        <v>32</v>
      </c>
      <c r="W89" s="169" t="s">
        <v>32</v>
      </c>
      <c r="X89" s="169" t="s">
        <v>44</v>
      </c>
      <c r="Y89" s="169" t="s">
        <v>126</v>
      </c>
      <c r="Z89" s="169" t="s">
        <v>455</v>
      </c>
      <c r="AA89" s="169" t="s">
        <v>521</v>
      </c>
      <c r="AB89" s="170"/>
    </row>
    <row r="90" spans="1:28" s="173" customFormat="1">
      <c r="A90" s="169">
        <v>89</v>
      </c>
      <c r="B90" s="169">
        <v>1</v>
      </c>
      <c r="C90" s="169">
        <v>0</v>
      </c>
      <c r="D90" s="169">
        <v>0</v>
      </c>
      <c r="E90" s="169">
        <v>0</v>
      </c>
      <c r="F90" s="169">
        <v>0</v>
      </c>
      <c r="G90" s="342" t="s">
        <v>521</v>
      </c>
      <c r="H90" s="169" t="s">
        <v>671</v>
      </c>
      <c r="I90" s="342" t="s">
        <v>672</v>
      </c>
      <c r="J90" s="169" t="s">
        <v>673</v>
      </c>
      <c r="K90" s="169" t="s">
        <v>674</v>
      </c>
      <c r="L90" s="169" t="s">
        <v>675</v>
      </c>
      <c r="M90" s="169" t="s">
        <v>676</v>
      </c>
      <c r="N90" s="169" t="s">
        <v>677</v>
      </c>
      <c r="O90" s="169">
        <v>15</v>
      </c>
      <c r="P90" s="169" t="s">
        <v>30</v>
      </c>
      <c r="Q90" s="169">
        <v>5</v>
      </c>
      <c r="R90" s="169">
        <v>4</v>
      </c>
      <c r="S90" s="169" t="s">
        <v>678</v>
      </c>
      <c r="T90" s="169" t="s">
        <v>30</v>
      </c>
      <c r="U90" s="169" t="s">
        <v>88</v>
      </c>
      <c r="V90" s="169" t="s">
        <v>76</v>
      </c>
      <c r="W90" s="169" t="s">
        <v>168</v>
      </c>
      <c r="X90" s="169" t="s">
        <v>539</v>
      </c>
      <c r="Y90" s="169" t="s">
        <v>78</v>
      </c>
      <c r="Z90" s="169" t="s">
        <v>79</v>
      </c>
      <c r="AA90" s="169" t="s">
        <v>521</v>
      </c>
      <c r="AB90" s="170"/>
    </row>
    <row r="91" spans="1:28" s="173" customFormat="1">
      <c r="A91" s="169">
        <v>90</v>
      </c>
      <c r="B91" s="169">
        <v>1</v>
      </c>
      <c r="C91" s="169">
        <v>0</v>
      </c>
      <c r="D91" s="169">
        <v>0</v>
      </c>
      <c r="E91" s="169">
        <v>0</v>
      </c>
      <c r="F91" s="169">
        <v>0</v>
      </c>
      <c r="G91" s="342" t="s">
        <v>521</v>
      </c>
      <c r="H91" s="169" t="s">
        <v>679</v>
      </c>
      <c r="I91" s="342" t="s">
        <v>680</v>
      </c>
      <c r="J91" s="169" t="s">
        <v>226</v>
      </c>
      <c r="K91" s="169" t="s">
        <v>681</v>
      </c>
      <c r="L91" s="169" t="s">
        <v>682</v>
      </c>
      <c r="M91" s="169" t="s">
        <v>683</v>
      </c>
      <c r="N91" s="169" t="s">
        <v>684</v>
      </c>
      <c r="O91" s="169">
        <v>74</v>
      </c>
      <c r="P91" s="169" t="s">
        <v>105</v>
      </c>
      <c r="Q91" s="169">
        <v>4.7948719999999998</v>
      </c>
      <c r="R91" s="169">
        <v>33</v>
      </c>
      <c r="S91" s="169" t="s">
        <v>685</v>
      </c>
      <c r="T91" s="169" t="s">
        <v>30</v>
      </c>
      <c r="U91" s="169" t="s">
        <v>31</v>
      </c>
      <c r="V91" s="169" t="s">
        <v>32</v>
      </c>
      <c r="W91" s="169" t="s">
        <v>32</v>
      </c>
      <c r="X91" s="169" t="s">
        <v>33</v>
      </c>
      <c r="Y91" s="169" t="s">
        <v>748</v>
      </c>
      <c r="Z91" s="169" t="s">
        <v>35</v>
      </c>
      <c r="AA91" s="169" t="s">
        <v>521</v>
      </c>
      <c r="AB91" s="170"/>
    </row>
    <row r="92" spans="1:28">
      <c r="A92" s="169">
        <v>91</v>
      </c>
      <c r="B92" s="169">
        <v>1</v>
      </c>
      <c r="C92" s="169">
        <v>0</v>
      </c>
      <c r="D92" s="169">
        <v>0</v>
      </c>
      <c r="E92" s="169">
        <v>0</v>
      </c>
      <c r="F92" s="169">
        <v>0</v>
      </c>
      <c r="G92" s="342" t="s">
        <v>521</v>
      </c>
      <c r="H92" s="169" t="s">
        <v>686</v>
      </c>
      <c r="I92" s="342" t="s">
        <v>687</v>
      </c>
      <c r="J92" s="169" t="s">
        <v>688</v>
      </c>
      <c r="K92" s="169" t="s">
        <v>449</v>
      </c>
      <c r="L92" s="169" t="s">
        <v>689</v>
      </c>
      <c r="M92" s="169" t="s">
        <v>690</v>
      </c>
      <c r="N92" s="169" t="s">
        <v>691</v>
      </c>
      <c r="O92" s="169">
        <v>124</v>
      </c>
      <c r="P92" s="169" t="s">
        <v>692</v>
      </c>
      <c r="Q92" s="169">
        <v>4.4444447</v>
      </c>
      <c r="R92" s="169">
        <v>228</v>
      </c>
      <c r="S92" s="169" t="s">
        <v>693</v>
      </c>
      <c r="T92" s="169" t="s">
        <v>30</v>
      </c>
      <c r="U92" s="169" t="s">
        <v>31</v>
      </c>
      <c r="V92" s="169" t="s">
        <v>748</v>
      </c>
      <c r="W92" s="169" t="s">
        <v>32</v>
      </c>
      <c r="X92" s="169" t="s">
        <v>44</v>
      </c>
      <c r="Y92" s="169" t="s">
        <v>748</v>
      </c>
      <c r="Z92" s="169" t="s">
        <v>455</v>
      </c>
      <c r="AA92" s="169" t="s">
        <v>521</v>
      </c>
    </row>
    <row r="93" spans="1:28">
      <c r="A93" s="169">
        <v>92</v>
      </c>
      <c r="B93" s="169">
        <v>1</v>
      </c>
      <c r="C93" s="169">
        <v>0</v>
      </c>
      <c r="D93" s="169">
        <v>0</v>
      </c>
      <c r="E93" s="169">
        <v>0</v>
      </c>
      <c r="F93" s="169">
        <v>0</v>
      </c>
      <c r="G93" s="342" t="s">
        <v>521</v>
      </c>
      <c r="H93" s="169" t="s">
        <v>694</v>
      </c>
      <c r="I93" s="342" t="s">
        <v>695</v>
      </c>
      <c r="J93" s="169" t="s">
        <v>696</v>
      </c>
      <c r="K93" s="169" t="s">
        <v>697</v>
      </c>
      <c r="L93" s="169" t="s">
        <v>698</v>
      </c>
      <c r="M93" s="169" t="s">
        <v>699</v>
      </c>
      <c r="N93" s="169" t="s">
        <v>700</v>
      </c>
      <c r="O93" s="169">
        <v>8</v>
      </c>
      <c r="P93" s="169" t="s">
        <v>30</v>
      </c>
      <c r="Q93" s="169">
        <v>5</v>
      </c>
      <c r="R93" s="169">
        <v>0</v>
      </c>
      <c r="S93" s="169" t="s">
        <v>701</v>
      </c>
      <c r="T93" s="169" t="s">
        <v>30</v>
      </c>
      <c r="U93" s="169" t="s">
        <v>76</v>
      </c>
      <c r="V93" s="169" t="s">
        <v>76</v>
      </c>
      <c r="W93" s="169" t="s">
        <v>298</v>
      </c>
      <c r="X93" s="169" t="s">
        <v>539</v>
      </c>
      <c r="Y93" s="169" t="s">
        <v>702</v>
      </c>
      <c r="Z93" s="169" t="s">
        <v>45</v>
      </c>
      <c r="AA93" s="169" t="s">
        <v>521</v>
      </c>
    </row>
    <row r="94" spans="1:28" s="173" customFormat="1">
      <c r="A94" s="169">
        <v>93</v>
      </c>
      <c r="B94" s="169">
        <v>1</v>
      </c>
      <c r="C94" s="169">
        <v>0</v>
      </c>
      <c r="D94" s="169">
        <v>0</v>
      </c>
      <c r="E94" s="169">
        <v>0</v>
      </c>
      <c r="F94" s="169">
        <v>0</v>
      </c>
      <c r="G94" s="342" t="s">
        <v>521</v>
      </c>
      <c r="H94" s="169" t="s">
        <v>703</v>
      </c>
      <c r="I94" s="342" t="s">
        <v>704</v>
      </c>
      <c r="J94" s="169" t="s">
        <v>705</v>
      </c>
      <c r="K94" s="169" t="s">
        <v>706</v>
      </c>
      <c r="L94" s="169" t="s">
        <v>707</v>
      </c>
      <c r="M94" s="169" t="s">
        <v>708</v>
      </c>
      <c r="N94" s="169" t="s">
        <v>709</v>
      </c>
      <c r="O94" s="169">
        <v>3</v>
      </c>
      <c r="P94" s="169" t="s">
        <v>30</v>
      </c>
      <c r="Q94" s="169">
        <v>5</v>
      </c>
      <c r="R94" s="169">
        <v>0</v>
      </c>
      <c r="S94" s="169" t="s">
        <v>710</v>
      </c>
      <c r="T94" s="169" t="s">
        <v>30</v>
      </c>
      <c r="U94" s="169" t="s">
        <v>31</v>
      </c>
      <c r="V94" s="169" t="s">
        <v>32</v>
      </c>
      <c r="W94" s="169" t="s">
        <v>32</v>
      </c>
      <c r="X94" s="169" t="s">
        <v>33</v>
      </c>
      <c r="Y94" s="169" t="s">
        <v>34</v>
      </c>
      <c r="Z94" s="169" t="s">
        <v>79</v>
      </c>
      <c r="AA94" s="169" t="s">
        <v>521</v>
      </c>
      <c r="AB94" s="170"/>
    </row>
    <row r="95" spans="1:28">
      <c r="A95" s="169">
        <v>94</v>
      </c>
      <c r="B95" s="169">
        <v>1</v>
      </c>
      <c r="C95" s="169">
        <v>0</v>
      </c>
      <c r="D95" s="169">
        <v>0</v>
      </c>
      <c r="E95" s="169">
        <v>0</v>
      </c>
      <c r="F95" s="169">
        <v>0</v>
      </c>
      <c r="G95" s="342" t="s">
        <v>521</v>
      </c>
      <c r="H95" s="169" t="s">
        <v>711</v>
      </c>
      <c r="I95" s="342" t="s">
        <v>712</v>
      </c>
      <c r="J95" s="169" t="s">
        <v>713</v>
      </c>
      <c r="K95" s="169" t="s">
        <v>714</v>
      </c>
      <c r="L95" s="169" t="s">
        <v>715</v>
      </c>
      <c r="M95" s="169" t="s">
        <v>716</v>
      </c>
      <c r="N95" s="169" t="s">
        <v>717</v>
      </c>
      <c r="O95" s="169">
        <v>10</v>
      </c>
      <c r="P95" s="169" t="s">
        <v>352</v>
      </c>
      <c r="Q95" s="169">
        <v>4.3333335000000002</v>
      </c>
      <c r="R95" s="169">
        <v>13</v>
      </c>
      <c r="S95" s="169" t="s">
        <v>718</v>
      </c>
      <c r="T95" s="169" t="s">
        <v>30</v>
      </c>
      <c r="U95" s="169" t="s">
        <v>31</v>
      </c>
      <c r="V95" s="169" t="s">
        <v>32</v>
      </c>
      <c r="W95" s="169" t="s">
        <v>32</v>
      </c>
      <c r="X95" s="169" t="s">
        <v>44</v>
      </c>
      <c r="Y95" s="169" t="s">
        <v>748</v>
      </c>
      <c r="Z95" s="169" t="s">
        <v>79</v>
      </c>
      <c r="AA95" s="169" t="s">
        <v>521</v>
      </c>
    </row>
    <row r="96" spans="1:28" s="173" customFormat="1">
      <c r="A96" s="169">
        <v>95</v>
      </c>
      <c r="B96" s="169">
        <v>1</v>
      </c>
      <c r="C96" s="169">
        <v>0</v>
      </c>
      <c r="D96" s="169">
        <v>0</v>
      </c>
      <c r="E96" s="169">
        <v>0</v>
      </c>
      <c r="F96" s="169">
        <v>0</v>
      </c>
      <c r="G96" s="342" t="s">
        <v>521</v>
      </c>
      <c r="H96" s="169" t="s">
        <v>752</v>
      </c>
      <c r="I96" s="342" t="s">
        <v>719</v>
      </c>
      <c r="J96" s="169" t="s">
        <v>720</v>
      </c>
      <c r="K96" s="169" t="s">
        <v>721</v>
      </c>
      <c r="L96" s="169" t="s">
        <v>722</v>
      </c>
      <c r="M96" s="169" t="s">
        <v>723</v>
      </c>
      <c r="N96" s="169" t="s">
        <v>724</v>
      </c>
      <c r="O96" s="169">
        <v>49</v>
      </c>
      <c r="P96" s="169" t="s">
        <v>30</v>
      </c>
      <c r="Q96" s="169">
        <v>5</v>
      </c>
      <c r="R96" s="169">
        <v>22</v>
      </c>
      <c r="S96" s="169" t="s">
        <v>725</v>
      </c>
      <c r="T96" s="169" t="s">
        <v>30</v>
      </c>
      <c r="U96" s="169" t="s">
        <v>88</v>
      </c>
      <c r="V96" s="169" t="s">
        <v>32</v>
      </c>
      <c r="W96" s="169" t="s">
        <v>32</v>
      </c>
      <c r="X96" s="169" t="s">
        <v>33</v>
      </c>
      <c r="Y96" s="169" t="s">
        <v>748</v>
      </c>
      <c r="Z96" s="169" t="s">
        <v>79</v>
      </c>
      <c r="AA96" s="169" t="s">
        <v>521</v>
      </c>
      <c r="AB96" s="170"/>
    </row>
    <row r="97" spans="1:28">
      <c r="A97" s="169">
        <v>96</v>
      </c>
      <c r="B97" s="169">
        <v>1</v>
      </c>
      <c r="C97" s="169">
        <v>0</v>
      </c>
      <c r="D97" s="169">
        <v>0</v>
      </c>
      <c r="E97" s="169">
        <v>0</v>
      </c>
      <c r="F97" s="169">
        <v>0</v>
      </c>
      <c r="G97" s="342" t="s">
        <v>521</v>
      </c>
      <c r="H97" s="169" t="s">
        <v>1173</v>
      </c>
      <c r="I97" s="342" t="s">
        <v>726</v>
      </c>
      <c r="J97" s="169" t="s">
        <v>727</v>
      </c>
      <c r="K97" s="169" t="s">
        <v>728</v>
      </c>
      <c r="L97" s="169" t="s">
        <v>729</v>
      </c>
      <c r="M97" s="169" t="s">
        <v>730</v>
      </c>
      <c r="N97" s="169" t="s">
        <v>731</v>
      </c>
      <c r="O97" s="169">
        <v>25</v>
      </c>
      <c r="P97" s="169" t="s">
        <v>30</v>
      </c>
      <c r="Q97" s="169">
        <v>5</v>
      </c>
      <c r="R97" s="169">
        <v>13</v>
      </c>
      <c r="S97" s="169" t="s">
        <v>732</v>
      </c>
      <c r="T97" s="169" t="s">
        <v>30</v>
      </c>
      <c r="U97" s="169" t="s">
        <v>31</v>
      </c>
      <c r="V97" s="169" t="s">
        <v>88</v>
      </c>
      <c r="W97" s="169" t="s">
        <v>32</v>
      </c>
      <c r="X97" s="169" t="s">
        <v>33</v>
      </c>
      <c r="Y97" s="169" t="s">
        <v>748</v>
      </c>
      <c r="Z97" s="169" t="s">
        <v>35</v>
      </c>
      <c r="AA97" s="169" t="s">
        <v>521</v>
      </c>
    </row>
    <row r="98" spans="1:28" s="173" customFormat="1">
      <c r="A98" s="169">
        <v>97</v>
      </c>
      <c r="B98" s="169">
        <v>1</v>
      </c>
      <c r="C98" s="169">
        <v>0</v>
      </c>
      <c r="D98" s="169">
        <v>0</v>
      </c>
      <c r="E98" s="169">
        <v>0</v>
      </c>
      <c r="F98" s="169">
        <v>0</v>
      </c>
      <c r="G98" s="342" t="s">
        <v>521</v>
      </c>
      <c r="H98" s="169" t="s">
        <v>733</v>
      </c>
      <c r="I98" s="342" t="s">
        <v>734</v>
      </c>
      <c r="J98" s="169" t="s">
        <v>219</v>
      </c>
      <c r="K98" s="169" t="s">
        <v>735</v>
      </c>
      <c r="L98" s="169" t="s">
        <v>736</v>
      </c>
      <c r="M98" s="169" t="s">
        <v>737</v>
      </c>
      <c r="N98" s="169" t="s">
        <v>738</v>
      </c>
      <c r="O98" s="169">
        <v>24</v>
      </c>
      <c r="P98" s="169" t="s">
        <v>43</v>
      </c>
      <c r="Q98" s="169">
        <v>4.84</v>
      </c>
      <c r="R98" s="169">
        <v>35</v>
      </c>
      <c r="S98" s="169" t="s">
        <v>739</v>
      </c>
      <c r="T98" s="169" t="s">
        <v>30</v>
      </c>
      <c r="U98" s="169" t="s">
        <v>88</v>
      </c>
      <c r="V98" s="169" t="s">
        <v>32</v>
      </c>
      <c r="W98" s="169" t="s">
        <v>32</v>
      </c>
      <c r="X98" s="169" t="s">
        <v>33</v>
      </c>
      <c r="Y98" s="169" t="s">
        <v>34</v>
      </c>
      <c r="Z98" s="169" t="s">
        <v>79</v>
      </c>
      <c r="AA98" s="169" t="s">
        <v>521</v>
      </c>
      <c r="AB98" s="170"/>
    </row>
    <row r="99" spans="1:28">
      <c r="A99" s="169">
        <v>98</v>
      </c>
      <c r="B99" s="169">
        <v>1</v>
      </c>
      <c r="C99" s="169">
        <v>0</v>
      </c>
      <c r="D99" s="169">
        <v>0</v>
      </c>
      <c r="E99" s="169">
        <v>0</v>
      </c>
      <c r="F99" s="169">
        <v>0</v>
      </c>
      <c r="G99" s="342" t="s">
        <v>521</v>
      </c>
      <c r="H99" s="169" t="s">
        <v>740</v>
      </c>
      <c r="I99" s="342" t="s">
        <v>741</v>
      </c>
      <c r="J99" s="169" t="s">
        <v>742</v>
      </c>
      <c r="K99" s="169" t="s">
        <v>743</v>
      </c>
      <c r="L99" s="169" t="s">
        <v>744</v>
      </c>
      <c r="M99" s="169" t="s">
        <v>745</v>
      </c>
      <c r="N99" s="169" t="s">
        <v>746</v>
      </c>
      <c r="O99" s="169">
        <v>9</v>
      </c>
      <c r="P99" s="169" t="s">
        <v>30</v>
      </c>
      <c r="Q99" s="169">
        <v>5</v>
      </c>
      <c r="R99" s="169">
        <v>14</v>
      </c>
      <c r="S99" s="169" t="s">
        <v>747</v>
      </c>
      <c r="T99" s="169" t="s">
        <v>30</v>
      </c>
      <c r="U99" s="169" t="s">
        <v>31</v>
      </c>
      <c r="V99" s="169" t="s">
        <v>32</v>
      </c>
      <c r="W99" s="169" t="s">
        <v>32</v>
      </c>
      <c r="X99" s="169" t="s">
        <v>33</v>
      </c>
      <c r="Y99" s="169" t="s">
        <v>34</v>
      </c>
      <c r="Z99" s="169" t="s">
        <v>35</v>
      </c>
      <c r="AA99" s="169" t="s">
        <v>521</v>
      </c>
    </row>
    <row r="100" spans="1:28">
      <c r="A100" s="179">
        <v>99</v>
      </c>
      <c r="B100" s="179">
        <v>0</v>
      </c>
      <c r="C100" s="179">
        <v>1</v>
      </c>
      <c r="D100" s="179">
        <v>0</v>
      </c>
      <c r="E100" s="179">
        <v>0</v>
      </c>
      <c r="F100" s="179">
        <v>0</v>
      </c>
      <c r="G100" s="345" t="s">
        <v>761</v>
      </c>
      <c r="H100" s="179" t="s">
        <v>762</v>
      </c>
      <c r="I100" s="345" t="s">
        <v>763</v>
      </c>
      <c r="J100" s="179" t="s">
        <v>764</v>
      </c>
      <c r="K100" s="179">
        <v>183</v>
      </c>
      <c r="L100" s="179">
        <v>185</v>
      </c>
      <c r="M100" s="179"/>
      <c r="N100" s="179"/>
      <c r="O100" s="179"/>
      <c r="P100" s="179"/>
      <c r="Q100" s="179"/>
      <c r="R100" s="179">
        <v>1</v>
      </c>
      <c r="S100" s="179"/>
      <c r="T100" s="179"/>
      <c r="U100" s="179"/>
      <c r="V100" s="179"/>
      <c r="W100" s="179"/>
      <c r="X100" s="179"/>
      <c r="Y100" s="179"/>
      <c r="Z100" s="179"/>
      <c r="AA100" s="179"/>
    </row>
    <row r="101" spans="1:28">
      <c r="A101" s="179">
        <v>100</v>
      </c>
      <c r="B101" s="179">
        <v>0</v>
      </c>
      <c r="C101" s="179">
        <v>1</v>
      </c>
      <c r="D101" s="179">
        <v>0</v>
      </c>
      <c r="E101" s="179">
        <v>0</v>
      </c>
      <c r="F101" s="179">
        <v>0</v>
      </c>
      <c r="G101" s="345" t="s">
        <v>761</v>
      </c>
      <c r="H101" s="179" t="s">
        <v>765</v>
      </c>
      <c r="I101" s="345" t="s">
        <v>766</v>
      </c>
      <c r="J101" s="179" t="s">
        <v>767</v>
      </c>
      <c r="K101" s="179">
        <v>7.7777777777777779E-2</v>
      </c>
      <c r="L101" s="179">
        <v>112</v>
      </c>
      <c r="M101" s="179"/>
      <c r="N101" s="179"/>
      <c r="O101" s="179"/>
      <c r="P101" s="179"/>
      <c r="Q101" s="179"/>
      <c r="R101" s="179">
        <v>0</v>
      </c>
      <c r="S101" s="179"/>
      <c r="T101" s="179"/>
      <c r="U101" s="179"/>
      <c r="V101" s="179"/>
      <c r="W101" s="179"/>
      <c r="X101" s="179"/>
      <c r="Y101" s="179"/>
      <c r="Z101" s="179"/>
      <c r="AA101" s="179"/>
    </row>
    <row r="102" spans="1:28">
      <c r="A102" s="179">
        <v>101</v>
      </c>
      <c r="B102" s="179">
        <v>0</v>
      </c>
      <c r="C102" s="179">
        <v>1</v>
      </c>
      <c r="D102" s="179">
        <v>0</v>
      </c>
      <c r="E102" s="179">
        <v>0</v>
      </c>
      <c r="F102" s="179">
        <v>0</v>
      </c>
      <c r="G102" s="345" t="s">
        <v>761</v>
      </c>
      <c r="H102" s="179" t="s">
        <v>768</v>
      </c>
      <c r="I102" s="345" t="s">
        <v>769</v>
      </c>
      <c r="J102" s="179" t="s">
        <v>770</v>
      </c>
      <c r="K102" s="179">
        <v>9.0972222222222218E-2</v>
      </c>
      <c r="L102" s="179">
        <v>131</v>
      </c>
      <c r="M102" s="179"/>
      <c r="N102" s="179"/>
      <c r="O102" s="179"/>
      <c r="P102" s="179"/>
      <c r="Q102" s="179"/>
      <c r="R102" s="179">
        <v>1</v>
      </c>
      <c r="S102" s="179"/>
      <c r="T102" s="179"/>
      <c r="U102" s="179"/>
      <c r="V102" s="179"/>
      <c r="W102" s="179"/>
      <c r="X102" s="179"/>
      <c r="Y102" s="179"/>
      <c r="Z102" s="179"/>
      <c r="AA102" s="179"/>
    </row>
    <row r="103" spans="1:28">
      <c r="A103" s="179">
        <v>102</v>
      </c>
      <c r="B103" s="179">
        <v>0</v>
      </c>
      <c r="C103" s="179">
        <v>0</v>
      </c>
      <c r="D103" s="179">
        <v>1</v>
      </c>
      <c r="E103" s="179">
        <v>0</v>
      </c>
      <c r="F103" s="179">
        <v>0</v>
      </c>
      <c r="G103" s="345" t="s">
        <v>761</v>
      </c>
      <c r="H103" s="179" t="s">
        <v>771</v>
      </c>
      <c r="I103" s="345" t="s">
        <v>772</v>
      </c>
      <c r="J103" s="179" t="s">
        <v>71</v>
      </c>
      <c r="K103" s="179">
        <v>5.2777777777777778E-2</v>
      </c>
      <c r="L103" s="179">
        <v>76</v>
      </c>
      <c r="M103" s="179"/>
      <c r="N103" s="179"/>
      <c r="O103" s="179"/>
      <c r="P103" s="179"/>
      <c r="Q103" s="179"/>
      <c r="R103" s="179">
        <v>0</v>
      </c>
      <c r="S103" s="179"/>
      <c r="T103" s="179"/>
      <c r="U103" s="179"/>
      <c r="V103" s="179"/>
      <c r="W103" s="179"/>
      <c r="X103" s="179"/>
      <c r="Y103" s="179"/>
      <c r="Z103" s="179"/>
      <c r="AA103" s="179"/>
    </row>
    <row r="104" spans="1:28">
      <c r="A104" s="179">
        <v>103</v>
      </c>
      <c r="B104" s="179">
        <v>0</v>
      </c>
      <c r="C104" s="179">
        <v>1</v>
      </c>
      <c r="D104" s="179">
        <v>0</v>
      </c>
      <c r="E104" s="179">
        <v>0</v>
      </c>
      <c r="F104" s="179">
        <v>0</v>
      </c>
      <c r="G104" s="345" t="s">
        <v>761</v>
      </c>
      <c r="H104" s="179" t="s">
        <v>773</v>
      </c>
      <c r="I104" s="345" t="s">
        <v>774</v>
      </c>
      <c r="J104" s="179" t="s">
        <v>775</v>
      </c>
      <c r="K104" s="179">
        <v>0.17083333333333331</v>
      </c>
      <c r="L104" s="179">
        <v>246</v>
      </c>
      <c r="M104" s="179"/>
      <c r="N104" s="179"/>
      <c r="O104" s="179"/>
      <c r="P104" s="179"/>
      <c r="Q104" s="179"/>
      <c r="R104" s="179">
        <v>406</v>
      </c>
      <c r="S104" s="179"/>
      <c r="T104" s="179"/>
      <c r="U104" s="179"/>
      <c r="V104" s="179"/>
      <c r="W104" s="179"/>
      <c r="X104" s="179"/>
      <c r="Y104" s="179"/>
      <c r="Z104" s="179"/>
      <c r="AA104" s="179"/>
    </row>
    <row r="105" spans="1:28">
      <c r="A105" s="179">
        <v>104</v>
      </c>
      <c r="B105" s="179">
        <v>0</v>
      </c>
      <c r="C105" s="179">
        <v>1</v>
      </c>
      <c r="D105" s="179">
        <v>0</v>
      </c>
      <c r="E105" s="179">
        <v>0</v>
      </c>
      <c r="F105" s="179">
        <v>0</v>
      </c>
      <c r="G105" s="345" t="s">
        <v>761</v>
      </c>
      <c r="H105" s="179" t="s">
        <v>776</v>
      </c>
      <c r="I105" s="345" t="s">
        <v>777</v>
      </c>
      <c r="J105" s="179" t="s">
        <v>778</v>
      </c>
      <c r="K105" s="179">
        <v>7.2916666666666671E-2</v>
      </c>
      <c r="L105" s="179">
        <v>105</v>
      </c>
      <c r="M105" s="179"/>
      <c r="N105" s="179"/>
      <c r="O105" s="179"/>
      <c r="P105" s="179"/>
      <c r="Q105" s="179"/>
      <c r="R105" s="179">
        <v>0</v>
      </c>
      <c r="S105" s="179"/>
      <c r="T105" s="179"/>
      <c r="U105" s="179"/>
      <c r="V105" s="179"/>
      <c r="W105" s="179"/>
      <c r="X105" s="179"/>
      <c r="Y105" s="179"/>
      <c r="Z105" s="179"/>
      <c r="AA105" s="179"/>
    </row>
    <row r="106" spans="1:28">
      <c r="A106" s="179">
        <v>105</v>
      </c>
      <c r="B106" s="179">
        <v>0</v>
      </c>
      <c r="C106" s="179">
        <v>1</v>
      </c>
      <c r="D106" s="179">
        <v>0</v>
      </c>
      <c r="E106" s="179">
        <v>0</v>
      </c>
      <c r="F106" s="179">
        <v>0</v>
      </c>
      <c r="G106" s="345" t="s">
        <v>761</v>
      </c>
      <c r="H106" s="179" t="s">
        <v>779</v>
      </c>
      <c r="I106" s="345" t="s">
        <v>780</v>
      </c>
      <c r="J106" s="179" t="s">
        <v>781</v>
      </c>
      <c r="K106" s="179">
        <v>0.4368055555555555</v>
      </c>
      <c r="L106" s="179">
        <v>629</v>
      </c>
      <c r="M106" s="179"/>
      <c r="N106" s="179"/>
      <c r="O106" s="179"/>
      <c r="P106" s="179"/>
      <c r="Q106" s="179"/>
      <c r="R106" s="179">
        <v>8</v>
      </c>
      <c r="S106" s="179"/>
      <c r="T106" s="179"/>
      <c r="U106" s="179"/>
      <c r="V106" s="179"/>
      <c r="W106" s="179"/>
      <c r="X106" s="179"/>
      <c r="Y106" s="179"/>
      <c r="Z106" s="179"/>
      <c r="AA106" s="179"/>
    </row>
    <row r="107" spans="1:28">
      <c r="A107" s="179">
        <v>106</v>
      </c>
      <c r="B107" s="179">
        <v>1</v>
      </c>
      <c r="C107" s="179">
        <v>0</v>
      </c>
      <c r="D107" s="179">
        <v>0</v>
      </c>
      <c r="E107" s="179">
        <v>0</v>
      </c>
      <c r="F107" s="179">
        <v>0</v>
      </c>
      <c r="G107" s="345" t="s">
        <v>761</v>
      </c>
      <c r="H107" s="179" t="s">
        <v>782</v>
      </c>
      <c r="I107" s="345" t="s">
        <v>783</v>
      </c>
      <c r="J107" s="179" t="s">
        <v>71</v>
      </c>
      <c r="K107" s="179">
        <v>3.125E-2</v>
      </c>
      <c r="L107" s="179">
        <v>45</v>
      </c>
      <c r="M107" s="179"/>
      <c r="N107" s="179"/>
      <c r="O107" s="179"/>
      <c r="P107" s="179"/>
      <c r="Q107" s="179"/>
      <c r="R107" s="179">
        <v>0</v>
      </c>
      <c r="S107" s="179"/>
      <c r="T107" s="179"/>
      <c r="U107" s="179"/>
      <c r="V107" s="179"/>
      <c r="W107" s="179"/>
      <c r="X107" s="179"/>
      <c r="Y107" s="179"/>
      <c r="Z107" s="179"/>
      <c r="AA107" s="179"/>
    </row>
    <row r="108" spans="1:28">
      <c r="A108" s="179">
        <v>107</v>
      </c>
      <c r="B108" s="179">
        <v>0</v>
      </c>
      <c r="C108" s="179">
        <v>0</v>
      </c>
      <c r="D108" s="179">
        <v>0</v>
      </c>
      <c r="E108" s="179">
        <v>1</v>
      </c>
      <c r="F108" s="179">
        <v>0</v>
      </c>
      <c r="G108" s="345" t="s">
        <v>761</v>
      </c>
      <c r="H108" s="179" t="s">
        <v>784</v>
      </c>
      <c r="I108" s="345" t="s">
        <v>785</v>
      </c>
      <c r="J108" s="179" t="s">
        <v>764</v>
      </c>
      <c r="K108" s="179">
        <v>0.11041666666666666</v>
      </c>
      <c r="L108" s="179">
        <v>159</v>
      </c>
      <c r="M108" s="179"/>
      <c r="N108" s="179"/>
      <c r="O108" s="179"/>
      <c r="P108" s="179"/>
      <c r="Q108" s="179"/>
      <c r="R108" s="179">
        <v>2</v>
      </c>
      <c r="S108" s="179"/>
      <c r="T108" s="179"/>
      <c r="U108" s="179"/>
      <c r="V108" s="179"/>
      <c r="W108" s="179"/>
      <c r="X108" s="179"/>
      <c r="Y108" s="179"/>
      <c r="Z108" s="179"/>
      <c r="AA108" s="179"/>
    </row>
    <row r="109" spans="1:28">
      <c r="A109" s="179">
        <v>108</v>
      </c>
      <c r="B109" s="179">
        <v>0</v>
      </c>
      <c r="C109" s="179">
        <v>1</v>
      </c>
      <c r="D109" s="179">
        <v>0</v>
      </c>
      <c r="E109" s="179">
        <v>0</v>
      </c>
      <c r="F109" s="179">
        <v>0</v>
      </c>
      <c r="G109" s="345" t="s">
        <v>761</v>
      </c>
      <c r="H109" s="179" t="s">
        <v>786</v>
      </c>
      <c r="I109" s="345" t="s">
        <v>787</v>
      </c>
      <c r="J109" s="179" t="s">
        <v>788</v>
      </c>
      <c r="K109" s="179">
        <v>0.12083333333333333</v>
      </c>
      <c r="L109" s="179">
        <v>174</v>
      </c>
      <c r="M109" s="179"/>
      <c r="N109" s="179"/>
      <c r="O109" s="179"/>
      <c r="P109" s="179"/>
      <c r="Q109" s="179"/>
      <c r="R109" s="179">
        <v>4</v>
      </c>
      <c r="S109" s="179"/>
      <c r="T109" s="179"/>
      <c r="U109" s="179"/>
      <c r="V109" s="179"/>
      <c r="W109" s="179"/>
      <c r="X109" s="179"/>
      <c r="Y109" s="179"/>
      <c r="Z109" s="179"/>
      <c r="AA109" s="179"/>
    </row>
    <row r="110" spans="1:28">
      <c r="A110" s="179">
        <v>109</v>
      </c>
      <c r="B110" s="179">
        <v>1</v>
      </c>
      <c r="C110" s="179">
        <v>0</v>
      </c>
      <c r="D110" s="179">
        <v>0</v>
      </c>
      <c r="E110" s="179">
        <v>0</v>
      </c>
      <c r="F110" s="179">
        <v>0</v>
      </c>
      <c r="G110" s="345" t="s">
        <v>761</v>
      </c>
      <c r="H110" s="179" t="s">
        <v>789</v>
      </c>
      <c r="I110" s="345" t="s">
        <v>790</v>
      </c>
      <c r="J110" s="179" t="s">
        <v>261</v>
      </c>
      <c r="K110" s="179">
        <v>0.12986111111111112</v>
      </c>
      <c r="L110" s="179">
        <v>187</v>
      </c>
      <c r="M110" s="179"/>
      <c r="N110" s="179"/>
      <c r="O110" s="179"/>
      <c r="P110" s="179"/>
      <c r="Q110" s="179"/>
      <c r="R110" s="179">
        <v>0</v>
      </c>
      <c r="S110" s="179"/>
      <c r="T110" s="179"/>
      <c r="U110" s="179"/>
      <c r="V110" s="179"/>
      <c r="W110" s="179"/>
      <c r="X110" s="179"/>
      <c r="Y110" s="179"/>
      <c r="Z110" s="179"/>
      <c r="AA110" s="179"/>
    </row>
    <row r="111" spans="1:28">
      <c r="A111" s="179">
        <v>110</v>
      </c>
      <c r="B111" s="179">
        <v>0</v>
      </c>
      <c r="C111" s="179">
        <v>0</v>
      </c>
      <c r="D111" s="179">
        <v>0</v>
      </c>
      <c r="E111" s="179">
        <v>1</v>
      </c>
      <c r="F111" s="179">
        <v>0</v>
      </c>
      <c r="G111" s="345" t="s">
        <v>761</v>
      </c>
      <c r="H111" s="179" t="s">
        <v>791</v>
      </c>
      <c r="I111" s="345" t="s">
        <v>792</v>
      </c>
      <c r="J111" s="179" t="s">
        <v>793</v>
      </c>
      <c r="K111" s="179">
        <v>2.361111111111111E-2</v>
      </c>
      <c r="L111" s="179">
        <v>34</v>
      </c>
      <c r="M111" s="179"/>
      <c r="N111" s="179"/>
      <c r="O111" s="179"/>
      <c r="P111" s="179"/>
      <c r="Q111" s="179"/>
      <c r="R111" s="179">
        <v>0</v>
      </c>
      <c r="S111" s="179"/>
      <c r="T111" s="179"/>
      <c r="U111" s="179"/>
      <c r="V111" s="179"/>
      <c r="W111" s="179"/>
      <c r="X111" s="179"/>
      <c r="Y111" s="179"/>
      <c r="Z111" s="179"/>
      <c r="AA111" s="179"/>
    </row>
    <row r="112" spans="1:28">
      <c r="A112" s="179">
        <v>111</v>
      </c>
      <c r="B112" s="179">
        <v>0</v>
      </c>
      <c r="C112" s="179">
        <v>1</v>
      </c>
      <c r="D112" s="179">
        <v>0</v>
      </c>
      <c r="E112" s="179">
        <v>0</v>
      </c>
      <c r="F112" s="179">
        <v>0</v>
      </c>
      <c r="G112" s="345" t="s">
        <v>761</v>
      </c>
      <c r="H112" s="179" t="s">
        <v>794</v>
      </c>
      <c r="I112" s="345" t="s">
        <v>795</v>
      </c>
      <c r="J112" s="179" t="s">
        <v>796</v>
      </c>
      <c r="K112" s="179">
        <v>0.21388888888888891</v>
      </c>
      <c r="L112" s="179">
        <v>308</v>
      </c>
      <c r="M112" s="179"/>
      <c r="N112" s="179"/>
      <c r="O112" s="179"/>
      <c r="P112" s="179"/>
      <c r="Q112" s="179"/>
      <c r="R112" s="179">
        <v>0</v>
      </c>
      <c r="S112" s="179"/>
      <c r="T112" s="179"/>
      <c r="U112" s="179"/>
      <c r="V112" s="179"/>
      <c r="W112" s="179"/>
      <c r="X112" s="179"/>
      <c r="Y112" s="179"/>
      <c r="Z112" s="179"/>
      <c r="AA112" s="179"/>
    </row>
    <row r="113" spans="1:27">
      <c r="A113" s="179">
        <v>112</v>
      </c>
      <c r="B113" s="179"/>
      <c r="C113" s="179"/>
      <c r="D113" s="179"/>
      <c r="E113" s="179"/>
      <c r="F113" s="179"/>
      <c r="G113" s="345" t="s">
        <v>761</v>
      </c>
      <c r="H113" s="179" t="s">
        <v>797</v>
      </c>
      <c r="I113" s="345" t="s">
        <v>798</v>
      </c>
      <c r="J113" s="179" t="s">
        <v>799</v>
      </c>
      <c r="K113" s="179">
        <v>0.17361111111111113</v>
      </c>
      <c r="L113" s="179">
        <v>241</v>
      </c>
      <c r="M113" s="179"/>
      <c r="N113" s="179"/>
      <c r="O113" s="179"/>
      <c r="P113" s="179"/>
      <c r="Q113" s="179"/>
      <c r="R113" s="179">
        <v>0</v>
      </c>
      <c r="S113" s="179"/>
      <c r="T113" s="179"/>
      <c r="U113" s="179"/>
      <c r="V113" s="179"/>
      <c r="W113" s="179"/>
      <c r="X113" s="179"/>
      <c r="Y113" s="179"/>
      <c r="Z113" s="179"/>
      <c r="AA113" s="179"/>
    </row>
    <row r="114" spans="1:27">
      <c r="A114" s="179">
        <v>113</v>
      </c>
      <c r="B114" s="179">
        <v>0</v>
      </c>
      <c r="C114" s="179">
        <v>0</v>
      </c>
      <c r="D114" s="179">
        <v>0</v>
      </c>
      <c r="E114" s="179">
        <v>1</v>
      </c>
      <c r="F114" s="179">
        <v>0</v>
      </c>
      <c r="G114" s="345" t="s">
        <v>761</v>
      </c>
      <c r="H114" s="179" t="s">
        <v>800</v>
      </c>
      <c r="I114" s="345" t="s">
        <v>801</v>
      </c>
      <c r="J114" s="179" t="s">
        <v>802</v>
      </c>
      <c r="K114" s="179" t="s">
        <v>803</v>
      </c>
      <c r="L114" s="179">
        <v>1441</v>
      </c>
      <c r="M114" s="179"/>
      <c r="N114" s="179"/>
      <c r="O114" s="179"/>
      <c r="P114" s="179"/>
      <c r="Q114" s="179"/>
      <c r="R114" s="179">
        <v>4</v>
      </c>
      <c r="S114" s="179"/>
      <c r="T114" s="179"/>
      <c r="U114" s="179"/>
      <c r="V114" s="179"/>
      <c r="W114" s="179"/>
      <c r="X114" s="179"/>
      <c r="Y114" s="179"/>
      <c r="Z114" s="179"/>
      <c r="AA114" s="179"/>
    </row>
    <row r="115" spans="1:27">
      <c r="A115" s="179">
        <v>114</v>
      </c>
      <c r="B115" s="179">
        <v>0</v>
      </c>
      <c r="C115" s="179">
        <v>0</v>
      </c>
      <c r="D115" s="179">
        <v>0</v>
      </c>
      <c r="E115" s="179">
        <v>1</v>
      </c>
      <c r="F115" s="179">
        <v>0</v>
      </c>
      <c r="G115" s="345" t="s">
        <v>761</v>
      </c>
      <c r="H115" s="179" t="s">
        <v>804</v>
      </c>
      <c r="I115" s="345" t="s">
        <v>805</v>
      </c>
      <c r="J115" s="179" t="s">
        <v>806</v>
      </c>
      <c r="K115" s="179">
        <v>7.2222222222222229E-2</v>
      </c>
      <c r="L115" s="179">
        <v>104</v>
      </c>
      <c r="M115" s="179"/>
      <c r="N115" s="179"/>
      <c r="O115" s="179"/>
      <c r="P115" s="179"/>
      <c r="Q115" s="179"/>
      <c r="R115" s="179">
        <v>0</v>
      </c>
      <c r="S115" s="179"/>
      <c r="T115" s="179"/>
      <c r="U115" s="179"/>
      <c r="V115" s="179"/>
      <c r="W115" s="179"/>
      <c r="X115" s="179"/>
      <c r="Y115" s="179"/>
      <c r="Z115" s="179"/>
      <c r="AA115" s="179"/>
    </row>
    <row r="116" spans="1:27">
      <c r="A116" s="179">
        <v>115</v>
      </c>
      <c r="B116" s="179"/>
      <c r="C116" s="179"/>
      <c r="D116" s="179"/>
      <c r="E116" s="179"/>
      <c r="F116" s="179"/>
      <c r="G116" s="345" t="s">
        <v>761</v>
      </c>
      <c r="H116" s="179" t="s">
        <v>807</v>
      </c>
      <c r="I116" s="345" t="s">
        <v>808</v>
      </c>
      <c r="J116" s="179" t="s">
        <v>799</v>
      </c>
      <c r="K116" s="179">
        <v>7.7777777777777779E-2</v>
      </c>
      <c r="L116" s="179">
        <v>112</v>
      </c>
      <c r="M116" s="179"/>
      <c r="N116" s="179"/>
      <c r="O116" s="179"/>
      <c r="P116" s="179"/>
      <c r="Q116" s="179"/>
      <c r="R116" s="179">
        <v>0</v>
      </c>
      <c r="S116" s="179"/>
      <c r="T116" s="179"/>
      <c r="U116" s="179"/>
      <c r="V116" s="179"/>
      <c r="W116" s="179"/>
      <c r="X116" s="179"/>
      <c r="Y116" s="179"/>
      <c r="Z116" s="179"/>
      <c r="AA116" s="179"/>
    </row>
    <row r="117" spans="1:27">
      <c r="A117" s="179">
        <v>116</v>
      </c>
      <c r="B117" s="179">
        <v>0</v>
      </c>
      <c r="C117" s="179">
        <v>1</v>
      </c>
      <c r="D117" s="179">
        <v>0</v>
      </c>
      <c r="E117" s="179">
        <v>0</v>
      </c>
      <c r="F117" s="179">
        <v>0</v>
      </c>
      <c r="G117" s="345" t="s">
        <v>761</v>
      </c>
      <c r="H117" s="179" t="s">
        <v>809</v>
      </c>
      <c r="I117" s="345" t="s">
        <v>810</v>
      </c>
      <c r="J117" s="179" t="s">
        <v>811</v>
      </c>
      <c r="K117" s="179">
        <v>4.7222222222222221E-2</v>
      </c>
      <c r="L117" s="179">
        <v>68</v>
      </c>
      <c r="M117" s="179"/>
      <c r="N117" s="179"/>
      <c r="O117" s="179"/>
      <c r="P117" s="179"/>
      <c r="Q117" s="179"/>
      <c r="R117" s="179">
        <v>0</v>
      </c>
      <c r="S117" s="179"/>
      <c r="T117" s="179"/>
      <c r="U117" s="179"/>
      <c r="V117" s="179"/>
      <c r="W117" s="179"/>
      <c r="X117" s="179"/>
      <c r="Y117" s="179"/>
      <c r="Z117" s="179"/>
      <c r="AA117" s="179"/>
    </row>
    <row r="118" spans="1:27">
      <c r="A118" s="179">
        <v>117</v>
      </c>
      <c r="B118" s="179">
        <v>0</v>
      </c>
      <c r="C118" s="179">
        <v>1</v>
      </c>
      <c r="D118" s="179">
        <v>0</v>
      </c>
      <c r="E118" s="179">
        <v>0</v>
      </c>
      <c r="F118" s="179">
        <v>0</v>
      </c>
      <c r="G118" s="345" t="s">
        <v>761</v>
      </c>
      <c r="H118" s="179" t="s">
        <v>812</v>
      </c>
      <c r="I118" s="345" t="s">
        <v>813</v>
      </c>
      <c r="J118" s="179" t="s">
        <v>811</v>
      </c>
      <c r="K118" s="179">
        <v>6.0416666666666667E-2</v>
      </c>
      <c r="L118" s="179">
        <v>87</v>
      </c>
      <c r="M118" s="179"/>
      <c r="N118" s="179"/>
      <c r="O118" s="179"/>
      <c r="P118" s="179"/>
      <c r="Q118" s="179"/>
      <c r="R118" s="179">
        <v>13</v>
      </c>
      <c r="S118" s="179"/>
      <c r="T118" s="179"/>
      <c r="U118" s="179"/>
      <c r="V118" s="179"/>
      <c r="W118" s="179"/>
      <c r="X118" s="179"/>
      <c r="Y118" s="179"/>
      <c r="Z118" s="179"/>
      <c r="AA118" s="179"/>
    </row>
    <row r="119" spans="1:27">
      <c r="A119" s="179">
        <v>118</v>
      </c>
      <c r="B119" s="179"/>
      <c r="C119" s="179"/>
      <c r="D119" s="179"/>
      <c r="E119" s="179"/>
      <c r="F119" s="179"/>
      <c r="G119" s="345" t="s">
        <v>761</v>
      </c>
      <c r="H119" s="179" t="s">
        <v>814</v>
      </c>
      <c r="I119" s="345" t="s">
        <v>815</v>
      </c>
      <c r="J119" s="179" t="s">
        <v>799</v>
      </c>
      <c r="K119" s="179">
        <v>9.0972222222222218E-2</v>
      </c>
      <c r="L119" s="179">
        <v>131</v>
      </c>
      <c r="M119" s="179"/>
      <c r="N119" s="179"/>
      <c r="O119" s="179"/>
      <c r="P119" s="179"/>
      <c r="Q119" s="179"/>
      <c r="R119" s="179">
        <v>0</v>
      </c>
      <c r="S119" s="179"/>
      <c r="T119" s="179"/>
      <c r="U119" s="179"/>
      <c r="V119" s="179"/>
      <c r="W119" s="179"/>
      <c r="X119" s="179"/>
      <c r="Y119" s="179"/>
      <c r="Z119" s="179"/>
      <c r="AA119" s="179"/>
    </row>
    <row r="120" spans="1:27">
      <c r="A120" s="179">
        <v>119</v>
      </c>
      <c r="B120" s="179">
        <v>0</v>
      </c>
      <c r="C120" s="179">
        <v>1</v>
      </c>
      <c r="D120" s="179">
        <v>0</v>
      </c>
      <c r="E120" s="179">
        <v>0</v>
      </c>
      <c r="F120" s="179">
        <v>0</v>
      </c>
      <c r="G120" s="345" t="s">
        <v>761</v>
      </c>
      <c r="H120" s="179" t="s">
        <v>816</v>
      </c>
      <c r="I120" s="345" t="s">
        <v>817</v>
      </c>
      <c r="J120" s="179" t="s">
        <v>811</v>
      </c>
      <c r="K120" s="179">
        <v>4.3055555555555562E-2</v>
      </c>
      <c r="L120" s="179">
        <v>62</v>
      </c>
      <c r="M120" s="179"/>
      <c r="N120" s="179"/>
      <c r="O120" s="179"/>
      <c r="P120" s="179"/>
      <c r="Q120" s="179"/>
      <c r="R120" s="179">
        <v>0</v>
      </c>
      <c r="S120" s="179"/>
      <c r="T120" s="179"/>
      <c r="U120" s="179"/>
      <c r="V120" s="179"/>
      <c r="W120" s="179"/>
      <c r="X120" s="179"/>
      <c r="Y120" s="179"/>
      <c r="Z120" s="179"/>
      <c r="AA120" s="179"/>
    </row>
    <row r="121" spans="1:27">
      <c r="A121" s="179">
        <v>120</v>
      </c>
      <c r="B121" s="179"/>
      <c r="C121" s="179"/>
      <c r="D121" s="179"/>
      <c r="E121" s="179"/>
      <c r="F121" s="179"/>
      <c r="G121" s="345" t="s">
        <v>761</v>
      </c>
      <c r="H121" s="179" t="s">
        <v>818</v>
      </c>
      <c r="I121" s="345" t="s">
        <v>819</v>
      </c>
      <c r="J121" s="179" t="s">
        <v>799</v>
      </c>
      <c r="K121" s="179">
        <v>0.22013888888888888</v>
      </c>
      <c r="L121" s="179">
        <v>317</v>
      </c>
      <c r="M121" s="179"/>
      <c r="N121" s="179"/>
      <c r="O121" s="179"/>
      <c r="P121" s="179"/>
      <c r="Q121" s="179"/>
      <c r="R121" s="179">
        <v>0</v>
      </c>
      <c r="S121" s="179"/>
      <c r="T121" s="179"/>
      <c r="U121" s="179"/>
      <c r="V121" s="179"/>
      <c r="W121" s="179"/>
      <c r="X121" s="179"/>
      <c r="Y121" s="179"/>
      <c r="Z121" s="179"/>
      <c r="AA121" s="179"/>
    </row>
    <row r="122" spans="1:27">
      <c r="A122" s="179">
        <v>121</v>
      </c>
      <c r="B122" s="179"/>
      <c r="C122" s="179"/>
      <c r="D122" s="179"/>
      <c r="E122" s="179"/>
      <c r="F122" s="179"/>
      <c r="G122" s="345" t="s">
        <v>761</v>
      </c>
      <c r="H122" s="179" t="s">
        <v>820</v>
      </c>
      <c r="I122" s="345" t="s">
        <v>821</v>
      </c>
      <c r="J122" s="179" t="s">
        <v>799</v>
      </c>
      <c r="K122" s="179">
        <v>0.10069444444444443</v>
      </c>
      <c r="L122" s="179">
        <v>145</v>
      </c>
      <c r="M122" s="179"/>
      <c r="N122" s="179"/>
      <c r="O122" s="179"/>
      <c r="P122" s="179"/>
      <c r="Q122" s="179"/>
      <c r="R122" s="179">
        <v>0</v>
      </c>
      <c r="S122" s="179"/>
      <c r="T122" s="179"/>
      <c r="U122" s="179"/>
      <c r="V122" s="179"/>
      <c r="W122" s="179"/>
      <c r="X122" s="179"/>
      <c r="Y122" s="179"/>
      <c r="Z122" s="179"/>
      <c r="AA122" s="179"/>
    </row>
    <row r="123" spans="1:27">
      <c r="A123" s="179">
        <v>122</v>
      </c>
      <c r="B123" s="179"/>
      <c r="C123" s="179"/>
      <c r="D123" s="179"/>
      <c r="E123" s="179"/>
      <c r="F123" s="179"/>
      <c r="G123" s="345" t="s">
        <v>761</v>
      </c>
      <c r="H123" s="179" t="s">
        <v>822</v>
      </c>
      <c r="I123" s="345" t="s">
        <v>823</v>
      </c>
      <c r="J123" s="179" t="s">
        <v>799</v>
      </c>
      <c r="K123" s="179">
        <v>0.1423611111111111</v>
      </c>
      <c r="L123" s="179">
        <v>205</v>
      </c>
      <c r="M123" s="179"/>
      <c r="N123" s="179"/>
      <c r="O123" s="179"/>
      <c r="P123" s="179"/>
      <c r="Q123" s="179"/>
      <c r="R123" s="179">
        <v>0</v>
      </c>
      <c r="S123" s="179"/>
      <c r="T123" s="179"/>
      <c r="U123" s="179"/>
      <c r="V123" s="179"/>
      <c r="W123" s="179"/>
      <c r="X123" s="179"/>
      <c r="Y123" s="179"/>
      <c r="Z123" s="179"/>
      <c r="AA123" s="179"/>
    </row>
    <row r="124" spans="1:27">
      <c r="A124" s="179">
        <v>123</v>
      </c>
      <c r="B124" s="179"/>
      <c r="C124" s="179"/>
      <c r="D124" s="179"/>
      <c r="E124" s="179"/>
      <c r="F124" s="179"/>
      <c r="G124" s="345" t="s">
        <v>761</v>
      </c>
      <c r="H124" s="179" t="s">
        <v>824</v>
      </c>
      <c r="I124" s="345" t="s">
        <v>825</v>
      </c>
      <c r="J124" s="179" t="s">
        <v>799</v>
      </c>
      <c r="K124" s="179">
        <v>0.16527777777777777</v>
      </c>
      <c r="L124" s="179">
        <v>238</v>
      </c>
      <c r="M124" s="179"/>
      <c r="N124" s="179"/>
      <c r="O124" s="179"/>
      <c r="P124" s="179"/>
      <c r="Q124" s="179"/>
      <c r="R124" s="179">
        <v>0</v>
      </c>
      <c r="S124" s="179"/>
      <c r="T124" s="179"/>
      <c r="U124" s="179"/>
      <c r="V124" s="179"/>
      <c r="W124" s="179"/>
      <c r="X124" s="179"/>
      <c r="Y124" s="179"/>
      <c r="Z124" s="179"/>
      <c r="AA124" s="179"/>
    </row>
    <row r="125" spans="1:27">
      <c r="A125" s="179">
        <v>124</v>
      </c>
      <c r="B125" s="179"/>
      <c r="C125" s="179"/>
      <c r="D125" s="179"/>
      <c r="E125" s="179"/>
      <c r="F125" s="179"/>
      <c r="G125" s="345" t="s">
        <v>761</v>
      </c>
      <c r="H125" s="179" t="s">
        <v>826</v>
      </c>
      <c r="I125" s="345" t="s">
        <v>827</v>
      </c>
      <c r="J125" s="179" t="s">
        <v>799</v>
      </c>
      <c r="K125" s="179">
        <v>0.11666666666666665</v>
      </c>
      <c r="L125" s="179">
        <v>168</v>
      </c>
      <c r="M125" s="179"/>
      <c r="N125" s="179"/>
      <c r="O125" s="179"/>
      <c r="P125" s="179"/>
      <c r="Q125" s="179"/>
      <c r="R125" s="179">
        <v>0</v>
      </c>
      <c r="S125" s="179"/>
      <c r="T125" s="179"/>
      <c r="U125" s="179"/>
      <c r="V125" s="179"/>
      <c r="W125" s="179"/>
      <c r="X125" s="179"/>
      <c r="Y125" s="179"/>
      <c r="Z125" s="179"/>
      <c r="AA125" s="179"/>
    </row>
    <row r="126" spans="1:27">
      <c r="A126" s="179">
        <v>125</v>
      </c>
      <c r="B126" s="179"/>
      <c r="C126" s="179"/>
      <c r="D126" s="179"/>
      <c r="E126" s="179"/>
      <c r="F126" s="179"/>
      <c r="G126" s="345" t="s">
        <v>761</v>
      </c>
      <c r="H126" s="179" t="s">
        <v>828</v>
      </c>
      <c r="I126" s="345" t="s">
        <v>829</v>
      </c>
      <c r="J126" s="179" t="s">
        <v>799</v>
      </c>
      <c r="K126" s="179">
        <v>0.14444444444444446</v>
      </c>
      <c r="L126" s="179">
        <v>208</v>
      </c>
      <c r="M126" s="179"/>
      <c r="N126" s="179"/>
      <c r="O126" s="179"/>
      <c r="P126" s="179"/>
      <c r="Q126" s="179"/>
      <c r="R126" s="179">
        <v>0</v>
      </c>
      <c r="S126" s="179"/>
      <c r="T126" s="179"/>
      <c r="U126" s="179"/>
      <c r="V126" s="179"/>
      <c r="W126" s="179"/>
      <c r="X126" s="179"/>
      <c r="Y126" s="179"/>
      <c r="Z126" s="179"/>
      <c r="AA126" s="179"/>
    </row>
    <row r="127" spans="1:27">
      <c r="A127" s="179">
        <v>126</v>
      </c>
      <c r="B127" s="179"/>
      <c r="C127" s="179"/>
      <c r="D127" s="179"/>
      <c r="E127" s="179"/>
      <c r="F127" s="179"/>
      <c r="G127" s="345" t="s">
        <v>761</v>
      </c>
      <c r="H127" s="179" t="s">
        <v>830</v>
      </c>
      <c r="I127" s="345" t="s">
        <v>831</v>
      </c>
      <c r="J127" s="179" t="s">
        <v>799</v>
      </c>
      <c r="K127" s="179">
        <v>0.12986111111111112</v>
      </c>
      <c r="L127" s="179">
        <v>187</v>
      </c>
      <c r="M127" s="179"/>
      <c r="N127" s="179"/>
      <c r="O127" s="179"/>
      <c r="P127" s="179"/>
      <c r="Q127" s="179"/>
      <c r="R127" s="179">
        <v>0</v>
      </c>
      <c r="S127" s="179"/>
      <c r="T127" s="179"/>
      <c r="U127" s="179"/>
      <c r="V127" s="179"/>
      <c r="W127" s="179"/>
      <c r="X127" s="179"/>
      <c r="Y127" s="179"/>
      <c r="Z127" s="179"/>
      <c r="AA127" s="179"/>
    </row>
    <row r="128" spans="1:27">
      <c r="A128" s="179">
        <v>127</v>
      </c>
      <c r="B128" s="179"/>
      <c r="C128" s="179"/>
      <c r="D128" s="179"/>
      <c r="E128" s="179"/>
      <c r="F128" s="179"/>
      <c r="G128" s="345" t="s">
        <v>761</v>
      </c>
      <c r="H128" s="179" t="s">
        <v>832</v>
      </c>
      <c r="I128" s="345" t="s">
        <v>833</v>
      </c>
      <c r="J128" s="179" t="s">
        <v>799</v>
      </c>
      <c r="K128" s="179">
        <v>6.1805555555555558E-2</v>
      </c>
      <c r="L128" s="179">
        <v>89</v>
      </c>
      <c r="M128" s="179"/>
      <c r="N128" s="179"/>
      <c r="O128" s="179"/>
      <c r="P128" s="179"/>
      <c r="Q128" s="179"/>
      <c r="R128" s="179">
        <v>0</v>
      </c>
      <c r="S128" s="179"/>
      <c r="T128" s="179"/>
      <c r="U128" s="179"/>
      <c r="V128" s="179"/>
      <c r="W128" s="179"/>
      <c r="X128" s="179"/>
      <c r="Y128" s="179"/>
      <c r="Z128" s="179"/>
      <c r="AA128" s="179"/>
    </row>
    <row r="129" spans="1:27">
      <c r="A129" s="179">
        <v>128</v>
      </c>
      <c r="B129" s="179"/>
      <c r="C129" s="179"/>
      <c r="D129" s="179"/>
      <c r="E129" s="179"/>
      <c r="F129" s="179"/>
      <c r="G129" s="345" t="s">
        <v>761</v>
      </c>
      <c r="H129" s="179" t="s">
        <v>834</v>
      </c>
      <c r="I129" s="345" t="s">
        <v>835</v>
      </c>
      <c r="J129" s="179" t="s">
        <v>799</v>
      </c>
      <c r="K129" s="179">
        <v>9.4444444444444442E-2</v>
      </c>
      <c r="L129" s="179">
        <v>136</v>
      </c>
      <c r="M129" s="179"/>
      <c r="N129" s="179"/>
      <c r="O129" s="179"/>
      <c r="P129" s="179"/>
      <c r="Q129" s="179"/>
      <c r="R129" s="179">
        <v>0</v>
      </c>
      <c r="S129" s="179"/>
      <c r="T129" s="179"/>
      <c r="U129" s="179"/>
      <c r="V129" s="179"/>
      <c r="W129" s="179"/>
      <c r="X129" s="179"/>
      <c r="Y129" s="179"/>
      <c r="Z129" s="179"/>
      <c r="AA129" s="179"/>
    </row>
    <row r="130" spans="1:27">
      <c r="A130" s="179">
        <v>129</v>
      </c>
      <c r="B130" s="179"/>
      <c r="C130" s="179"/>
      <c r="D130" s="179"/>
      <c r="E130" s="179"/>
      <c r="F130" s="179"/>
      <c r="G130" s="345" t="s">
        <v>761</v>
      </c>
      <c r="H130" s="179" t="s">
        <v>836</v>
      </c>
      <c r="I130" s="345" t="s">
        <v>837</v>
      </c>
      <c r="J130" s="179" t="s">
        <v>799</v>
      </c>
      <c r="K130" s="179">
        <v>0.16180555555555556</v>
      </c>
      <c r="L130" s="179">
        <v>233</v>
      </c>
      <c r="M130" s="179"/>
      <c r="N130" s="179"/>
      <c r="O130" s="179"/>
      <c r="P130" s="179"/>
      <c r="Q130" s="179"/>
      <c r="R130" s="179">
        <v>0</v>
      </c>
      <c r="S130" s="179"/>
      <c r="T130" s="179"/>
      <c r="U130" s="179"/>
      <c r="V130" s="179"/>
      <c r="W130" s="179"/>
      <c r="X130" s="179"/>
      <c r="Y130" s="179"/>
      <c r="Z130" s="179"/>
      <c r="AA130" s="179"/>
    </row>
    <row r="131" spans="1:27">
      <c r="A131" s="179">
        <v>130</v>
      </c>
      <c r="B131" s="179"/>
      <c r="C131" s="179"/>
      <c r="D131" s="179"/>
      <c r="E131" s="179"/>
      <c r="F131" s="179"/>
      <c r="G131" s="345" t="s">
        <v>761</v>
      </c>
      <c r="H131" s="179" t="s">
        <v>838</v>
      </c>
      <c r="I131" s="345" t="s">
        <v>839</v>
      </c>
      <c r="J131" s="179" t="s">
        <v>799</v>
      </c>
      <c r="K131" s="179">
        <v>0.12361111111111112</v>
      </c>
      <c r="L131" s="179">
        <v>178</v>
      </c>
      <c r="M131" s="179"/>
      <c r="N131" s="179"/>
      <c r="O131" s="179"/>
      <c r="P131" s="179"/>
      <c r="Q131" s="179"/>
      <c r="R131" s="179">
        <v>0</v>
      </c>
      <c r="S131" s="179"/>
      <c r="T131" s="179"/>
      <c r="U131" s="179"/>
      <c r="V131" s="179"/>
      <c r="W131" s="179"/>
      <c r="X131" s="179"/>
      <c r="Y131" s="179"/>
      <c r="Z131" s="179"/>
      <c r="AA131" s="179"/>
    </row>
    <row r="132" spans="1:27">
      <c r="A132" s="179">
        <v>131</v>
      </c>
      <c r="B132" s="179"/>
      <c r="C132" s="179"/>
      <c r="D132" s="179"/>
      <c r="E132" s="179"/>
      <c r="F132" s="179"/>
      <c r="G132" s="345" t="s">
        <v>761</v>
      </c>
      <c r="H132" s="179" t="s">
        <v>840</v>
      </c>
      <c r="I132" s="345" t="s">
        <v>841</v>
      </c>
      <c r="J132" s="179" t="s">
        <v>799</v>
      </c>
      <c r="K132" s="179">
        <v>0.11944444444444445</v>
      </c>
      <c r="L132" s="179">
        <v>172</v>
      </c>
      <c r="M132" s="179"/>
      <c r="N132" s="179"/>
      <c r="O132" s="179"/>
      <c r="P132" s="179"/>
      <c r="Q132" s="179"/>
      <c r="R132" s="179">
        <v>0</v>
      </c>
      <c r="S132" s="179"/>
      <c r="T132" s="179"/>
      <c r="U132" s="179"/>
      <c r="V132" s="179"/>
      <c r="W132" s="179"/>
      <c r="X132" s="179"/>
      <c r="Y132" s="179"/>
      <c r="Z132" s="179"/>
      <c r="AA132" s="179"/>
    </row>
    <row r="133" spans="1:27">
      <c r="A133" s="179">
        <v>132</v>
      </c>
      <c r="B133" s="179"/>
      <c r="C133" s="179"/>
      <c r="D133" s="179"/>
      <c r="E133" s="179"/>
      <c r="F133" s="179"/>
      <c r="G133" s="345" t="s">
        <v>761</v>
      </c>
      <c r="H133" s="179" t="s">
        <v>842</v>
      </c>
      <c r="I133" s="345" t="s">
        <v>843</v>
      </c>
      <c r="J133" s="179" t="s">
        <v>799</v>
      </c>
      <c r="K133" s="179">
        <v>6.9444444444444434E-2</v>
      </c>
      <c r="L133" s="179">
        <v>100</v>
      </c>
      <c r="M133" s="179"/>
      <c r="N133" s="179"/>
      <c r="O133" s="179"/>
      <c r="P133" s="179"/>
      <c r="Q133" s="179"/>
      <c r="R133" s="179">
        <v>0</v>
      </c>
      <c r="S133" s="179"/>
      <c r="T133" s="179"/>
      <c r="U133" s="179"/>
      <c r="V133" s="179"/>
      <c r="W133" s="179"/>
      <c r="X133" s="179"/>
      <c r="Y133" s="179"/>
      <c r="Z133" s="179"/>
      <c r="AA133" s="179"/>
    </row>
    <row r="134" spans="1:27">
      <c r="A134" s="179">
        <v>133</v>
      </c>
      <c r="B134" s="179">
        <v>0</v>
      </c>
      <c r="C134" s="179">
        <v>1</v>
      </c>
      <c r="D134" s="179">
        <v>0</v>
      </c>
      <c r="E134" s="179">
        <v>0</v>
      </c>
      <c r="F134" s="179">
        <v>0</v>
      </c>
      <c r="G134" s="345" t="s">
        <v>761</v>
      </c>
      <c r="H134" s="179" t="s">
        <v>844</v>
      </c>
      <c r="I134" s="345" t="s">
        <v>845</v>
      </c>
      <c r="J134" s="179" t="s">
        <v>846</v>
      </c>
      <c r="K134" s="179">
        <v>8.4722222222222213E-2</v>
      </c>
      <c r="L134" s="179">
        <v>122</v>
      </c>
      <c r="M134" s="179"/>
      <c r="N134" s="179"/>
      <c r="O134" s="179"/>
      <c r="P134" s="179"/>
      <c r="Q134" s="179"/>
      <c r="R134" s="179">
        <v>0</v>
      </c>
      <c r="S134" s="179"/>
      <c r="T134" s="179"/>
      <c r="U134" s="179"/>
      <c r="V134" s="179"/>
      <c r="W134" s="179"/>
      <c r="X134" s="179"/>
      <c r="Y134" s="179"/>
      <c r="Z134" s="179"/>
      <c r="AA134" s="179"/>
    </row>
    <row r="135" spans="1:27">
      <c r="A135" s="179">
        <v>134</v>
      </c>
      <c r="B135" s="179">
        <v>1</v>
      </c>
      <c r="C135" s="179">
        <v>0</v>
      </c>
      <c r="D135" s="179">
        <v>0</v>
      </c>
      <c r="E135" s="179">
        <v>0</v>
      </c>
      <c r="F135" s="179">
        <v>0</v>
      </c>
      <c r="G135" s="345" t="s">
        <v>847</v>
      </c>
      <c r="H135" s="179" t="s">
        <v>848</v>
      </c>
      <c r="I135" s="345" t="s">
        <v>849</v>
      </c>
      <c r="J135" s="179" t="s">
        <v>850</v>
      </c>
      <c r="K135" s="179">
        <v>0.62430555555555556</v>
      </c>
      <c r="L135" s="179">
        <v>899</v>
      </c>
      <c r="M135" s="179"/>
      <c r="N135" s="179"/>
      <c r="O135" s="179"/>
      <c r="P135" s="179"/>
      <c r="Q135" s="179"/>
      <c r="R135" s="179">
        <v>29</v>
      </c>
      <c r="S135" s="179"/>
      <c r="T135" s="179"/>
      <c r="U135" s="179"/>
      <c r="V135" s="179"/>
      <c r="W135" s="179"/>
      <c r="X135" s="179"/>
      <c r="Y135" s="179"/>
      <c r="Z135" s="179"/>
      <c r="AA135" s="179"/>
    </row>
    <row r="136" spans="1:27">
      <c r="A136" s="179">
        <v>135</v>
      </c>
      <c r="B136" s="179">
        <v>1</v>
      </c>
      <c r="C136" s="179">
        <v>0</v>
      </c>
      <c r="D136" s="179">
        <v>0</v>
      </c>
      <c r="E136" s="179">
        <v>0</v>
      </c>
      <c r="F136" s="179">
        <v>0</v>
      </c>
      <c r="G136" s="345" t="s">
        <v>847</v>
      </c>
      <c r="H136" s="179" t="s">
        <v>851</v>
      </c>
      <c r="I136" s="345" t="s">
        <v>852</v>
      </c>
      <c r="J136" s="179" t="s">
        <v>149</v>
      </c>
      <c r="K136" s="179">
        <v>0.43124999999999997</v>
      </c>
      <c r="L136" s="179">
        <v>621</v>
      </c>
      <c r="M136" s="179"/>
      <c r="N136" s="179"/>
      <c r="O136" s="179"/>
      <c r="P136" s="179"/>
      <c r="Q136" s="179"/>
      <c r="R136" s="179">
        <v>4</v>
      </c>
      <c r="S136" s="179"/>
      <c r="T136" s="179"/>
      <c r="U136" s="179"/>
      <c r="V136" s="179"/>
      <c r="W136" s="179"/>
      <c r="X136" s="179"/>
      <c r="Y136" s="179"/>
      <c r="Z136" s="179"/>
      <c r="AA136" s="179"/>
    </row>
    <row r="137" spans="1:27">
      <c r="A137" s="179">
        <v>136</v>
      </c>
      <c r="B137" s="179">
        <v>1</v>
      </c>
      <c r="C137" s="179">
        <v>0</v>
      </c>
      <c r="D137" s="179">
        <v>0</v>
      </c>
      <c r="E137" s="179">
        <v>0</v>
      </c>
      <c r="F137" s="179">
        <v>0</v>
      </c>
      <c r="G137" s="345" t="s">
        <v>847</v>
      </c>
      <c r="H137" s="179" t="s">
        <v>853</v>
      </c>
      <c r="I137" s="345" t="s">
        <v>854</v>
      </c>
      <c r="J137" s="179" t="s">
        <v>855</v>
      </c>
      <c r="K137" s="179">
        <v>0.25069444444444444</v>
      </c>
      <c r="L137" s="179">
        <v>361</v>
      </c>
      <c r="M137" s="179"/>
      <c r="N137" s="179"/>
      <c r="O137" s="179"/>
      <c r="P137" s="179"/>
      <c r="Q137" s="179"/>
      <c r="R137" s="179">
        <v>108</v>
      </c>
      <c r="S137" s="179"/>
      <c r="T137" s="179"/>
      <c r="U137" s="179"/>
      <c r="V137" s="179"/>
      <c r="W137" s="179"/>
      <c r="X137" s="179"/>
      <c r="Y137" s="179"/>
      <c r="Z137" s="179"/>
      <c r="AA137" s="179"/>
    </row>
    <row r="138" spans="1:27">
      <c r="A138" s="179">
        <v>137</v>
      </c>
      <c r="B138" s="179">
        <v>1</v>
      </c>
      <c r="C138" s="179">
        <v>0</v>
      </c>
      <c r="D138" s="179">
        <v>0</v>
      </c>
      <c r="E138" s="179">
        <v>0</v>
      </c>
      <c r="F138" s="179">
        <v>0</v>
      </c>
      <c r="G138" s="345" t="s">
        <v>847</v>
      </c>
      <c r="H138" s="179" t="s">
        <v>856</v>
      </c>
      <c r="I138" s="345" t="s">
        <v>857</v>
      </c>
      <c r="J138" s="179" t="s">
        <v>858</v>
      </c>
      <c r="K138" s="179">
        <v>0.30486111111111108</v>
      </c>
      <c r="L138" s="179">
        <v>439</v>
      </c>
      <c r="M138" s="179"/>
      <c r="N138" s="179"/>
      <c r="O138" s="179"/>
      <c r="P138" s="179"/>
      <c r="Q138" s="179"/>
      <c r="R138" s="179">
        <v>0</v>
      </c>
      <c r="S138" s="179"/>
      <c r="T138" s="179"/>
      <c r="U138" s="179"/>
      <c r="V138" s="179"/>
      <c r="W138" s="179"/>
      <c r="X138" s="179"/>
      <c r="Y138" s="179"/>
      <c r="Z138" s="179"/>
      <c r="AA138" s="179"/>
    </row>
    <row r="139" spans="1:27">
      <c r="A139" s="179">
        <v>138</v>
      </c>
      <c r="B139" s="179">
        <v>1</v>
      </c>
      <c r="C139" s="179">
        <v>0</v>
      </c>
      <c r="D139" s="179">
        <v>0</v>
      </c>
      <c r="E139" s="179">
        <v>0</v>
      </c>
      <c r="F139" s="179">
        <v>0</v>
      </c>
      <c r="G139" s="345" t="s">
        <v>847</v>
      </c>
      <c r="H139" s="179" t="s">
        <v>859</v>
      </c>
      <c r="I139" s="345" t="s">
        <v>860</v>
      </c>
      <c r="J139" s="179" t="s">
        <v>326</v>
      </c>
      <c r="K139" s="179">
        <v>0.15555555555555556</v>
      </c>
      <c r="L139" s="179">
        <v>224</v>
      </c>
      <c r="M139" s="179"/>
      <c r="N139" s="179"/>
      <c r="O139" s="179"/>
      <c r="P139" s="179"/>
      <c r="Q139" s="179"/>
      <c r="R139" s="179">
        <v>0</v>
      </c>
      <c r="S139" s="179"/>
      <c r="T139" s="179"/>
      <c r="U139" s="179"/>
      <c r="V139" s="179"/>
      <c r="W139" s="179"/>
      <c r="X139" s="179"/>
      <c r="Y139" s="179"/>
      <c r="Z139" s="179"/>
      <c r="AA139" s="179"/>
    </row>
    <row r="140" spans="1:27">
      <c r="A140" s="179">
        <v>139</v>
      </c>
      <c r="B140" s="179">
        <v>1</v>
      </c>
      <c r="C140" s="179">
        <v>0</v>
      </c>
      <c r="D140" s="179">
        <v>0</v>
      </c>
      <c r="E140" s="179">
        <v>0</v>
      </c>
      <c r="F140" s="179">
        <v>0</v>
      </c>
      <c r="G140" s="345" t="s">
        <v>847</v>
      </c>
      <c r="H140" s="179" t="s">
        <v>861</v>
      </c>
      <c r="I140" s="345" t="s">
        <v>862</v>
      </c>
      <c r="J140" s="179" t="s">
        <v>533</v>
      </c>
      <c r="K140" s="179">
        <v>0.16944444444444443</v>
      </c>
      <c r="L140" s="179">
        <v>244</v>
      </c>
      <c r="M140" s="179"/>
      <c r="N140" s="179"/>
      <c r="O140" s="179"/>
      <c r="P140" s="179"/>
      <c r="Q140" s="179"/>
      <c r="R140" s="179">
        <v>1</v>
      </c>
      <c r="S140" s="179"/>
      <c r="T140" s="179"/>
      <c r="U140" s="179"/>
      <c r="V140" s="179"/>
      <c r="W140" s="179"/>
      <c r="X140" s="179"/>
      <c r="Y140" s="179"/>
      <c r="Z140" s="179"/>
      <c r="AA140" s="179"/>
    </row>
    <row r="141" spans="1:27">
      <c r="A141" s="179">
        <v>140</v>
      </c>
      <c r="B141" s="179">
        <v>1</v>
      </c>
      <c r="C141" s="179">
        <v>0</v>
      </c>
      <c r="D141" s="179">
        <v>0</v>
      </c>
      <c r="E141" s="179">
        <v>0</v>
      </c>
      <c r="F141" s="179">
        <v>0</v>
      </c>
      <c r="G141" s="345" t="s">
        <v>847</v>
      </c>
      <c r="H141" s="179" t="s">
        <v>863</v>
      </c>
      <c r="I141" s="345" t="s">
        <v>864</v>
      </c>
      <c r="J141" s="179" t="s">
        <v>865</v>
      </c>
      <c r="K141" s="179">
        <v>0.27083333333333331</v>
      </c>
      <c r="L141" s="179">
        <v>390</v>
      </c>
      <c r="M141" s="179"/>
      <c r="N141" s="179"/>
      <c r="O141" s="179"/>
      <c r="P141" s="179"/>
      <c r="Q141" s="179"/>
      <c r="R141" s="179">
        <v>2</v>
      </c>
      <c r="S141" s="179"/>
      <c r="T141" s="179"/>
      <c r="U141" s="179"/>
      <c r="V141" s="179"/>
      <c r="W141" s="179"/>
      <c r="X141" s="179"/>
      <c r="Y141" s="179"/>
      <c r="Z141" s="179"/>
      <c r="AA141" s="179"/>
    </row>
    <row r="142" spans="1:27">
      <c r="A142" s="179">
        <v>141</v>
      </c>
      <c r="B142" s="179">
        <v>1</v>
      </c>
      <c r="C142" s="179">
        <v>0</v>
      </c>
      <c r="D142" s="179">
        <v>0</v>
      </c>
      <c r="E142" s="179">
        <v>0</v>
      </c>
      <c r="F142" s="179">
        <v>0</v>
      </c>
      <c r="G142" s="345" t="s">
        <v>847</v>
      </c>
      <c r="H142" s="179" t="s">
        <v>866</v>
      </c>
      <c r="I142" s="345" t="s">
        <v>867</v>
      </c>
      <c r="J142" s="179" t="s">
        <v>868</v>
      </c>
      <c r="K142" s="179">
        <v>5.486111111111111E-2</v>
      </c>
      <c r="L142" s="179">
        <v>79</v>
      </c>
      <c r="M142" s="179"/>
      <c r="N142" s="179"/>
      <c r="O142" s="179"/>
      <c r="P142" s="179"/>
      <c r="Q142" s="179"/>
      <c r="R142" s="179">
        <v>0</v>
      </c>
      <c r="S142" s="179"/>
      <c r="T142" s="179"/>
      <c r="U142" s="179"/>
      <c r="V142" s="179"/>
      <c r="W142" s="179"/>
      <c r="X142" s="179"/>
      <c r="Y142" s="179"/>
      <c r="Z142" s="179"/>
      <c r="AA142" s="179"/>
    </row>
    <row r="143" spans="1:27">
      <c r="A143" s="179">
        <v>142</v>
      </c>
      <c r="B143" s="179">
        <v>1</v>
      </c>
      <c r="C143" s="179">
        <v>0</v>
      </c>
      <c r="D143" s="179">
        <v>0</v>
      </c>
      <c r="E143" s="179">
        <v>0</v>
      </c>
      <c r="F143" s="179">
        <v>0</v>
      </c>
      <c r="G143" s="345" t="s">
        <v>847</v>
      </c>
      <c r="H143" s="179" t="s">
        <v>869</v>
      </c>
      <c r="I143" s="345" t="s">
        <v>870</v>
      </c>
      <c r="J143" s="179" t="s">
        <v>871</v>
      </c>
      <c r="K143" s="179">
        <v>0.44166666666666665</v>
      </c>
      <c r="L143" s="179">
        <v>636</v>
      </c>
      <c r="M143" s="179"/>
      <c r="N143" s="179"/>
      <c r="O143" s="179"/>
      <c r="P143" s="179"/>
      <c r="Q143" s="179"/>
      <c r="R143" s="179">
        <v>4</v>
      </c>
      <c r="S143" s="179"/>
      <c r="T143" s="179"/>
      <c r="U143" s="179"/>
      <c r="V143" s="179"/>
      <c r="W143" s="179"/>
      <c r="X143" s="179"/>
      <c r="Y143" s="179"/>
      <c r="Z143" s="179"/>
      <c r="AA143" s="179"/>
    </row>
    <row r="144" spans="1:27">
      <c r="A144" s="179">
        <v>143</v>
      </c>
      <c r="B144" s="179">
        <v>1</v>
      </c>
      <c r="C144" s="179">
        <v>0</v>
      </c>
      <c r="D144" s="179">
        <v>0</v>
      </c>
      <c r="E144" s="179">
        <v>0</v>
      </c>
      <c r="F144" s="179">
        <v>0</v>
      </c>
      <c r="G144" s="345" t="s">
        <v>847</v>
      </c>
      <c r="H144" s="179" t="s">
        <v>872</v>
      </c>
      <c r="I144" s="345" t="s">
        <v>873</v>
      </c>
      <c r="J144" s="179" t="s">
        <v>868</v>
      </c>
      <c r="K144" s="179">
        <v>6.1805555555555558E-2</v>
      </c>
      <c r="L144" s="179">
        <v>89</v>
      </c>
      <c r="M144" s="179"/>
      <c r="N144" s="179"/>
      <c r="O144" s="179"/>
      <c r="P144" s="179"/>
      <c r="Q144" s="179"/>
      <c r="R144" s="179">
        <v>0</v>
      </c>
      <c r="S144" s="179"/>
      <c r="T144" s="179"/>
      <c r="U144" s="179"/>
      <c r="V144" s="179"/>
      <c r="W144" s="179"/>
      <c r="X144" s="179"/>
      <c r="Y144" s="179"/>
      <c r="Z144" s="179"/>
      <c r="AA144" s="179"/>
    </row>
    <row r="145" spans="1:27">
      <c r="A145" s="179">
        <v>144</v>
      </c>
      <c r="B145" s="179">
        <v>1</v>
      </c>
      <c r="C145" s="179">
        <v>0</v>
      </c>
      <c r="D145" s="179">
        <v>0</v>
      </c>
      <c r="E145" s="179">
        <v>0</v>
      </c>
      <c r="F145" s="179">
        <v>0</v>
      </c>
      <c r="G145" s="345" t="s">
        <v>847</v>
      </c>
      <c r="H145" s="179" t="s">
        <v>874</v>
      </c>
      <c r="I145" s="345" t="s">
        <v>875</v>
      </c>
      <c r="J145" s="179" t="s">
        <v>876</v>
      </c>
      <c r="K145" s="179">
        <v>0.26874999999999999</v>
      </c>
      <c r="L145" s="179">
        <v>387</v>
      </c>
      <c r="M145" s="179"/>
      <c r="N145" s="179"/>
      <c r="O145" s="179"/>
      <c r="P145" s="179"/>
      <c r="Q145" s="179"/>
      <c r="R145" s="179">
        <v>4</v>
      </c>
      <c r="S145" s="179"/>
      <c r="T145" s="179"/>
      <c r="U145" s="179"/>
      <c r="V145" s="179"/>
      <c r="W145" s="179"/>
      <c r="X145" s="179"/>
      <c r="Y145" s="179"/>
      <c r="Z145" s="179"/>
      <c r="AA145" s="179"/>
    </row>
    <row r="146" spans="1:27">
      <c r="A146" s="179">
        <v>145</v>
      </c>
      <c r="B146" s="179">
        <v>1</v>
      </c>
      <c r="C146" s="179">
        <v>0</v>
      </c>
      <c r="D146" s="179">
        <v>0</v>
      </c>
      <c r="E146" s="179">
        <v>0</v>
      </c>
      <c r="F146" s="179">
        <v>0</v>
      </c>
      <c r="G146" s="345" t="s">
        <v>847</v>
      </c>
      <c r="H146" s="179" t="s">
        <v>877</v>
      </c>
      <c r="I146" s="345" t="s">
        <v>878</v>
      </c>
      <c r="J146" s="179" t="s">
        <v>879</v>
      </c>
      <c r="K146" s="179">
        <v>0.7055555555555556</v>
      </c>
      <c r="L146" s="179">
        <v>1016</v>
      </c>
      <c r="M146" s="179"/>
      <c r="N146" s="179"/>
      <c r="O146" s="179"/>
      <c r="P146" s="179"/>
      <c r="Q146" s="179"/>
      <c r="R146" s="179">
        <v>0</v>
      </c>
      <c r="S146" s="179"/>
      <c r="T146" s="179"/>
      <c r="U146" s="179"/>
      <c r="V146" s="179"/>
      <c r="W146" s="179"/>
      <c r="X146" s="179"/>
      <c r="Y146" s="179"/>
      <c r="Z146" s="179"/>
      <c r="AA146" s="179"/>
    </row>
    <row r="147" spans="1:27">
      <c r="A147" s="179">
        <v>146</v>
      </c>
      <c r="B147" s="179">
        <v>1</v>
      </c>
      <c r="C147" s="179">
        <v>0</v>
      </c>
      <c r="D147" s="179">
        <v>0</v>
      </c>
      <c r="E147" s="179">
        <v>0</v>
      </c>
      <c r="F147" s="179">
        <v>0</v>
      </c>
      <c r="G147" s="345" t="s">
        <v>847</v>
      </c>
      <c r="H147" s="179" t="s">
        <v>880</v>
      </c>
      <c r="I147" s="345" t="s">
        <v>881</v>
      </c>
      <c r="J147" s="179" t="s">
        <v>882</v>
      </c>
      <c r="K147" s="179">
        <v>7.7083333333333337E-2</v>
      </c>
      <c r="L147" s="179">
        <v>111</v>
      </c>
      <c r="M147" s="179"/>
      <c r="N147" s="179"/>
      <c r="O147" s="179"/>
      <c r="P147" s="179"/>
      <c r="Q147" s="179"/>
      <c r="R147" s="179">
        <v>0</v>
      </c>
      <c r="S147" s="179"/>
      <c r="T147" s="179"/>
      <c r="U147" s="179"/>
      <c r="V147" s="179"/>
      <c r="W147" s="179"/>
      <c r="X147" s="179"/>
      <c r="Y147" s="179"/>
      <c r="Z147" s="179"/>
      <c r="AA147" s="179"/>
    </row>
    <row r="148" spans="1:27">
      <c r="A148" s="179">
        <v>147</v>
      </c>
      <c r="B148" s="179">
        <v>1</v>
      </c>
      <c r="C148" s="179">
        <v>0</v>
      </c>
      <c r="D148" s="179">
        <v>0</v>
      </c>
      <c r="E148" s="179">
        <v>0</v>
      </c>
      <c r="F148" s="179">
        <v>0</v>
      </c>
      <c r="G148" s="345" t="s">
        <v>847</v>
      </c>
      <c r="H148" s="179" t="s">
        <v>883</v>
      </c>
      <c r="I148" s="345" t="s">
        <v>884</v>
      </c>
      <c r="J148" s="179" t="s">
        <v>643</v>
      </c>
      <c r="K148" s="179">
        <v>0.30624999999999997</v>
      </c>
      <c r="L148" s="179">
        <v>441</v>
      </c>
      <c r="M148" s="179"/>
      <c r="N148" s="179"/>
      <c r="O148" s="179"/>
      <c r="P148" s="179"/>
      <c r="Q148" s="179"/>
      <c r="R148" s="179">
        <v>73</v>
      </c>
      <c r="S148" s="179"/>
      <c r="T148" s="179"/>
      <c r="U148" s="179"/>
      <c r="V148" s="179"/>
      <c r="W148" s="179"/>
      <c r="X148" s="179"/>
      <c r="Y148" s="179"/>
      <c r="Z148" s="179"/>
      <c r="AA148" s="179"/>
    </row>
    <row r="149" spans="1:27">
      <c r="A149" s="179">
        <v>148</v>
      </c>
      <c r="B149" s="179">
        <v>1</v>
      </c>
      <c r="C149" s="179">
        <v>0</v>
      </c>
      <c r="D149" s="179">
        <v>0</v>
      </c>
      <c r="E149" s="179">
        <v>0</v>
      </c>
      <c r="F149" s="179">
        <v>0</v>
      </c>
      <c r="G149" s="345" t="s">
        <v>847</v>
      </c>
      <c r="H149" s="179" t="s">
        <v>885</v>
      </c>
      <c r="I149" s="345" t="s">
        <v>886</v>
      </c>
      <c r="J149" s="179" t="s">
        <v>887</v>
      </c>
      <c r="K149" s="179">
        <v>0.13680555555555554</v>
      </c>
      <c r="L149" s="179">
        <v>197</v>
      </c>
      <c r="M149" s="179"/>
      <c r="N149" s="179"/>
      <c r="O149" s="179"/>
      <c r="P149" s="179"/>
      <c r="Q149" s="179"/>
      <c r="R149" s="179">
        <v>33</v>
      </c>
      <c r="S149" s="179"/>
      <c r="T149" s="179"/>
      <c r="U149" s="179"/>
      <c r="V149" s="179"/>
      <c r="W149" s="179"/>
      <c r="X149" s="179"/>
      <c r="Y149" s="179"/>
      <c r="Z149" s="179"/>
      <c r="AA149" s="179"/>
    </row>
    <row r="150" spans="1:27">
      <c r="A150" s="179">
        <v>149</v>
      </c>
      <c r="B150" s="179">
        <v>1</v>
      </c>
      <c r="C150" s="179">
        <v>0</v>
      </c>
      <c r="D150" s="179">
        <v>0</v>
      </c>
      <c r="E150" s="179">
        <v>0</v>
      </c>
      <c r="F150" s="179">
        <v>0</v>
      </c>
      <c r="G150" s="345" t="s">
        <v>847</v>
      </c>
      <c r="H150" s="179" t="s">
        <v>888</v>
      </c>
      <c r="I150" s="345" t="s">
        <v>889</v>
      </c>
      <c r="J150" s="179" t="s">
        <v>890</v>
      </c>
      <c r="K150" s="179">
        <v>0.33055555555555555</v>
      </c>
      <c r="L150" s="179">
        <v>476</v>
      </c>
      <c r="M150" s="179"/>
      <c r="N150" s="179"/>
      <c r="O150" s="179"/>
      <c r="P150" s="179"/>
      <c r="Q150" s="179"/>
      <c r="R150" s="179">
        <v>11</v>
      </c>
      <c r="S150" s="179"/>
      <c r="T150" s="179"/>
      <c r="U150" s="179"/>
      <c r="V150" s="179"/>
      <c r="W150" s="179"/>
      <c r="X150" s="179"/>
      <c r="Y150" s="179"/>
      <c r="Z150" s="179"/>
      <c r="AA150" s="179"/>
    </row>
    <row r="151" spans="1:27">
      <c r="A151" s="179">
        <v>150</v>
      </c>
      <c r="B151" s="179">
        <v>0</v>
      </c>
      <c r="C151" s="179">
        <v>0</v>
      </c>
      <c r="D151" s="179">
        <v>1</v>
      </c>
      <c r="E151" s="179">
        <v>0</v>
      </c>
      <c r="F151" s="179">
        <v>0</v>
      </c>
      <c r="G151" s="345" t="s">
        <v>847</v>
      </c>
      <c r="H151" s="179" t="s">
        <v>891</v>
      </c>
      <c r="I151" s="345" t="s">
        <v>892</v>
      </c>
      <c r="J151" s="179" t="s">
        <v>893</v>
      </c>
      <c r="K151" s="179">
        <v>0.20069444444444443</v>
      </c>
      <c r="L151" s="179">
        <v>289</v>
      </c>
      <c r="M151" s="179"/>
      <c r="N151" s="179"/>
      <c r="O151" s="179"/>
      <c r="P151" s="179"/>
      <c r="Q151" s="179"/>
      <c r="R151" s="179">
        <v>0</v>
      </c>
      <c r="S151" s="179"/>
      <c r="T151" s="179"/>
      <c r="U151" s="179"/>
      <c r="V151" s="179"/>
      <c r="W151" s="179"/>
      <c r="X151" s="179"/>
      <c r="Y151" s="179"/>
      <c r="Z151" s="179"/>
      <c r="AA151" s="179"/>
    </row>
    <row r="152" spans="1:27">
      <c r="A152" s="179">
        <v>151</v>
      </c>
      <c r="B152" s="179">
        <v>1</v>
      </c>
      <c r="C152" s="179">
        <v>0</v>
      </c>
      <c r="D152" s="179">
        <v>0</v>
      </c>
      <c r="E152" s="179">
        <v>0</v>
      </c>
      <c r="F152" s="179">
        <v>0</v>
      </c>
      <c r="G152" s="345" t="s">
        <v>847</v>
      </c>
      <c r="H152" s="179" t="s">
        <v>894</v>
      </c>
      <c r="I152" s="345" t="s">
        <v>895</v>
      </c>
      <c r="J152" s="179" t="s">
        <v>896</v>
      </c>
      <c r="K152" s="179">
        <v>0.15208333333333332</v>
      </c>
      <c r="L152" s="179">
        <v>219</v>
      </c>
      <c r="M152" s="179"/>
      <c r="N152" s="179"/>
      <c r="O152" s="179"/>
      <c r="P152" s="179"/>
      <c r="Q152" s="179"/>
      <c r="R152" s="179">
        <v>12</v>
      </c>
      <c r="S152" s="179"/>
      <c r="T152" s="179"/>
      <c r="U152" s="179"/>
      <c r="V152" s="179"/>
      <c r="W152" s="179"/>
      <c r="X152" s="179"/>
      <c r="Y152" s="179"/>
      <c r="Z152" s="179"/>
      <c r="AA152" s="179"/>
    </row>
    <row r="153" spans="1:27">
      <c r="A153" s="179">
        <v>152</v>
      </c>
      <c r="B153" s="179">
        <v>0</v>
      </c>
      <c r="C153" s="179">
        <v>0</v>
      </c>
      <c r="D153" s="179">
        <v>1</v>
      </c>
      <c r="E153" s="179">
        <v>0</v>
      </c>
      <c r="F153" s="179">
        <v>0</v>
      </c>
      <c r="G153" s="345" t="s">
        <v>847</v>
      </c>
      <c r="H153" s="179" t="s">
        <v>897</v>
      </c>
      <c r="I153" s="345" t="s">
        <v>898</v>
      </c>
      <c r="J153" s="179" t="s">
        <v>893</v>
      </c>
      <c r="K153" s="179">
        <v>0.24027777777777778</v>
      </c>
      <c r="L153" s="179">
        <v>346</v>
      </c>
      <c r="M153" s="179"/>
      <c r="N153" s="179"/>
      <c r="O153" s="179"/>
      <c r="P153" s="179"/>
      <c r="Q153" s="179"/>
      <c r="R153" s="179">
        <v>0</v>
      </c>
      <c r="S153" s="179"/>
      <c r="T153" s="179"/>
      <c r="U153" s="179"/>
      <c r="V153" s="179"/>
      <c r="W153" s="179"/>
      <c r="X153" s="179"/>
      <c r="Y153" s="179"/>
      <c r="Z153" s="179"/>
      <c r="AA153" s="179"/>
    </row>
    <row r="154" spans="1:27">
      <c r="A154" s="179">
        <v>153</v>
      </c>
      <c r="B154" s="179">
        <v>1</v>
      </c>
      <c r="C154" s="179">
        <v>0</v>
      </c>
      <c r="D154" s="179">
        <v>0</v>
      </c>
      <c r="E154" s="179">
        <v>0</v>
      </c>
      <c r="F154" s="179">
        <v>0</v>
      </c>
      <c r="G154" s="345" t="s">
        <v>847</v>
      </c>
      <c r="H154" s="179" t="s">
        <v>899</v>
      </c>
      <c r="I154" s="345" t="s">
        <v>900</v>
      </c>
      <c r="J154" s="179" t="s">
        <v>901</v>
      </c>
      <c r="K154" s="179">
        <v>0.14930555555555555</v>
      </c>
      <c r="L154" s="179">
        <v>215</v>
      </c>
      <c r="M154" s="179"/>
      <c r="N154" s="179"/>
      <c r="O154" s="179"/>
      <c r="P154" s="179"/>
      <c r="Q154" s="179"/>
      <c r="R154" s="179">
        <v>5</v>
      </c>
      <c r="S154" s="179"/>
      <c r="T154" s="179"/>
      <c r="U154" s="179"/>
      <c r="V154" s="179"/>
      <c r="W154" s="179"/>
      <c r="X154" s="179"/>
      <c r="Y154" s="179"/>
      <c r="Z154" s="179"/>
      <c r="AA154" s="179"/>
    </row>
    <row r="155" spans="1:27">
      <c r="A155" s="179">
        <v>154</v>
      </c>
      <c r="B155" s="179">
        <v>0</v>
      </c>
      <c r="C155" s="179">
        <v>0</v>
      </c>
      <c r="D155" s="179">
        <v>1</v>
      </c>
      <c r="E155" s="179">
        <v>0</v>
      </c>
      <c r="F155" s="179">
        <v>0</v>
      </c>
      <c r="G155" s="345" t="s">
        <v>847</v>
      </c>
      <c r="H155" s="179" t="s">
        <v>902</v>
      </c>
      <c r="I155" s="345" t="s">
        <v>903</v>
      </c>
      <c r="J155" s="179" t="s">
        <v>597</v>
      </c>
      <c r="K155" s="179">
        <v>0.1875</v>
      </c>
      <c r="L155" s="179">
        <v>270</v>
      </c>
      <c r="M155" s="179"/>
      <c r="N155" s="179"/>
      <c r="O155" s="179"/>
      <c r="P155" s="179"/>
      <c r="Q155" s="179"/>
      <c r="R155" s="179">
        <v>0</v>
      </c>
      <c r="S155" s="179"/>
      <c r="T155" s="179"/>
      <c r="U155" s="179"/>
      <c r="V155" s="179"/>
      <c r="W155" s="179"/>
      <c r="X155" s="179"/>
      <c r="Y155" s="179"/>
      <c r="Z155" s="179"/>
      <c r="AA155" s="179"/>
    </row>
    <row r="156" spans="1:27">
      <c r="A156" s="179">
        <v>155</v>
      </c>
      <c r="B156" s="179">
        <v>1</v>
      </c>
      <c r="C156" s="179">
        <v>0</v>
      </c>
      <c r="D156" s="179">
        <v>0</v>
      </c>
      <c r="E156" s="179">
        <v>0</v>
      </c>
      <c r="F156" s="179">
        <v>0</v>
      </c>
      <c r="G156" s="345" t="s">
        <v>847</v>
      </c>
      <c r="H156" s="179" t="s">
        <v>904</v>
      </c>
      <c r="I156" s="345" t="s">
        <v>905</v>
      </c>
      <c r="J156" s="179" t="s">
        <v>906</v>
      </c>
      <c r="K156" s="179">
        <v>1.1527777777777779</v>
      </c>
      <c r="L156" s="179">
        <v>1660</v>
      </c>
      <c r="M156" s="179"/>
      <c r="N156" s="179"/>
      <c r="O156" s="179"/>
      <c r="P156" s="179"/>
      <c r="Q156" s="179"/>
      <c r="R156" s="179">
        <v>0</v>
      </c>
      <c r="S156" s="179"/>
      <c r="T156" s="179"/>
      <c r="U156" s="179"/>
      <c r="V156" s="179"/>
      <c r="W156" s="179"/>
      <c r="X156" s="179"/>
      <c r="Y156" s="179"/>
      <c r="Z156" s="179"/>
      <c r="AA156" s="179"/>
    </row>
    <row r="157" spans="1:27">
      <c r="A157" s="179">
        <v>156</v>
      </c>
      <c r="B157" s="179">
        <v>1</v>
      </c>
      <c r="C157" s="179">
        <v>0</v>
      </c>
      <c r="D157" s="179">
        <v>0</v>
      </c>
      <c r="E157" s="179">
        <v>0</v>
      </c>
      <c r="F157" s="179">
        <v>0</v>
      </c>
      <c r="G157" s="345" t="s">
        <v>847</v>
      </c>
      <c r="H157" s="179" t="s">
        <v>907</v>
      </c>
      <c r="I157" s="345" t="s">
        <v>908</v>
      </c>
      <c r="J157" s="179" t="s">
        <v>909</v>
      </c>
      <c r="K157" s="179">
        <v>0.13333333333333333</v>
      </c>
      <c r="L157" s="179">
        <v>192</v>
      </c>
      <c r="M157" s="179"/>
      <c r="N157" s="179"/>
      <c r="O157" s="179"/>
      <c r="P157" s="179"/>
      <c r="Q157" s="179"/>
      <c r="R157" s="179">
        <v>0</v>
      </c>
      <c r="S157" s="179"/>
      <c r="T157" s="179"/>
      <c r="U157" s="179"/>
      <c r="V157" s="179"/>
      <c r="W157" s="179"/>
      <c r="X157" s="179"/>
      <c r="Y157" s="179"/>
      <c r="Z157" s="179"/>
      <c r="AA157" s="179"/>
    </row>
    <row r="158" spans="1:27">
      <c r="A158" s="179">
        <v>157</v>
      </c>
      <c r="B158" s="179">
        <v>0</v>
      </c>
      <c r="C158" s="179">
        <v>1</v>
      </c>
      <c r="D158" s="179">
        <v>0</v>
      </c>
      <c r="E158" s="179">
        <v>0</v>
      </c>
      <c r="F158" s="179">
        <v>0</v>
      </c>
      <c r="G158" s="345" t="s">
        <v>847</v>
      </c>
      <c r="H158" s="179" t="s">
        <v>910</v>
      </c>
      <c r="I158" s="345" t="s">
        <v>911</v>
      </c>
      <c r="J158" s="179" t="s">
        <v>597</v>
      </c>
      <c r="K158" s="179">
        <v>5.4166666666666669E-2</v>
      </c>
      <c r="L158" s="179">
        <v>78</v>
      </c>
      <c r="M158" s="179"/>
      <c r="N158" s="179"/>
      <c r="O158" s="179"/>
      <c r="P158" s="179"/>
      <c r="Q158" s="179"/>
      <c r="R158" s="179">
        <v>0</v>
      </c>
      <c r="S158" s="179"/>
      <c r="T158" s="179"/>
      <c r="U158" s="179"/>
      <c r="V158" s="179"/>
      <c r="W158" s="179"/>
      <c r="X158" s="179"/>
      <c r="Y158" s="179"/>
      <c r="Z158" s="179"/>
      <c r="AA158" s="179"/>
    </row>
    <row r="159" spans="1:27">
      <c r="A159" s="179">
        <v>158</v>
      </c>
      <c r="B159" s="179">
        <v>1</v>
      </c>
      <c r="C159" s="179">
        <v>0</v>
      </c>
      <c r="D159" s="179">
        <v>0</v>
      </c>
      <c r="E159" s="179">
        <v>0</v>
      </c>
      <c r="F159" s="179">
        <v>0</v>
      </c>
      <c r="G159" s="345" t="s">
        <v>847</v>
      </c>
      <c r="H159" s="179" t="s">
        <v>912</v>
      </c>
      <c r="I159" s="345" t="s">
        <v>913</v>
      </c>
      <c r="J159" s="179" t="s">
        <v>868</v>
      </c>
      <c r="K159" s="179">
        <v>3.8194444444444441E-2</v>
      </c>
      <c r="L159" s="179">
        <v>55</v>
      </c>
      <c r="M159" s="179"/>
      <c r="N159" s="179"/>
      <c r="O159" s="179"/>
      <c r="P159" s="179"/>
      <c r="Q159" s="179"/>
      <c r="R159" s="179">
        <v>0</v>
      </c>
      <c r="S159" s="179"/>
      <c r="T159" s="179"/>
      <c r="U159" s="179"/>
      <c r="V159" s="179"/>
      <c r="W159" s="179"/>
      <c r="X159" s="179"/>
      <c r="Y159" s="179"/>
      <c r="Z159" s="179"/>
      <c r="AA159" s="179"/>
    </row>
    <row r="160" spans="1:27">
      <c r="A160" s="179">
        <v>159</v>
      </c>
      <c r="B160" s="179" t="s">
        <v>1097</v>
      </c>
      <c r="C160" s="179" t="s">
        <v>1097</v>
      </c>
      <c r="D160" s="179" t="s">
        <v>1097</v>
      </c>
      <c r="E160" s="179" t="s">
        <v>1097</v>
      </c>
      <c r="F160" s="179" t="s">
        <v>1097</v>
      </c>
      <c r="G160" s="345" t="s">
        <v>847</v>
      </c>
      <c r="H160" s="179" t="s">
        <v>914</v>
      </c>
      <c r="I160" s="345" t="s">
        <v>915</v>
      </c>
      <c r="J160" s="179" t="s">
        <v>916</v>
      </c>
      <c r="K160" s="179">
        <v>0.55555555555555558</v>
      </c>
      <c r="L160" s="179">
        <v>800</v>
      </c>
      <c r="M160" s="179"/>
      <c r="N160" s="179"/>
      <c r="O160" s="179"/>
      <c r="P160" s="179"/>
      <c r="Q160" s="179"/>
      <c r="R160" s="179">
        <v>0</v>
      </c>
      <c r="S160" s="179"/>
      <c r="T160" s="179"/>
      <c r="U160" s="179"/>
      <c r="V160" s="179"/>
      <c r="W160" s="179"/>
      <c r="X160" s="179"/>
      <c r="Y160" s="179"/>
      <c r="Z160" s="179"/>
      <c r="AA160" s="179"/>
    </row>
    <row r="161" spans="1:29">
      <c r="A161" s="179">
        <v>161</v>
      </c>
      <c r="B161" s="179">
        <v>1</v>
      </c>
      <c r="C161" s="179">
        <v>0</v>
      </c>
      <c r="D161" s="179">
        <v>0</v>
      </c>
      <c r="E161" s="179">
        <v>0</v>
      </c>
      <c r="F161" s="179">
        <v>0</v>
      </c>
      <c r="G161" s="345" t="s">
        <v>847</v>
      </c>
      <c r="H161" s="179" t="s">
        <v>919</v>
      </c>
      <c r="I161" s="345" t="s">
        <v>920</v>
      </c>
      <c r="J161" s="179" t="s">
        <v>71</v>
      </c>
      <c r="K161" s="179">
        <v>0.25625000000000003</v>
      </c>
      <c r="L161" s="179">
        <v>369</v>
      </c>
      <c r="M161" s="179"/>
      <c r="N161" s="179"/>
      <c r="O161" s="179"/>
      <c r="P161" s="179"/>
      <c r="Q161" s="179"/>
      <c r="R161" s="179">
        <v>0</v>
      </c>
      <c r="S161" s="179"/>
      <c r="T161" s="179"/>
      <c r="U161" s="179"/>
      <c r="V161" s="179"/>
      <c r="W161" s="179"/>
      <c r="X161" s="179"/>
      <c r="Y161" s="179"/>
      <c r="Z161" s="179"/>
      <c r="AA161" s="179"/>
    </row>
    <row r="162" spans="1:29">
      <c r="A162" s="179">
        <v>162</v>
      </c>
      <c r="B162" s="179">
        <v>1</v>
      </c>
      <c r="C162" s="179">
        <v>0</v>
      </c>
      <c r="D162" s="179">
        <v>0</v>
      </c>
      <c r="E162" s="179">
        <v>0</v>
      </c>
      <c r="F162" s="179">
        <v>0</v>
      </c>
      <c r="G162" s="345" t="s">
        <v>847</v>
      </c>
      <c r="H162" s="179" t="s">
        <v>921</v>
      </c>
      <c r="I162" s="345" t="s">
        <v>922</v>
      </c>
      <c r="J162" s="179" t="s">
        <v>923</v>
      </c>
      <c r="K162" s="179">
        <v>0.18055555555555555</v>
      </c>
      <c r="L162" s="179">
        <v>260</v>
      </c>
      <c r="M162" s="179"/>
      <c r="N162" s="179"/>
      <c r="O162" s="179"/>
      <c r="P162" s="179"/>
      <c r="Q162" s="179"/>
      <c r="R162" s="179">
        <v>33</v>
      </c>
      <c r="S162" s="179"/>
      <c r="T162" s="179"/>
      <c r="U162" s="179"/>
      <c r="V162" s="179"/>
      <c r="W162" s="179"/>
      <c r="X162" s="179"/>
      <c r="Y162" s="179"/>
      <c r="Z162" s="179"/>
      <c r="AA162" s="179"/>
    </row>
    <row r="163" spans="1:29">
      <c r="A163" s="179">
        <v>163</v>
      </c>
      <c r="B163" s="179">
        <v>1</v>
      </c>
      <c r="C163" s="179">
        <v>0</v>
      </c>
      <c r="D163" s="179">
        <v>0</v>
      </c>
      <c r="E163" s="179">
        <v>0</v>
      </c>
      <c r="F163" s="179">
        <v>0</v>
      </c>
      <c r="G163" s="345" t="s">
        <v>847</v>
      </c>
      <c r="H163" s="179" t="s">
        <v>924</v>
      </c>
      <c r="I163" s="345" t="s">
        <v>925</v>
      </c>
      <c r="J163" s="179" t="s">
        <v>926</v>
      </c>
      <c r="K163" s="179">
        <v>0.22847222222222222</v>
      </c>
      <c r="L163" s="179">
        <v>329</v>
      </c>
      <c r="M163" s="179"/>
      <c r="N163" s="179"/>
      <c r="O163" s="179"/>
      <c r="P163" s="179"/>
      <c r="Q163" s="179"/>
      <c r="R163" s="179">
        <v>170</v>
      </c>
      <c r="S163" s="179"/>
      <c r="T163" s="179"/>
      <c r="U163" s="179"/>
      <c r="V163" s="179"/>
      <c r="W163" s="179"/>
      <c r="X163" s="179"/>
      <c r="Y163" s="179"/>
      <c r="Z163" s="179"/>
      <c r="AA163" s="179"/>
    </row>
    <row r="164" spans="1:29">
      <c r="A164" s="179">
        <v>164</v>
      </c>
      <c r="B164" s="179">
        <v>1</v>
      </c>
      <c r="C164" s="179">
        <v>0</v>
      </c>
      <c r="D164" s="179">
        <v>0</v>
      </c>
      <c r="E164" s="179">
        <v>0</v>
      </c>
      <c r="F164" s="179">
        <v>0</v>
      </c>
      <c r="G164" s="345" t="s">
        <v>847</v>
      </c>
      <c r="H164" s="179" t="s">
        <v>927</v>
      </c>
      <c r="I164" s="345" t="s">
        <v>928</v>
      </c>
      <c r="J164" s="179" t="s">
        <v>929</v>
      </c>
      <c r="K164" s="179">
        <v>0.30416666666666664</v>
      </c>
      <c r="L164" s="179">
        <v>438</v>
      </c>
      <c r="M164" s="179"/>
      <c r="N164" s="179"/>
      <c r="O164" s="179"/>
      <c r="P164" s="179"/>
      <c r="Q164" s="179"/>
      <c r="R164" s="179">
        <v>4</v>
      </c>
      <c r="S164" s="179"/>
      <c r="T164" s="179"/>
      <c r="U164" s="179"/>
      <c r="V164" s="179"/>
      <c r="W164" s="179"/>
      <c r="X164" s="179"/>
      <c r="Y164" s="179"/>
      <c r="Z164" s="179"/>
      <c r="AA164" s="179"/>
    </row>
    <row r="165" spans="1:29">
      <c r="A165" s="179">
        <v>165</v>
      </c>
      <c r="B165" s="179">
        <v>0</v>
      </c>
      <c r="C165" s="179">
        <v>0</v>
      </c>
      <c r="D165" s="179">
        <v>0</v>
      </c>
      <c r="E165" s="179">
        <v>1</v>
      </c>
      <c r="F165" s="179">
        <v>0</v>
      </c>
      <c r="G165" s="345" t="s">
        <v>266</v>
      </c>
      <c r="H165" s="179" t="s">
        <v>930</v>
      </c>
      <c r="I165" s="345" t="s">
        <v>931</v>
      </c>
      <c r="J165" s="179" t="s">
        <v>932</v>
      </c>
      <c r="K165" s="179" t="s">
        <v>534</v>
      </c>
      <c r="L165" s="179" t="s">
        <v>933</v>
      </c>
      <c r="M165" s="179" t="s">
        <v>934</v>
      </c>
      <c r="N165" s="179" t="s">
        <v>935</v>
      </c>
      <c r="O165" s="179" t="s">
        <v>29</v>
      </c>
      <c r="P165" s="179" t="s">
        <v>30</v>
      </c>
      <c r="Q165" s="179">
        <v>5</v>
      </c>
      <c r="R165" s="179">
        <v>4</v>
      </c>
      <c r="S165" s="179" t="s">
        <v>936</v>
      </c>
      <c r="T165" s="179" t="s">
        <v>30</v>
      </c>
      <c r="U165" s="179"/>
      <c r="V165" s="179"/>
      <c r="W165" s="179"/>
      <c r="X165" s="179"/>
      <c r="Y165" s="179"/>
      <c r="Z165" s="179"/>
      <c r="AA165" s="179"/>
    </row>
    <row r="166" spans="1:29">
      <c r="A166" s="179">
        <v>166</v>
      </c>
      <c r="B166" s="179">
        <v>1</v>
      </c>
      <c r="C166" s="179">
        <v>0</v>
      </c>
      <c r="D166" s="179">
        <v>0</v>
      </c>
      <c r="E166" s="179">
        <v>0</v>
      </c>
      <c r="F166" s="179">
        <v>0</v>
      </c>
      <c r="G166" s="345" t="s">
        <v>521</v>
      </c>
      <c r="H166" s="179" t="s">
        <v>937</v>
      </c>
      <c r="I166" s="345" t="s">
        <v>938</v>
      </c>
      <c r="J166" s="179" t="s">
        <v>939</v>
      </c>
      <c r="K166" s="179" t="s">
        <v>940</v>
      </c>
      <c r="L166" s="179" t="s">
        <v>941</v>
      </c>
      <c r="M166" s="179" t="s">
        <v>942</v>
      </c>
      <c r="N166" s="179" t="s">
        <v>943</v>
      </c>
      <c r="O166" s="179" t="s">
        <v>944</v>
      </c>
      <c r="P166" s="179" t="s">
        <v>30</v>
      </c>
      <c r="Q166" s="179">
        <v>5</v>
      </c>
      <c r="R166" s="179">
        <v>0</v>
      </c>
      <c r="S166" s="179" t="s">
        <v>945</v>
      </c>
      <c r="T166" s="179" t="s">
        <v>30</v>
      </c>
      <c r="U166" s="179"/>
      <c r="V166" s="179"/>
      <c r="W166" s="179"/>
      <c r="X166" s="179"/>
      <c r="Y166" s="179"/>
      <c r="Z166" s="179"/>
      <c r="AA166" s="179"/>
      <c r="AB166" s="173"/>
      <c r="AC166" s="173"/>
    </row>
    <row r="167" spans="1:29" s="173" customFormat="1">
      <c r="A167" s="179">
        <v>167</v>
      </c>
      <c r="B167" s="179">
        <v>0</v>
      </c>
      <c r="C167" s="179">
        <v>0</v>
      </c>
      <c r="D167" s="179">
        <v>0</v>
      </c>
      <c r="E167" s="179">
        <v>1</v>
      </c>
      <c r="F167" s="179">
        <v>0</v>
      </c>
      <c r="G167" s="345" t="s">
        <v>266</v>
      </c>
      <c r="H167" s="179" t="s">
        <v>946</v>
      </c>
      <c r="I167" s="345" t="s">
        <v>947</v>
      </c>
      <c r="J167" s="179" t="s">
        <v>948</v>
      </c>
      <c r="K167" s="179" t="s">
        <v>949</v>
      </c>
      <c r="L167" s="179" t="s">
        <v>950</v>
      </c>
      <c r="M167" s="179" t="s">
        <v>951</v>
      </c>
      <c r="N167" s="179" t="s">
        <v>952</v>
      </c>
      <c r="O167" s="179" t="s">
        <v>552</v>
      </c>
      <c r="P167" s="179" t="s">
        <v>953</v>
      </c>
      <c r="Q167" s="179">
        <v>4.6430020000000001</v>
      </c>
      <c r="R167" s="179">
        <v>652</v>
      </c>
      <c r="S167" s="179" t="s">
        <v>954</v>
      </c>
      <c r="T167" s="179" t="s">
        <v>30</v>
      </c>
      <c r="U167" s="179"/>
      <c r="V167" s="179"/>
      <c r="W167" s="179"/>
      <c r="X167" s="179"/>
      <c r="Y167" s="179"/>
      <c r="Z167" s="179"/>
      <c r="AA167" s="179"/>
    </row>
    <row r="168" spans="1:29" s="173" customFormat="1">
      <c r="A168" s="179">
        <v>168</v>
      </c>
      <c r="B168" s="179">
        <v>0</v>
      </c>
      <c r="C168" s="179">
        <v>0</v>
      </c>
      <c r="D168" s="179">
        <v>0</v>
      </c>
      <c r="E168" s="179">
        <v>0</v>
      </c>
      <c r="F168" s="179">
        <v>1</v>
      </c>
      <c r="G168" s="345" t="s">
        <v>266</v>
      </c>
      <c r="H168" s="179" t="s">
        <v>955</v>
      </c>
      <c r="I168" s="345" t="s">
        <v>956</v>
      </c>
      <c r="J168" s="179" t="s">
        <v>957</v>
      </c>
      <c r="K168" s="179" t="s">
        <v>958</v>
      </c>
      <c r="L168" s="179" t="s">
        <v>959</v>
      </c>
      <c r="M168" s="179" t="s">
        <v>287</v>
      </c>
      <c r="N168" s="179" t="s">
        <v>960</v>
      </c>
      <c r="O168" s="179"/>
      <c r="P168" s="179"/>
      <c r="Q168" s="179"/>
      <c r="R168" s="179">
        <v>0</v>
      </c>
      <c r="S168" s="179" t="s">
        <v>197</v>
      </c>
      <c r="T168" s="179" t="s">
        <v>30</v>
      </c>
      <c r="U168" s="179"/>
      <c r="V168" s="179"/>
      <c r="W168" s="179"/>
      <c r="X168" s="179"/>
      <c r="Y168" s="179"/>
      <c r="Z168" s="179"/>
      <c r="AA168" s="179"/>
    </row>
    <row r="169" spans="1:29" s="173" customFormat="1">
      <c r="A169" s="179">
        <v>169</v>
      </c>
      <c r="B169" s="179">
        <v>1</v>
      </c>
      <c r="C169" s="179">
        <v>0</v>
      </c>
      <c r="D169" s="179">
        <v>0</v>
      </c>
      <c r="E169" s="179">
        <v>0</v>
      </c>
      <c r="F169" s="179">
        <v>0</v>
      </c>
      <c r="G169" s="345" t="s">
        <v>521</v>
      </c>
      <c r="H169" s="179" t="s">
        <v>961</v>
      </c>
      <c r="I169" s="345" t="s">
        <v>962</v>
      </c>
      <c r="J169" s="179" t="s">
        <v>963</v>
      </c>
      <c r="K169" s="179" t="s">
        <v>964</v>
      </c>
      <c r="L169" s="179" t="s">
        <v>965</v>
      </c>
      <c r="M169" s="179" t="s">
        <v>966</v>
      </c>
      <c r="N169" s="179" t="s">
        <v>967</v>
      </c>
      <c r="O169" s="179" t="s">
        <v>968</v>
      </c>
      <c r="P169" s="179" t="s">
        <v>30</v>
      </c>
      <c r="Q169" s="179">
        <v>5</v>
      </c>
      <c r="R169" s="179">
        <v>11</v>
      </c>
      <c r="S169" s="179" t="s">
        <v>969</v>
      </c>
      <c r="T169" s="179" t="s">
        <v>30</v>
      </c>
      <c r="U169" s="179"/>
      <c r="V169" s="179"/>
      <c r="W169" s="179"/>
      <c r="X169" s="179"/>
      <c r="Y169" s="179"/>
      <c r="Z169" s="179"/>
      <c r="AA169" s="179"/>
    </row>
    <row r="170" spans="1:29" s="173" customFormat="1">
      <c r="A170" s="179">
        <v>170</v>
      </c>
      <c r="B170" s="179">
        <v>0</v>
      </c>
      <c r="C170" s="179">
        <v>0</v>
      </c>
      <c r="D170" s="179">
        <v>0</v>
      </c>
      <c r="E170" s="179">
        <v>0</v>
      </c>
      <c r="F170" s="179">
        <v>1</v>
      </c>
      <c r="G170" s="345" t="s">
        <v>21</v>
      </c>
      <c r="H170" s="179" t="s">
        <v>970</v>
      </c>
      <c r="I170" s="345" t="s">
        <v>971</v>
      </c>
      <c r="J170" s="179" t="s">
        <v>972</v>
      </c>
      <c r="K170" s="179" t="s">
        <v>109</v>
      </c>
      <c r="L170" s="179" t="s">
        <v>973</v>
      </c>
      <c r="M170" s="179" t="s">
        <v>974</v>
      </c>
      <c r="N170" s="179" t="s">
        <v>975</v>
      </c>
      <c r="O170" s="179" t="s">
        <v>976</v>
      </c>
      <c r="P170" s="179" t="s">
        <v>39</v>
      </c>
      <c r="Q170" s="179">
        <v>4.1401870000000001</v>
      </c>
      <c r="R170" s="179">
        <v>80</v>
      </c>
      <c r="S170" s="179">
        <v>150</v>
      </c>
      <c r="T170" s="179" t="s">
        <v>30</v>
      </c>
      <c r="U170" s="179" t="s">
        <v>977</v>
      </c>
      <c r="V170" s="179"/>
      <c r="W170" s="179"/>
      <c r="X170" s="179"/>
      <c r="Y170" s="179"/>
      <c r="Z170" s="179"/>
      <c r="AA170" s="179"/>
    </row>
    <row r="171" spans="1:29" s="173" customFormat="1">
      <c r="A171" s="179">
        <v>171</v>
      </c>
      <c r="B171" s="179">
        <v>0</v>
      </c>
      <c r="C171" s="179">
        <v>0</v>
      </c>
      <c r="D171" s="179">
        <v>0</v>
      </c>
      <c r="E171" s="179">
        <v>1</v>
      </c>
      <c r="F171" s="179">
        <v>0</v>
      </c>
      <c r="G171" s="345" t="s">
        <v>21</v>
      </c>
      <c r="H171" s="179" t="s">
        <v>978</v>
      </c>
      <c r="I171" s="345" t="s">
        <v>979</v>
      </c>
      <c r="J171" s="179" t="s">
        <v>980</v>
      </c>
      <c r="K171" s="179" t="s">
        <v>479</v>
      </c>
      <c r="L171" s="179" t="s">
        <v>981</v>
      </c>
      <c r="M171" s="179" t="s">
        <v>982</v>
      </c>
      <c r="N171" s="179" t="s">
        <v>983</v>
      </c>
      <c r="O171" s="179" t="s">
        <v>984</v>
      </c>
      <c r="P171" s="179" t="s">
        <v>985</v>
      </c>
      <c r="Q171" s="179">
        <v>4.9090910000000001</v>
      </c>
      <c r="R171" s="179">
        <v>281</v>
      </c>
      <c r="S171" s="179">
        <v>64</v>
      </c>
      <c r="T171" s="179" t="s">
        <v>30</v>
      </c>
      <c r="U171" s="179" t="s">
        <v>76</v>
      </c>
      <c r="V171" s="179"/>
      <c r="W171" s="179"/>
      <c r="X171" s="179"/>
      <c r="Y171" s="179"/>
      <c r="Z171" s="179"/>
      <c r="AA171" s="179"/>
    </row>
    <row r="172" spans="1:29" s="173" customFormat="1">
      <c r="A172" s="179">
        <v>172</v>
      </c>
      <c r="B172" s="179">
        <v>1</v>
      </c>
      <c r="C172" s="179">
        <v>0</v>
      </c>
      <c r="D172" s="179">
        <v>0</v>
      </c>
      <c r="E172" s="179">
        <v>0</v>
      </c>
      <c r="F172" s="179">
        <v>0</v>
      </c>
      <c r="G172" s="345" t="s">
        <v>521</v>
      </c>
      <c r="H172" s="179" t="s">
        <v>986</v>
      </c>
      <c r="I172" s="345" t="s">
        <v>987</v>
      </c>
      <c r="J172" s="179" t="s">
        <v>988</v>
      </c>
      <c r="K172" s="179" t="s">
        <v>989</v>
      </c>
      <c r="L172" s="179" t="s">
        <v>990</v>
      </c>
      <c r="M172" s="179" t="s">
        <v>991</v>
      </c>
      <c r="N172" s="179" t="s">
        <v>992</v>
      </c>
      <c r="O172" s="179" t="s">
        <v>993</v>
      </c>
      <c r="P172" s="179" t="s">
        <v>30</v>
      </c>
      <c r="Q172" s="179">
        <v>5</v>
      </c>
      <c r="R172" s="179">
        <v>9</v>
      </c>
      <c r="S172" s="179" t="s">
        <v>994</v>
      </c>
      <c r="T172" s="179" t="s">
        <v>30</v>
      </c>
      <c r="U172" s="179"/>
      <c r="V172" s="179"/>
      <c r="W172" s="179"/>
      <c r="X172" s="179"/>
      <c r="Y172" s="179"/>
      <c r="Z172" s="179"/>
      <c r="AA172" s="179"/>
    </row>
    <row r="173" spans="1:29" s="173" customFormat="1">
      <c r="A173" s="179">
        <v>173</v>
      </c>
      <c r="B173" s="179">
        <v>0</v>
      </c>
      <c r="C173" s="179">
        <v>0</v>
      </c>
      <c r="D173" s="179">
        <v>0</v>
      </c>
      <c r="E173" s="179">
        <v>0</v>
      </c>
      <c r="F173" s="179">
        <v>1</v>
      </c>
      <c r="G173" s="345" t="s">
        <v>134</v>
      </c>
      <c r="H173" s="179" t="s">
        <v>995</v>
      </c>
      <c r="I173" s="345" t="s">
        <v>996</v>
      </c>
      <c r="J173" s="179" t="s">
        <v>997</v>
      </c>
      <c r="K173" s="179" t="s">
        <v>998</v>
      </c>
      <c r="L173" s="179" t="s">
        <v>999</v>
      </c>
      <c r="M173" s="179" t="s">
        <v>1000</v>
      </c>
      <c r="N173" s="179" t="s">
        <v>1001</v>
      </c>
      <c r="O173" s="179" t="s">
        <v>105</v>
      </c>
      <c r="P173" s="179" t="s">
        <v>30</v>
      </c>
      <c r="Q173" s="179">
        <v>5</v>
      </c>
      <c r="R173" s="179">
        <v>13</v>
      </c>
      <c r="S173" s="179">
        <v>266</v>
      </c>
      <c r="T173" s="179" t="s">
        <v>30</v>
      </c>
      <c r="U173" s="179"/>
      <c r="V173" s="179"/>
      <c r="W173" s="179"/>
      <c r="X173" s="179"/>
      <c r="Y173" s="179"/>
      <c r="Z173" s="179"/>
      <c r="AA173" s="179"/>
    </row>
    <row r="174" spans="1:29" s="173" customFormat="1">
      <c r="A174" s="179">
        <v>174</v>
      </c>
      <c r="B174" s="179">
        <v>1</v>
      </c>
      <c r="C174" s="179">
        <v>0</v>
      </c>
      <c r="D174" s="179">
        <v>0</v>
      </c>
      <c r="E174" s="179">
        <v>0</v>
      </c>
      <c r="F174" s="179">
        <v>0</v>
      </c>
      <c r="G174" s="345" t="s">
        <v>521</v>
      </c>
      <c r="H174" s="179" t="s">
        <v>1002</v>
      </c>
      <c r="I174" s="345" t="s">
        <v>1003</v>
      </c>
      <c r="J174" s="179" t="s">
        <v>1004</v>
      </c>
      <c r="K174" s="179" t="s">
        <v>1005</v>
      </c>
      <c r="L174" s="179" t="s">
        <v>1006</v>
      </c>
      <c r="M174" s="179" t="s">
        <v>1007</v>
      </c>
      <c r="N174" s="179" t="s">
        <v>1008</v>
      </c>
      <c r="O174" s="179" t="s">
        <v>105</v>
      </c>
      <c r="P174" s="179" t="s">
        <v>30</v>
      </c>
      <c r="Q174" s="179">
        <v>5</v>
      </c>
      <c r="R174" s="179">
        <v>3</v>
      </c>
      <c r="S174" s="179" t="s">
        <v>1009</v>
      </c>
      <c r="T174" s="179" t="s">
        <v>30</v>
      </c>
      <c r="U174" s="179"/>
      <c r="V174" s="179"/>
      <c r="W174" s="179"/>
      <c r="X174" s="179"/>
      <c r="Y174" s="179"/>
      <c r="Z174" s="179"/>
      <c r="AA174" s="179"/>
    </row>
    <row r="175" spans="1:29" s="173" customFormat="1">
      <c r="A175" s="179">
        <v>175</v>
      </c>
      <c r="B175" s="179">
        <v>0</v>
      </c>
      <c r="C175" s="179">
        <v>0</v>
      </c>
      <c r="D175" s="179">
        <v>0</v>
      </c>
      <c r="E175" s="179">
        <v>1</v>
      </c>
      <c r="F175" s="179">
        <v>0</v>
      </c>
      <c r="G175" s="345" t="s">
        <v>134</v>
      </c>
      <c r="H175" s="179" t="s">
        <v>1010</v>
      </c>
      <c r="I175" s="345" t="s">
        <v>1011</v>
      </c>
      <c r="J175" s="179" t="s">
        <v>1012</v>
      </c>
      <c r="K175" s="179" t="s">
        <v>1013</v>
      </c>
      <c r="L175" s="179" t="s">
        <v>1014</v>
      </c>
      <c r="M175" s="179" t="s">
        <v>1015</v>
      </c>
      <c r="N175" s="179" t="s">
        <v>1016</v>
      </c>
      <c r="O175" s="179"/>
      <c r="P175" s="179"/>
      <c r="Q175" s="179"/>
      <c r="R175" s="179">
        <v>0</v>
      </c>
      <c r="S175" s="179">
        <v>18</v>
      </c>
      <c r="T175" s="179" t="s">
        <v>30</v>
      </c>
      <c r="U175" s="179"/>
      <c r="V175" s="179"/>
      <c r="W175" s="179"/>
      <c r="X175" s="179"/>
      <c r="Y175" s="179"/>
      <c r="Z175" s="179"/>
      <c r="AA175" s="179"/>
    </row>
    <row r="176" spans="1:29" s="173" customFormat="1">
      <c r="A176" s="179">
        <v>176</v>
      </c>
      <c r="B176" s="179">
        <v>1</v>
      </c>
      <c r="C176" s="179">
        <v>0</v>
      </c>
      <c r="D176" s="179">
        <v>0</v>
      </c>
      <c r="E176" s="179">
        <v>0</v>
      </c>
      <c r="F176" s="179">
        <v>0</v>
      </c>
      <c r="G176" s="345" t="s">
        <v>521</v>
      </c>
      <c r="H176" s="179" t="s">
        <v>1017</v>
      </c>
      <c r="I176" s="345" t="s">
        <v>1018</v>
      </c>
      <c r="J176" s="179" t="s">
        <v>696</v>
      </c>
      <c r="K176" s="179" t="s">
        <v>1019</v>
      </c>
      <c r="L176" s="179" t="s">
        <v>1020</v>
      </c>
      <c r="M176" s="179" t="s">
        <v>1021</v>
      </c>
      <c r="N176" s="179" t="s">
        <v>1022</v>
      </c>
      <c r="O176" s="179" t="s">
        <v>289</v>
      </c>
      <c r="P176" s="179" t="s">
        <v>30</v>
      </c>
      <c r="Q176" s="179">
        <v>5</v>
      </c>
      <c r="R176" s="179">
        <v>15</v>
      </c>
      <c r="S176" s="179" t="s">
        <v>1023</v>
      </c>
      <c r="T176" s="179" t="s">
        <v>30</v>
      </c>
      <c r="U176" s="179"/>
      <c r="V176" s="179"/>
      <c r="W176" s="179"/>
      <c r="X176" s="179"/>
      <c r="Y176" s="179"/>
      <c r="Z176" s="179"/>
      <c r="AA176" s="179"/>
    </row>
    <row r="177" spans="1:27" s="173" customFormat="1">
      <c r="A177" s="179">
        <v>177</v>
      </c>
      <c r="B177" s="179">
        <v>0</v>
      </c>
      <c r="C177" s="179">
        <v>1</v>
      </c>
      <c r="D177" s="179">
        <v>0</v>
      </c>
      <c r="E177" s="179">
        <v>0</v>
      </c>
      <c r="F177" s="179">
        <v>0</v>
      </c>
      <c r="G177" s="345" t="s">
        <v>266</v>
      </c>
      <c r="H177" s="179" t="s">
        <v>1024</v>
      </c>
      <c r="I177" s="345" t="s">
        <v>1025</v>
      </c>
      <c r="J177" s="179" t="s">
        <v>1026</v>
      </c>
      <c r="K177" s="179" t="s">
        <v>93</v>
      </c>
      <c r="L177" s="179" t="s">
        <v>1027</v>
      </c>
      <c r="M177" s="179" t="s">
        <v>287</v>
      </c>
      <c r="N177" s="179" t="s">
        <v>1028</v>
      </c>
      <c r="O177" s="179"/>
      <c r="P177" s="179"/>
      <c r="Q177" s="179"/>
      <c r="R177" s="179">
        <v>0</v>
      </c>
      <c r="S177" s="179" t="s">
        <v>1029</v>
      </c>
      <c r="T177" s="179" t="s">
        <v>30</v>
      </c>
      <c r="U177" s="179"/>
      <c r="V177" s="179"/>
      <c r="W177" s="179"/>
      <c r="X177" s="179"/>
      <c r="Y177" s="179"/>
      <c r="Z177" s="179"/>
      <c r="AA177" s="179"/>
    </row>
    <row r="178" spans="1:27" s="173" customFormat="1">
      <c r="A178" s="179">
        <v>178</v>
      </c>
      <c r="B178" s="179">
        <v>0</v>
      </c>
      <c r="C178" s="179">
        <v>0</v>
      </c>
      <c r="D178" s="179">
        <v>0</v>
      </c>
      <c r="E178" s="179">
        <v>1</v>
      </c>
      <c r="F178" s="179">
        <v>0</v>
      </c>
      <c r="G178" s="345" t="s">
        <v>266</v>
      </c>
      <c r="H178" s="179" t="s">
        <v>1030</v>
      </c>
      <c r="I178" s="345" t="s">
        <v>1031</v>
      </c>
      <c r="J178" s="179" t="s">
        <v>1032</v>
      </c>
      <c r="K178" s="179" t="s">
        <v>1033</v>
      </c>
      <c r="L178" s="179" t="s">
        <v>1034</v>
      </c>
      <c r="M178" s="179" t="s">
        <v>1035</v>
      </c>
      <c r="N178" s="179" t="s">
        <v>1036</v>
      </c>
      <c r="O178" s="179" t="s">
        <v>944</v>
      </c>
      <c r="P178" s="179" t="s">
        <v>30</v>
      </c>
      <c r="Q178" s="179">
        <v>5</v>
      </c>
      <c r="R178" s="179">
        <v>5</v>
      </c>
      <c r="S178" s="179" t="s">
        <v>1037</v>
      </c>
      <c r="T178" s="179" t="s">
        <v>30</v>
      </c>
      <c r="U178" s="179"/>
      <c r="V178" s="179"/>
      <c r="W178" s="179"/>
      <c r="X178" s="179"/>
      <c r="Y178" s="179"/>
      <c r="Z178" s="179"/>
      <c r="AA178" s="179"/>
    </row>
    <row r="179" spans="1:27" s="173" customFormat="1">
      <c r="A179" s="179">
        <v>179</v>
      </c>
      <c r="B179" s="179">
        <v>0</v>
      </c>
      <c r="C179" s="179">
        <v>0</v>
      </c>
      <c r="D179" s="179">
        <v>0</v>
      </c>
      <c r="E179" s="179">
        <v>1</v>
      </c>
      <c r="F179" s="179">
        <v>0</v>
      </c>
      <c r="G179" s="345" t="s">
        <v>266</v>
      </c>
      <c r="H179" s="179" t="s">
        <v>1038</v>
      </c>
      <c r="I179" s="345" t="s">
        <v>1039</v>
      </c>
      <c r="J179" s="179" t="s">
        <v>1040</v>
      </c>
      <c r="K179" s="179" t="s">
        <v>475</v>
      </c>
      <c r="L179" s="179" t="s">
        <v>1041</v>
      </c>
      <c r="M179" s="179" t="s">
        <v>1042</v>
      </c>
      <c r="N179" s="179" t="s">
        <v>1043</v>
      </c>
      <c r="O179" s="179" t="s">
        <v>30</v>
      </c>
      <c r="P179" s="179" t="s">
        <v>29</v>
      </c>
      <c r="Q179" s="179">
        <v>1</v>
      </c>
      <c r="R179" s="179">
        <v>0</v>
      </c>
      <c r="S179" s="179" t="s">
        <v>1044</v>
      </c>
      <c r="T179" s="179" t="s">
        <v>30</v>
      </c>
      <c r="U179" s="179"/>
      <c r="V179" s="179"/>
      <c r="W179" s="179"/>
      <c r="X179" s="179"/>
      <c r="Y179" s="179"/>
      <c r="Z179" s="179"/>
      <c r="AA179" s="179"/>
    </row>
    <row r="180" spans="1:27" s="173" customFormat="1">
      <c r="A180" s="179">
        <v>180</v>
      </c>
      <c r="B180" s="179">
        <v>1</v>
      </c>
      <c r="C180" s="179">
        <v>0</v>
      </c>
      <c r="D180" s="179">
        <v>0</v>
      </c>
      <c r="E180" s="179">
        <v>0</v>
      </c>
      <c r="F180" s="179">
        <v>0</v>
      </c>
      <c r="G180" s="345" t="s">
        <v>521</v>
      </c>
      <c r="H180" s="179" t="s">
        <v>1045</v>
      </c>
      <c r="I180" s="345" t="s">
        <v>1046</v>
      </c>
      <c r="J180" s="179" t="s">
        <v>1047</v>
      </c>
      <c r="K180" s="179" t="s">
        <v>1048</v>
      </c>
      <c r="L180" s="179" t="s">
        <v>1049</v>
      </c>
      <c r="M180" s="179" t="s">
        <v>1050</v>
      </c>
      <c r="N180" s="179" t="s">
        <v>1051</v>
      </c>
      <c r="O180" s="179" t="s">
        <v>1052</v>
      </c>
      <c r="P180" s="179" t="s">
        <v>30</v>
      </c>
      <c r="Q180" s="179">
        <v>5</v>
      </c>
      <c r="R180" s="179">
        <v>31</v>
      </c>
      <c r="S180" s="179" t="s">
        <v>1053</v>
      </c>
      <c r="T180" s="179" t="s">
        <v>30</v>
      </c>
      <c r="U180" s="179"/>
      <c r="V180" s="179"/>
      <c r="W180" s="179"/>
      <c r="X180" s="179"/>
      <c r="Y180" s="179"/>
      <c r="Z180" s="179"/>
      <c r="AA180" s="179"/>
    </row>
    <row r="181" spans="1:27" s="173" customFormat="1">
      <c r="A181" s="179">
        <v>181</v>
      </c>
      <c r="B181" s="179">
        <v>1</v>
      </c>
      <c r="C181" s="179">
        <v>0</v>
      </c>
      <c r="D181" s="179">
        <v>0</v>
      </c>
      <c r="E181" s="179">
        <v>0</v>
      </c>
      <c r="F181" s="179">
        <v>0</v>
      </c>
      <c r="G181" s="345" t="s">
        <v>521</v>
      </c>
      <c r="H181" s="179" t="s">
        <v>1054</v>
      </c>
      <c r="I181" s="345" t="s">
        <v>1055</v>
      </c>
      <c r="J181" s="179" t="s">
        <v>1047</v>
      </c>
      <c r="K181" s="179" t="s">
        <v>1056</v>
      </c>
      <c r="L181" s="179" t="s">
        <v>1057</v>
      </c>
      <c r="M181" s="179" t="s">
        <v>1058</v>
      </c>
      <c r="N181" s="179" t="s">
        <v>1059</v>
      </c>
      <c r="O181" s="179" t="s">
        <v>1060</v>
      </c>
      <c r="P181" s="179" t="s">
        <v>30</v>
      </c>
      <c r="Q181" s="179">
        <v>5</v>
      </c>
      <c r="R181" s="179">
        <v>77</v>
      </c>
      <c r="S181" s="179" t="s">
        <v>1061</v>
      </c>
      <c r="T181" s="179" t="s">
        <v>30</v>
      </c>
      <c r="U181" s="179"/>
      <c r="V181" s="179"/>
      <c r="W181" s="179"/>
      <c r="X181" s="179"/>
      <c r="Y181" s="179"/>
      <c r="Z181" s="179"/>
      <c r="AA181" s="179"/>
    </row>
    <row r="182" spans="1:27" s="173" customFormat="1">
      <c r="A182" s="179">
        <v>182</v>
      </c>
      <c r="B182" s="179">
        <v>0</v>
      </c>
      <c r="C182" s="179">
        <v>0</v>
      </c>
      <c r="D182" s="179">
        <v>0</v>
      </c>
      <c r="E182" s="179">
        <v>1</v>
      </c>
      <c r="F182" s="179">
        <v>0</v>
      </c>
      <c r="G182" s="345" t="s">
        <v>21</v>
      </c>
      <c r="H182" s="179" t="s">
        <v>1062</v>
      </c>
      <c r="I182" s="345" t="s">
        <v>1063</v>
      </c>
      <c r="J182" s="179" t="s">
        <v>1064</v>
      </c>
      <c r="K182" s="179" t="s">
        <v>666</v>
      </c>
      <c r="L182" s="179" t="s">
        <v>1065</v>
      </c>
      <c r="M182" s="179" t="s">
        <v>1066</v>
      </c>
      <c r="N182" s="179" t="s">
        <v>1067</v>
      </c>
      <c r="O182" s="179" t="s">
        <v>105</v>
      </c>
      <c r="P182" s="179" t="s">
        <v>30</v>
      </c>
      <c r="Q182" s="179">
        <v>5</v>
      </c>
      <c r="R182" s="179">
        <v>6</v>
      </c>
      <c r="S182" s="179">
        <v>157</v>
      </c>
      <c r="T182" s="179" t="s">
        <v>30</v>
      </c>
      <c r="U182" s="179"/>
      <c r="V182" s="179"/>
      <c r="W182" s="179"/>
      <c r="X182" s="179"/>
      <c r="Y182" s="179"/>
      <c r="Z182" s="179"/>
      <c r="AA182" s="179"/>
    </row>
    <row r="183" spans="1:27" s="173" customFormat="1">
      <c r="A183" s="179">
        <v>183</v>
      </c>
      <c r="B183" s="179">
        <v>0</v>
      </c>
      <c r="C183" s="179">
        <v>0</v>
      </c>
      <c r="D183" s="179">
        <v>0</v>
      </c>
      <c r="E183" s="179">
        <v>1</v>
      </c>
      <c r="F183" s="179">
        <v>0</v>
      </c>
      <c r="G183" s="345" t="s">
        <v>21</v>
      </c>
      <c r="H183" s="179" t="s">
        <v>1068</v>
      </c>
      <c r="I183" s="345" t="s">
        <v>1069</v>
      </c>
      <c r="J183" s="179" t="s">
        <v>1064</v>
      </c>
      <c r="K183" s="179" t="s">
        <v>1070</v>
      </c>
      <c r="L183" s="179" t="s">
        <v>1071</v>
      </c>
      <c r="M183" s="179" t="s">
        <v>1072</v>
      </c>
      <c r="N183" s="179" t="s">
        <v>1073</v>
      </c>
      <c r="O183" s="179" t="s">
        <v>105</v>
      </c>
      <c r="P183" s="179" t="s">
        <v>30</v>
      </c>
      <c r="Q183" s="179">
        <v>5</v>
      </c>
      <c r="R183" s="179">
        <v>5</v>
      </c>
      <c r="S183" s="179">
        <v>5841</v>
      </c>
      <c r="T183" s="179" t="s">
        <v>30</v>
      </c>
      <c r="U183" s="179"/>
      <c r="V183" s="179"/>
      <c r="W183" s="179"/>
      <c r="X183" s="179"/>
      <c r="Y183" s="179"/>
      <c r="Z183" s="179"/>
      <c r="AA183" s="179"/>
    </row>
    <row r="184" spans="1:27" s="173" customFormat="1">
      <c r="A184" s="179">
        <v>184</v>
      </c>
      <c r="B184" s="179">
        <v>1</v>
      </c>
      <c r="C184" s="179">
        <v>0</v>
      </c>
      <c r="D184" s="179">
        <v>0</v>
      </c>
      <c r="E184" s="179">
        <v>0</v>
      </c>
      <c r="F184" s="179">
        <v>0</v>
      </c>
      <c r="G184" s="345" t="s">
        <v>134</v>
      </c>
      <c r="H184" s="179" t="s">
        <v>1074</v>
      </c>
      <c r="I184" s="345" t="s">
        <v>1075</v>
      </c>
      <c r="J184" s="179" t="s">
        <v>1076</v>
      </c>
      <c r="K184" s="179" t="s">
        <v>1077</v>
      </c>
      <c r="L184" s="179" t="s">
        <v>1078</v>
      </c>
      <c r="M184" s="179" t="s">
        <v>1079</v>
      </c>
      <c r="N184" s="179" t="s">
        <v>1080</v>
      </c>
      <c r="O184" s="179" t="s">
        <v>487</v>
      </c>
      <c r="P184" s="179" t="s">
        <v>43</v>
      </c>
      <c r="Q184" s="179">
        <v>4.6666664999999998</v>
      </c>
      <c r="R184" s="179">
        <v>1</v>
      </c>
      <c r="S184" s="179">
        <v>725</v>
      </c>
      <c r="T184" s="179" t="s">
        <v>30</v>
      </c>
      <c r="U184" s="179"/>
      <c r="V184" s="179"/>
      <c r="W184" s="179"/>
      <c r="X184" s="179"/>
      <c r="Y184" s="179"/>
      <c r="Z184" s="179"/>
      <c r="AA184" s="179"/>
    </row>
    <row r="185" spans="1:27" s="173" customFormat="1">
      <c r="A185" s="179">
        <v>185</v>
      </c>
      <c r="B185" s="179">
        <v>1</v>
      </c>
      <c r="C185" s="179">
        <v>0</v>
      </c>
      <c r="D185" s="179">
        <v>0</v>
      </c>
      <c r="E185" s="179">
        <v>0</v>
      </c>
      <c r="F185" s="179">
        <v>0</v>
      </c>
      <c r="G185" s="345" t="s">
        <v>521</v>
      </c>
      <c r="H185" s="179" t="s">
        <v>1081</v>
      </c>
      <c r="I185" s="345" t="s">
        <v>1082</v>
      </c>
      <c r="J185" s="179" t="s">
        <v>1083</v>
      </c>
      <c r="K185" s="179" t="s">
        <v>1084</v>
      </c>
      <c r="L185" s="179" t="s">
        <v>1085</v>
      </c>
      <c r="M185" s="179" t="s">
        <v>1086</v>
      </c>
      <c r="N185" s="179" t="s">
        <v>1087</v>
      </c>
      <c r="O185" s="179" t="s">
        <v>1088</v>
      </c>
      <c r="P185" s="179" t="s">
        <v>1089</v>
      </c>
      <c r="Q185" s="179">
        <v>4.5156182999999999</v>
      </c>
      <c r="R185" s="179">
        <v>1357</v>
      </c>
      <c r="S185" s="179" t="s">
        <v>1090</v>
      </c>
      <c r="T185" s="179" t="s">
        <v>30</v>
      </c>
      <c r="U185" s="179"/>
      <c r="V185" s="179"/>
      <c r="W185" s="179"/>
      <c r="X185" s="179"/>
      <c r="Y185" s="179"/>
      <c r="Z185" s="179"/>
      <c r="AA185" s="179"/>
    </row>
    <row r="186" spans="1:27" s="173" customFormat="1">
      <c r="A186" s="179">
        <v>186</v>
      </c>
      <c r="B186" s="179">
        <v>0</v>
      </c>
      <c r="C186" s="179">
        <v>0</v>
      </c>
      <c r="D186" s="179">
        <v>0</v>
      </c>
      <c r="E186" s="179">
        <v>1</v>
      </c>
      <c r="F186" s="179">
        <v>0</v>
      </c>
      <c r="G186" s="345" t="s">
        <v>21</v>
      </c>
      <c r="H186" s="179" t="s">
        <v>1091</v>
      </c>
      <c r="I186" s="345" t="s">
        <v>1092</v>
      </c>
      <c r="J186" s="179" t="s">
        <v>1093</v>
      </c>
      <c r="K186" s="179" t="s">
        <v>1094</v>
      </c>
      <c r="L186" s="179" t="s">
        <v>1095</v>
      </c>
      <c r="M186" s="179" t="s">
        <v>287</v>
      </c>
      <c r="N186" s="179" t="s">
        <v>1096</v>
      </c>
      <c r="O186" s="179" t="s">
        <v>43</v>
      </c>
      <c r="P186" s="179" t="s">
        <v>43</v>
      </c>
      <c r="Q186" s="179">
        <v>3</v>
      </c>
      <c r="R186" s="179">
        <v>6</v>
      </c>
      <c r="S186" s="179">
        <v>13</v>
      </c>
      <c r="T186" s="179" t="s">
        <v>30</v>
      </c>
      <c r="U186" s="179" t="s">
        <v>977</v>
      </c>
      <c r="V186" s="179"/>
      <c r="W186" s="179"/>
      <c r="X186" s="179"/>
      <c r="Y186" s="179"/>
      <c r="Z186" s="179"/>
      <c r="AA186" s="179"/>
    </row>
    <row r="187" spans="1:27" s="173" customFormat="1">
      <c r="A187" s="180" t="s">
        <v>1098</v>
      </c>
      <c r="B187" s="180">
        <v>1</v>
      </c>
      <c r="C187" s="180">
        <v>0</v>
      </c>
      <c r="D187" s="180">
        <v>0</v>
      </c>
      <c r="E187" s="180">
        <v>0</v>
      </c>
      <c r="F187" s="180">
        <v>0</v>
      </c>
      <c r="G187" s="346" t="s">
        <v>847</v>
      </c>
      <c r="H187" s="180" t="s">
        <v>917</v>
      </c>
      <c r="I187" s="346" t="s">
        <v>918</v>
      </c>
      <c r="J187" s="180" t="s">
        <v>388</v>
      </c>
      <c r="K187" s="180">
        <v>0.36527777777777781</v>
      </c>
      <c r="L187" s="180">
        <v>526</v>
      </c>
      <c r="M187" s="180"/>
      <c r="N187" s="180"/>
      <c r="O187" s="180"/>
      <c r="P187" s="180"/>
      <c r="Q187" s="180"/>
      <c r="R187" s="180">
        <v>3</v>
      </c>
      <c r="S187" s="180"/>
      <c r="T187" s="180"/>
      <c r="U187" s="180"/>
      <c r="V187" s="180"/>
      <c r="W187" s="180"/>
      <c r="X187" s="180"/>
      <c r="Y187" s="180"/>
      <c r="Z187" s="180"/>
      <c r="AA187" s="180"/>
    </row>
    <row r="188" spans="1:27">
      <c r="O188" s="170"/>
      <c r="T188" s="177"/>
    </row>
    <row r="189" spans="1:27">
      <c r="B189" s="175">
        <f>SUM(B2:B188)</f>
        <v>70</v>
      </c>
      <c r="C189" s="175">
        <f t="shared" ref="C189:F189" si="0">SUM(C2:C188)</f>
        <v>18</v>
      </c>
      <c r="D189" s="175">
        <f t="shared" si="0"/>
        <v>13</v>
      </c>
      <c r="E189" s="175">
        <f t="shared" si="0"/>
        <v>55</v>
      </c>
      <c r="F189" s="175">
        <f t="shared" si="0"/>
        <v>12</v>
      </c>
      <c r="O189" s="170"/>
      <c r="T189" s="177"/>
    </row>
    <row r="190" spans="1:27">
      <c r="O190" s="170"/>
      <c r="T190" s="177"/>
    </row>
    <row r="191" spans="1:27">
      <c r="O191" s="170"/>
      <c r="T191" s="177"/>
    </row>
    <row r="192" spans="1:27">
      <c r="O192" s="170"/>
      <c r="T192" s="177"/>
    </row>
    <row r="193" spans="15:20">
      <c r="O193" s="170"/>
      <c r="T193" s="177"/>
    </row>
    <row r="194" spans="15:20">
      <c r="O194" s="170"/>
      <c r="T194" s="177"/>
    </row>
    <row r="195" spans="15:20">
      <c r="O195" s="170"/>
      <c r="T195" s="177"/>
    </row>
    <row r="196" spans="15:20">
      <c r="O196" s="170"/>
      <c r="T196" s="177"/>
    </row>
    <row r="197" spans="15:20">
      <c r="O197" s="170"/>
      <c r="T197" s="177"/>
    </row>
    <row r="198" spans="15:20">
      <c r="O198" s="170"/>
      <c r="T198" s="177"/>
    </row>
    <row r="199" spans="15:20">
      <c r="O199" s="170"/>
      <c r="T199" s="177"/>
    </row>
    <row r="200" spans="15:20">
      <c r="O200" s="170"/>
      <c r="T200" s="177"/>
    </row>
  </sheetData>
  <phoneticPr fontId="4" type="noConversion"/>
  <pageMargins left="0.75000000000000011" right="0.75000000000000011"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18"/>
  <sheetViews>
    <sheetView workbookViewId="0">
      <pane ySplit="1" topLeftCell="A2" activePane="bottomLeft" state="frozen"/>
      <selection pane="bottomLeft" sqref="A1:XFD1"/>
    </sheetView>
  </sheetViews>
  <sheetFormatPr baseColWidth="10" defaultColWidth="5.5" defaultRowHeight="12" x14ac:dyDescent="0"/>
  <cols>
    <col min="1" max="1" width="5.5" style="39"/>
    <col min="2" max="2" width="11" style="37" customWidth="1"/>
    <col min="3" max="3" width="9.33203125" style="37" bestFit="1" customWidth="1"/>
    <col min="4" max="4" width="9" style="37" bestFit="1" customWidth="1"/>
    <col min="5" max="5" width="10.5" style="158" bestFit="1" customWidth="1"/>
    <col min="6" max="6" width="15" style="158" bestFit="1" customWidth="1"/>
    <col min="7" max="7" width="8.6640625" style="159" bestFit="1" customWidth="1"/>
    <col min="8" max="8" width="25.1640625" style="160" bestFit="1" customWidth="1"/>
    <col min="9" max="9" width="13" style="161" bestFit="1" customWidth="1"/>
    <col min="10" max="10" width="14.1640625" style="161" customWidth="1"/>
    <col min="11" max="11" width="10" style="162" customWidth="1"/>
    <col min="12" max="12" width="17.33203125" style="162" customWidth="1"/>
    <col min="13" max="13" width="5.83203125" style="2" customWidth="1"/>
    <col min="14" max="20" width="11" style="2" customWidth="1"/>
    <col min="21" max="21" width="11" style="22" customWidth="1"/>
    <col min="22" max="25" width="11" style="2" customWidth="1"/>
    <col min="26" max="26" width="11" style="37" customWidth="1"/>
    <col min="27" max="33" width="11" style="2" customWidth="1"/>
    <col min="34" max="34" width="13.33203125" style="37" customWidth="1"/>
    <col min="35" max="114" width="5.5" style="139"/>
    <col min="115" max="16384" width="5.5" style="2"/>
  </cols>
  <sheetData>
    <row r="1" spans="1:34" s="148" customFormat="1" ht="21" customHeight="1">
      <c r="A1" s="150" t="s">
        <v>0</v>
      </c>
      <c r="B1" s="150" t="s">
        <v>755</v>
      </c>
      <c r="C1" s="150" t="s">
        <v>756</v>
      </c>
      <c r="D1" s="150" t="s">
        <v>757</v>
      </c>
      <c r="E1" s="150" t="s">
        <v>1099</v>
      </c>
      <c r="F1" s="150" t="s">
        <v>1100</v>
      </c>
      <c r="G1" s="150" t="s">
        <v>1103</v>
      </c>
      <c r="H1" s="150" t="s">
        <v>1104</v>
      </c>
      <c r="I1" s="150" t="s">
        <v>1101</v>
      </c>
      <c r="J1" s="150" t="s">
        <v>1102</v>
      </c>
      <c r="K1" s="150" t="s">
        <v>1126</v>
      </c>
      <c r="L1" s="150" t="s">
        <v>1127</v>
      </c>
      <c r="M1" s="150" t="s">
        <v>2</v>
      </c>
      <c r="N1" s="150" t="s">
        <v>1</v>
      </c>
      <c r="O1" s="150" t="s">
        <v>3</v>
      </c>
      <c r="P1" s="150" t="s">
        <v>4</v>
      </c>
      <c r="Q1" s="150" t="s">
        <v>5</v>
      </c>
      <c r="R1" s="150" t="s">
        <v>6</v>
      </c>
      <c r="S1" s="150" t="s">
        <v>7</v>
      </c>
      <c r="T1" s="150" t="s">
        <v>8</v>
      </c>
      <c r="U1" s="150" t="s">
        <v>9</v>
      </c>
      <c r="V1" s="150" t="s">
        <v>10</v>
      </c>
      <c r="W1" s="150" t="s">
        <v>11</v>
      </c>
      <c r="X1" s="150" t="s">
        <v>12</v>
      </c>
      <c r="Y1" s="150" t="s">
        <v>13</v>
      </c>
      <c r="Z1" s="150" t="s">
        <v>14</v>
      </c>
      <c r="AA1" s="150" t="s">
        <v>15</v>
      </c>
      <c r="AB1" s="150" t="s">
        <v>16</v>
      </c>
      <c r="AC1" s="150" t="s">
        <v>17</v>
      </c>
      <c r="AD1" s="150" t="s">
        <v>18</v>
      </c>
      <c r="AE1" s="150" t="s">
        <v>19</v>
      </c>
      <c r="AF1" s="150" t="s">
        <v>20</v>
      </c>
      <c r="AG1" s="150" t="s">
        <v>521</v>
      </c>
      <c r="AH1" s="150" t="s">
        <v>1172</v>
      </c>
    </row>
    <row r="2" spans="1:34" s="139" customFormat="1">
      <c r="A2" s="182">
        <v>1</v>
      </c>
      <c r="B2" s="182">
        <v>0</v>
      </c>
      <c r="C2" s="182">
        <v>0</v>
      </c>
      <c r="D2" s="182">
        <v>1</v>
      </c>
      <c r="E2" s="182">
        <v>0</v>
      </c>
      <c r="F2" s="182">
        <v>1</v>
      </c>
      <c r="G2" s="182">
        <v>1</v>
      </c>
      <c r="H2" s="182">
        <v>0</v>
      </c>
      <c r="I2" s="182">
        <v>1</v>
      </c>
      <c r="J2" s="182">
        <v>0</v>
      </c>
      <c r="K2" s="182" t="s">
        <v>1128</v>
      </c>
      <c r="L2" s="182"/>
      <c r="M2" s="182" t="s">
        <v>22</v>
      </c>
      <c r="N2" s="182" t="s">
        <v>21</v>
      </c>
      <c r="O2" s="182" t="s">
        <v>23</v>
      </c>
      <c r="P2" s="182" t="s">
        <v>24</v>
      </c>
      <c r="Q2" s="182" t="s">
        <v>25</v>
      </c>
      <c r="R2" s="182" t="s">
        <v>26</v>
      </c>
      <c r="S2" s="182" t="s">
        <v>27</v>
      </c>
      <c r="T2" s="182" t="s">
        <v>28</v>
      </c>
      <c r="U2" s="182">
        <v>25</v>
      </c>
      <c r="V2" s="182" t="s">
        <v>29</v>
      </c>
      <c r="W2" s="182">
        <v>4.5714290000000002</v>
      </c>
      <c r="X2" s="182">
        <v>37</v>
      </c>
      <c r="Y2" s="182">
        <v>1820</v>
      </c>
      <c r="Z2" s="182" t="s">
        <v>30</v>
      </c>
      <c r="AA2" s="182" t="s">
        <v>31</v>
      </c>
      <c r="AB2" s="182" t="s">
        <v>32</v>
      </c>
      <c r="AC2" s="182" t="s">
        <v>32</v>
      </c>
      <c r="AD2" s="182" t="s">
        <v>33</v>
      </c>
      <c r="AE2" s="182" t="s">
        <v>34</v>
      </c>
      <c r="AF2" s="182" t="s">
        <v>35</v>
      </c>
      <c r="AG2" s="182" t="s">
        <v>754</v>
      </c>
      <c r="AH2" s="182">
        <f>((U2+V2+X2)*100)/Y2</f>
        <v>3.5714285714285716</v>
      </c>
    </row>
    <row r="3" spans="1:34" s="139" customFormat="1">
      <c r="A3" s="182">
        <v>4</v>
      </c>
      <c r="B3" s="182">
        <v>1</v>
      </c>
      <c r="C3" s="182">
        <v>0</v>
      </c>
      <c r="D3" s="182">
        <v>0</v>
      </c>
      <c r="E3" s="182">
        <v>0</v>
      </c>
      <c r="F3" s="182">
        <v>1</v>
      </c>
      <c r="G3" s="182">
        <v>1</v>
      </c>
      <c r="H3" s="182">
        <v>0</v>
      </c>
      <c r="I3" s="182">
        <v>1</v>
      </c>
      <c r="J3" s="182">
        <v>0</v>
      </c>
      <c r="K3" s="182" t="s">
        <v>1130</v>
      </c>
      <c r="L3" s="182"/>
      <c r="M3" s="182" t="s">
        <v>53</v>
      </c>
      <c r="N3" s="182" t="s">
        <v>21</v>
      </c>
      <c r="O3" s="182" t="s">
        <v>54</v>
      </c>
      <c r="P3" s="182" t="s">
        <v>55</v>
      </c>
      <c r="Q3" s="182" t="s">
        <v>56</v>
      </c>
      <c r="R3" s="182" t="s">
        <v>57</v>
      </c>
      <c r="S3" s="182" t="s">
        <v>58</v>
      </c>
      <c r="T3" s="182" t="s">
        <v>59</v>
      </c>
      <c r="U3" s="182" t="s">
        <v>60</v>
      </c>
      <c r="V3" s="182"/>
      <c r="W3" s="182"/>
      <c r="X3" s="182">
        <v>0</v>
      </c>
      <c r="Y3" s="182">
        <v>170</v>
      </c>
      <c r="Z3" s="182" t="s">
        <v>30</v>
      </c>
      <c r="AA3" s="182" t="s">
        <v>31</v>
      </c>
      <c r="AB3" s="182" t="s">
        <v>32</v>
      </c>
      <c r="AC3" s="182" t="s">
        <v>32</v>
      </c>
      <c r="AD3" s="182" t="s">
        <v>33</v>
      </c>
      <c r="AE3" s="182" t="s">
        <v>34</v>
      </c>
      <c r="AF3" s="182" t="s">
        <v>35</v>
      </c>
      <c r="AG3" s="182" t="s">
        <v>754</v>
      </c>
      <c r="AH3" s="182" t="e">
        <f t="shared" ref="AH3:AH66" si="0">((U3+V3+X3)*100)/Y3</f>
        <v>#VALUE!</v>
      </c>
    </row>
    <row r="4" spans="1:34" s="147" customFormat="1">
      <c r="A4" s="183">
        <v>6</v>
      </c>
      <c r="B4" s="183">
        <v>0</v>
      </c>
      <c r="C4" s="183">
        <v>0</v>
      </c>
      <c r="D4" s="183">
        <v>1</v>
      </c>
      <c r="E4" s="183">
        <v>0</v>
      </c>
      <c r="F4" s="183">
        <v>1</v>
      </c>
      <c r="G4" s="183">
        <v>0</v>
      </c>
      <c r="H4" s="183">
        <v>1</v>
      </c>
      <c r="I4" s="183">
        <v>0</v>
      </c>
      <c r="J4" s="183">
        <v>1</v>
      </c>
      <c r="K4" s="183"/>
      <c r="L4" s="183" t="s">
        <v>1134</v>
      </c>
      <c r="M4" s="183" t="s">
        <v>69</v>
      </c>
      <c r="N4" s="183" t="s">
        <v>21</v>
      </c>
      <c r="O4" s="183" t="s">
        <v>70</v>
      </c>
      <c r="P4" s="183" t="s">
        <v>71</v>
      </c>
      <c r="Q4" s="183" t="s">
        <v>72</v>
      </c>
      <c r="R4" s="183" t="s">
        <v>73</v>
      </c>
      <c r="S4" s="183" t="s">
        <v>74</v>
      </c>
      <c r="T4" s="183" t="s">
        <v>75</v>
      </c>
      <c r="U4" s="183">
        <v>5</v>
      </c>
      <c r="V4" s="183" t="s">
        <v>43</v>
      </c>
      <c r="W4" s="183">
        <v>4.3333335000000002</v>
      </c>
      <c r="X4" s="183">
        <v>7</v>
      </c>
      <c r="Y4" s="183">
        <v>1920</v>
      </c>
      <c r="Z4" s="183" t="s">
        <v>30</v>
      </c>
      <c r="AA4" s="183" t="s">
        <v>76</v>
      </c>
      <c r="AB4" s="183" t="s">
        <v>76</v>
      </c>
      <c r="AC4" s="183" t="s">
        <v>77</v>
      </c>
      <c r="AD4" s="183" t="s">
        <v>539</v>
      </c>
      <c r="AE4" s="183" t="s">
        <v>78</v>
      </c>
      <c r="AF4" s="183" t="s">
        <v>79</v>
      </c>
      <c r="AG4" s="183" t="s">
        <v>754</v>
      </c>
      <c r="AH4" s="183">
        <f t="shared" si="0"/>
        <v>0.67708333333333337</v>
      </c>
    </row>
    <row r="5" spans="1:34" s="147" customFormat="1">
      <c r="A5" s="183">
        <v>11</v>
      </c>
      <c r="B5" s="183">
        <v>0</v>
      </c>
      <c r="C5" s="183">
        <v>0</v>
      </c>
      <c r="D5" s="183">
        <v>1</v>
      </c>
      <c r="E5" s="183">
        <v>0</v>
      </c>
      <c r="F5" s="183">
        <v>1</v>
      </c>
      <c r="G5" s="183">
        <v>0</v>
      </c>
      <c r="H5" s="183">
        <v>1</v>
      </c>
      <c r="I5" s="183">
        <v>0</v>
      </c>
      <c r="J5" s="183">
        <v>1</v>
      </c>
      <c r="K5" s="183"/>
      <c r="L5" s="183" t="s">
        <v>1133</v>
      </c>
      <c r="M5" s="183" t="s">
        <v>113</v>
      </c>
      <c r="N5" s="183" t="s">
        <v>21</v>
      </c>
      <c r="O5" s="183" t="s">
        <v>114</v>
      </c>
      <c r="P5" s="183" t="s">
        <v>71</v>
      </c>
      <c r="Q5" s="183" t="s">
        <v>115</v>
      </c>
      <c r="R5" s="183" t="s">
        <v>116</v>
      </c>
      <c r="S5" s="183" t="s">
        <v>117</v>
      </c>
      <c r="T5" s="183" t="s">
        <v>118</v>
      </c>
      <c r="U5" s="183">
        <v>4</v>
      </c>
      <c r="V5" s="183" t="s">
        <v>30</v>
      </c>
      <c r="W5" s="183">
        <v>5</v>
      </c>
      <c r="X5" s="183">
        <v>4</v>
      </c>
      <c r="Y5" s="183">
        <v>820</v>
      </c>
      <c r="Z5" s="183" t="s">
        <v>30</v>
      </c>
      <c r="AA5" s="183" t="s">
        <v>76</v>
      </c>
      <c r="AB5" s="183" t="s">
        <v>76</v>
      </c>
      <c r="AC5" s="183" t="s">
        <v>77</v>
      </c>
      <c r="AD5" s="183" t="s">
        <v>539</v>
      </c>
      <c r="AE5" s="183" t="s">
        <v>78</v>
      </c>
      <c r="AF5" s="183" t="s">
        <v>45</v>
      </c>
      <c r="AG5" s="183" t="s">
        <v>754</v>
      </c>
      <c r="AH5" s="183">
        <f t="shared" si="0"/>
        <v>0.97560975609756095</v>
      </c>
    </row>
    <row r="6" spans="1:34" s="147" customFormat="1">
      <c r="A6" s="183">
        <v>15</v>
      </c>
      <c r="B6" s="183">
        <v>0</v>
      </c>
      <c r="C6" s="183">
        <v>1</v>
      </c>
      <c r="D6" s="183">
        <v>0</v>
      </c>
      <c r="E6" s="183">
        <v>0</v>
      </c>
      <c r="F6" s="183">
        <v>1</v>
      </c>
      <c r="G6" s="183">
        <v>0</v>
      </c>
      <c r="H6" s="183">
        <v>1</v>
      </c>
      <c r="I6" s="183">
        <v>0</v>
      </c>
      <c r="J6" s="183">
        <v>1</v>
      </c>
      <c r="K6" s="183"/>
      <c r="L6" s="183" t="s">
        <v>1133</v>
      </c>
      <c r="M6" s="183" t="s">
        <v>135</v>
      </c>
      <c r="N6" s="183" t="s">
        <v>134</v>
      </c>
      <c r="O6" s="183" t="s">
        <v>136</v>
      </c>
      <c r="P6" s="183" t="s">
        <v>71</v>
      </c>
      <c r="Q6" s="183" t="s">
        <v>137</v>
      </c>
      <c r="R6" s="183" t="s">
        <v>138</v>
      </c>
      <c r="S6" s="183" t="s">
        <v>139</v>
      </c>
      <c r="T6" s="183" t="s">
        <v>140</v>
      </c>
      <c r="U6" s="183">
        <v>2</v>
      </c>
      <c r="V6" s="183" t="s">
        <v>43</v>
      </c>
      <c r="W6" s="183">
        <v>3.6666666999999999</v>
      </c>
      <c r="X6" s="183">
        <v>5</v>
      </c>
      <c r="Y6" s="183">
        <v>740</v>
      </c>
      <c r="Z6" s="183" t="s">
        <v>30</v>
      </c>
      <c r="AA6" s="183" t="s">
        <v>76</v>
      </c>
      <c r="AB6" s="183" t="s">
        <v>76</v>
      </c>
      <c r="AC6" s="183" t="s">
        <v>77</v>
      </c>
      <c r="AD6" s="183" t="s">
        <v>539</v>
      </c>
      <c r="AE6" s="183" t="s">
        <v>78</v>
      </c>
      <c r="AF6" s="183" t="s">
        <v>79</v>
      </c>
      <c r="AG6" s="183" t="s">
        <v>754</v>
      </c>
      <c r="AH6" s="183">
        <f t="shared" si="0"/>
        <v>1.0810810810810811</v>
      </c>
    </row>
    <row r="7" spans="1:34" s="147" customFormat="1">
      <c r="A7" s="183">
        <v>17</v>
      </c>
      <c r="B7" s="183">
        <v>1</v>
      </c>
      <c r="C7" s="183">
        <v>0</v>
      </c>
      <c r="D7" s="183">
        <v>0</v>
      </c>
      <c r="E7" s="183">
        <v>0</v>
      </c>
      <c r="F7" s="183">
        <v>1</v>
      </c>
      <c r="G7" s="183">
        <v>0</v>
      </c>
      <c r="H7" s="183">
        <v>1</v>
      </c>
      <c r="I7" s="183">
        <v>0</v>
      </c>
      <c r="J7" s="183">
        <v>1</v>
      </c>
      <c r="K7" s="183"/>
      <c r="L7" s="183" t="s">
        <v>1134</v>
      </c>
      <c r="M7" s="183" t="s">
        <v>141</v>
      </c>
      <c r="N7" s="183" t="s">
        <v>134</v>
      </c>
      <c r="O7" s="183" t="s">
        <v>142</v>
      </c>
      <c r="P7" s="183" t="s">
        <v>71</v>
      </c>
      <c r="Q7" s="183" t="s">
        <v>143</v>
      </c>
      <c r="R7" s="183" t="s">
        <v>144</v>
      </c>
      <c r="S7" s="183" t="s">
        <v>145</v>
      </c>
      <c r="T7" s="183" t="s">
        <v>146</v>
      </c>
      <c r="U7" s="183">
        <v>1</v>
      </c>
      <c r="V7" s="183" t="s">
        <v>30</v>
      </c>
      <c r="W7" s="183">
        <v>5</v>
      </c>
      <c r="X7" s="183">
        <v>0</v>
      </c>
      <c r="Y7" s="183">
        <v>573</v>
      </c>
      <c r="Z7" s="183" t="s">
        <v>30</v>
      </c>
      <c r="AA7" s="183" t="s">
        <v>76</v>
      </c>
      <c r="AB7" s="183" t="s">
        <v>76</v>
      </c>
      <c r="AC7" s="183" t="s">
        <v>77</v>
      </c>
      <c r="AD7" s="183" t="s">
        <v>539</v>
      </c>
      <c r="AE7" s="183" t="s">
        <v>78</v>
      </c>
      <c r="AF7" s="183" t="s">
        <v>79</v>
      </c>
      <c r="AG7" s="183" t="s">
        <v>754</v>
      </c>
      <c r="AH7" s="183">
        <f t="shared" si="0"/>
        <v>0.17452006980802792</v>
      </c>
    </row>
    <row r="8" spans="1:34" s="147" customFormat="1">
      <c r="A8" s="182">
        <v>18</v>
      </c>
      <c r="B8" s="182">
        <v>0</v>
      </c>
      <c r="C8" s="182">
        <v>1</v>
      </c>
      <c r="D8" s="182">
        <v>0</v>
      </c>
      <c r="E8" s="182">
        <v>0</v>
      </c>
      <c r="F8" s="182">
        <v>1</v>
      </c>
      <c r="G8" s="182">
        <v>1</v>
      </c>
      <c r="H8" s="182">
        <v>0</v>
      </c>
      <c r="I8" s="182">
        <v>0</v>
      </c>
      <c r="J8" s="182">
        <v>1</v>
      </c>
      <c r="K8" s="182"/>
      <c r="L8" s="182" t="s">
        <v>1135</v>
      </c>
      <c r="M8" s="182" t="s">
        <v>147</v>
      </c>
      <c r="N8" s="182" t="s">
        <v>134</v>
      </c>
      <c r="O8" s="182" t="s">
        <v>148</v>
      </c>
      <c r="P8" s="182" t="s">
        <v>149</v>
      </c>
      <c r="Q8" s="182" t="s">
        <v>150</v>
      </c>
      <c r="R8" s="182" t="s">
        <v>151</v>
      </c>
      <c r="S8" s="182" t="s">
        <v>152</v>
      </c>
      <c r="T8" s="182" t="s">
        <v>153</v>
      </c>
      <c r="U8" s="182">
        <v>1</v>
      </c>
      <c r="V8" s="182" t="s">
        <v>30</v>
      </c>
      <c r="W8" s="182">
        <v>5</v>
      </c>
      <c r="X8" s="182">
        <v>4</v>
      </c>
      <c r="Y8" s="182">
        <v>139</v>
      </c>
      <c r="Z8" s="182" t="s">
        <v>30</v>
      </c>
      <c r="AA8" s="182" t="s">
        <v>31</v>
      </c>
      <c r="AB8" s="182" t="s">
        <v>32</v>
      </c>
      <c r="AC8" s="182" t="s">
        <v>32</v>
      </c>
      <c r="AD8" s="182" t="s">
        <v>33</v>
      </c>
      <c r="AE8" s="182" t="s">
        <v>34</v>
      </c>
      <c r="AF8" s="182" t="s">
        <v>35</v>
      </c>
      <c r="AG8" s="182" t="s">
        <v>754</v>
      </c>
      <c r="AH8" s="182">
        <f t="shared" si="0"/>
        <v>3.5971223021582732</v>
      </c>
    </row>
    <row r="9" spans="1:34" s="147" customFormat="1">
      <c r="A9" s="182">
        <v>19</v>
      </c>
      <c r="B9" s="182">
        <v>1</v>
      </c>
      <c r="C9" s="182">
        <v>0</v>
      </c>
      <c r="D9" s="182">
        <v>0</v>
      </c>
      <c r="E9" s="182">
        <v>0</v>
      </c>
      <c r="F9" s="182">
        <v>1</v>
      </c>
      <c r="G9" s="182">
        <v>1</v>
      </c>
      <c r="H9" s="182">
        <v>0</v>
      </c>
      <c r="I9" s="182">
        <v>0</v>
      </c>
      <c r="J9" s="182">
        <v>1</v>
      </c>
      <c r="K9" s="182"/>
      <c r="L9" s="182" t="s">
        <v>1135</v>
      </c>
      <c r="M9" s="182" t="s">
        <v>154</v>
      </c>
      <c r="N9" s="182" t="s">
        <v>134</v>
      </c>
      <c r="O9" s="182" t="s">
        <v>155</v>
      </c>
      <c r="P9" s="182" t="s">
        <v>156</v>
      </c>
      <c r="Q9" s="182" t="s">
        <v>157</v>
      </c>
      <c r="R9" s="182" t="s">
        <v>158</v>
      </c>
      <c r="S9" s="182" t="s">
        <v>159</v>
      </c>
      <c r="T9" s="182" t="s">
        <v>160</v>
      </c>
      <c r="U9" s="182">
        <v>6</v>
      </c>
      <c r="V9" s="182" t="s">
        <v>30</v>
      </c>
      <c r="W9" s="182">
        <v>5</v>
      </c>
      <c r="X9" s="182">
        <v>26</v>
      </c>
      <c r="Y9" s="182">
        <v>623</v>
      </c>
      <c r="Z9" s="182" t="s">
        <v>30</v>
      </c>
      <c r="AA9" s="182" t="s">
        <v>31</v>
      </c>
      <c r="AB9" s="182" t="s">
        <v>32</v>
      </c>
      <c r="AC9" s="182" t="s">
        <v>32</v>
      </c>
      <c r="AD9" s="182" t="s">
        <v>33</v>
      </c>
      <c r="AE9" s="182" t="s">
        <v>34</v>
      </c>
      <c r="AF9" s="182" t="s">
        <v>35</v>
      </c>
      <c r="AG9" s="182" t="s">
        <v>754</v>
      </c>
      <c r="AH9" s="182">
        <f t="shared" si="0"/>
        <v>5.1364365971107544</v>
      </c>
    </row>
    <row r="10" spans="1:34" s="139" customFormat="1">
      <c r="A10" s="182">
        <v>23</v>
      </c>
      <c r="B10" s="182">
        <v>0</v>
      </c>
      <c r="C10" s="182">
        <v>1</v>
      </c>
      <c r="D10" s="182">
        <v>0</v>
      </c>
      <c r="E10" s="182">
        <v>0</v>
      </c>
      <c r="F10" s="182">
        <v>1</v>
      </c>
      <c r="G10" s="182">
        <v>1</v>
      </c>
      <c r="H10" s="182">
        <v>0</v>
      </c>
      <c r="I10" s="182">
        <v>0</v>
      </c>
      <c r="J10" s="182">
        <v>1</v>
      </c>
      <c r="K10" s="182"/>
      <c r="L10" s="182" t="s">
        <v>1136</v>
      </c>
      <c r="M10" s="182" t="s">
        <v>183</v>
      </c>
      <c r="N10" s="182" t="s">
        <v>134</v>
      </c>
      <c r="O10" s="182" t="s">
        <v>184</v>
      </c>
      <c r="P10" s="182" t="s">
        <v>185</v>
      </c>
      <c r="Q10" s="182" t="s">
        <v>186</v>
      </c>
      <c r="R10" s="182" t="s">
        <v>187</v>
      </c>
      <c r="S10" s="182" t="s">
        <v>188</v>
      </c>
      <c r="T10" s="182" t="s">
        <v>189</v>
      </c>
      <c r="U10" s="182">
        <v>29</v>
      </c>
      <c r="V10" s="182" t="s">
        <v>43</v>
      </c>
      <c r="W10" s="182">
        <v>4.8666669999999996</v>
      </c>
      <c r="X10" s="182">
        <v>54</v>
      </c>
      <c r="Y10" s="182">
        <v>1089</v>
      </c>
      <c r="Z10" s="182" t="s">
        <v>30</v>
      </c>
      <c r="AA10" s="182" t="s">
        <v>31</v>
      </c>
      <c r="AB10" s="182" t="s">
        <v>32</v>
      </c>
      <c r="AC10" s="182" t="s">
        <v>32</v>
      </c>
      <c r="AD10" s="182" t="s">
        <v>33</v>
      </c>
      <c r="AE10" s="182" t="s">
        <v>34</v>
      </c>
      <c r="AF10" s="182" t="s">
        <v>35</v>
      </c>
      <c r="AG10" s="182" t="s">
        <v>754</v>
      </c>
      <c r="AH10" s="182">
        <f t="shared" si="0"/>
        <v>7.7134986225895315</v>
      </c>
    </row>
    <row r="11" spans="1:34" s="139" customFormat="1">
      <c r="A11" s="182">
        <v>28</v>
      </c>
      <c r="B11" s="182">
        <v>0</v>
      </c>
      <c r="C11" s="182">
        <v>0</v>
      </c>
      <c r="D11" s="182">
        <v>1</v>
      </c>
      <c r="E11" s="182">
        <v>0</v>
      </c>
      <c r="F11" s="182">
        <v>1</v>
      </c>
      <c r="G11" s="182">
        <v>1</v>
      </c>
      <c r="H11" s="182">
        <v>0</v>
      </c>
      <c r="I11" s="182">
        <v>0</v>
      </c>
      <c r="J11" s="182">
        <v>1</v>
      </c>
      <c r="K11" s="182"/>
      <c r="L11" s="182"/>
      <c r="M11" s="182" t="s">
        <v>217</v>
      </c>
      <c r="N11" s="182" t="s">
        <v>134</v>
      </c>
      <c r="O11" s="182" t="s">
        <v>218</v>
      </c>
      <c r="P11" s="182" t="s">
        <v>219</v>
      </c>
      <c r="Q11" s="182" t="s">
        <v>220</v>
      </c>
      <c r="R11" s="182" t="s">
        <v>221</v>
      </c>
      <c r="S11" s="182" t="s">
        <v>222</v>
      </c>
      <c r="T11" s="182" t="s">
        <v>223</v>
      </c>
      <c r="U11" s="182">
        <v>32</v>
      </c>
      <c r="V11" s="182" t="s">
        <v>43</v>
      </c>
      <c r="W11" s="182">
        <v>4.8787880000000001</v>
      </c>
      <c r="X11" s="182">
        <v>47</v>
      </c>
      <c r="Y11" s="182">
        <v>2182</v>
      </c>
      <c r="Z11" s="182" t="s">
        <v>30</v>
      </c>
      <c r="AA11" s="182" t="s">
        <v>31</v>
      </c>
      <c r="AB11" s="182" t="s">
        <v>32</v>
      </c>
      <c r="AC11" s="182" t="s">
        <v>32</v>
      </c>
      <c r="AD11" s="182" t="s">
        <v>33</v>
      </c>
      <c r="AE11" s="182" t="s">
        <v>34</v>
      </c>
      <c r="AF11" s="182" t="s">
        <v>35</v>
      </c>
      <c r="AG11" s="182" t="s">
        <v>754</v>
      </c>
      <c r="AH11" s="182">
        <f t="shared" si="0"/>
        <v>3.6663611365719522</v>
      </c>
    </row>
    <row r="12" spans="1:34" s="139" customFormat="1">
      <c r="A12" s="182">
        <v>29</v>
      </c>
      <c r="B12" s="182">
        <v>0</v>
      </c>
      <c r="C12" s="182">
        <v>1</v>
      </c>
      <c r="D12" s="182">
        <v>0</v>
      </c>
      <c r="E12" s="182">
        <v>1</v>
      </c>
      <c r="F12" s="182">
        <v>0</v>
      </c>
      <c r="G12" s="182">
        <v>1</v>
      </c>
      <c r="H12" s="182">
        <v>0</v>
      </c>
      <c r="I12" s="182">
        <v>0</v>
      </c>
      <c r="J12" s="182">
        <v>1</v>
      </c>
      <c r="K12" s="182"/>
      <c r="L12" s="182" t="s">
        <v>1137</v>
      </c>
      <c r="M12" s="182" t="s">
        <v>224</v>
      </c>
      <c r="N12" s="182" t="s">
        <v>134</v>
      </c>
      <c r="O12" s="182" t="s">
        <v>225</v>
      </c>
      <c r="P12" s="182" t="s">
        <v>226</v>
      </c>
      <c r="Q12" s="182" t="s">
        <v>227</v>
      </c>
      <c r="R12" s="182" t="s">
        <v>228</v>
      </c>
      <c r="S12" s="182" t="s">
        <v>229</v>
      </c>
      <c r="T12" s="182" t="s">
        <v>230</v>
      </c>
      <c r="U12" s="182">
        <v>53</v>
      </c>
      <c r="V12" s="182" t="s">
        <v>29</v>
      </c>
      <c r="W12" s="182">
        <v>4.7857139999999996</v>
      </c>
      <c r="X12" s="182">
        <v>93</v>
      </c>
      <c r="Y12" s="182">
        <v>2432</v>
      </c>
      <c r="Z12" s="182" t="s">
        <v>30</v>
      </c>
      <c r="AA12" s="182" t="s">
        <v>31</v>
      </c>
      <c r="AB12" s="182" t="s">
        <v>32</v>
      </c>
      <c r="AC12" s="182" t="s">
        <v>32</v>
      </c>
      <c r="AD12" s="182" t="s">
        <v>33</v>
      </c>
      <c r="AE12" s="182" t="s">
        <v>34</v>
      </c>
      <c r="AF12" s="182" t="s">
        <v>97</v>
      </c>
      <c r="AG12" s="182" t="s">
        <v>754</v>
      </c>
      <c r="AH12" s="182">
        <f t="shared" si="0"/>
        <v>6.1266447368421053</v>
      </c>
    </row>
    <row r="13" spans="1:34" s="139" customFormat="1">
      <c r="A13" s="182">
        <v>34</v>
      </c>
      <c r="B13" s="182">
        <v>1</v>
      </c>
      <c r="C13" s="182">
        <v>0</v>
      </c>
      <c r="D13" s="182">
        <v>0</v>
      </c>
      <c r="E13" s="182">
        <v>0</v>
      </c>
      <c r="F13" s="182">
        <v>1</v>
      </c>
      <c r="G13" s="182">
        <v>1</v>
      </c>
      <c r="H13" s="182">
        <v>0</v>
      </c>
      <c r="I13" s="182">
        <v>0</v>
      </c>
      <c r="J13" s="182">
        <v>1</v>
      </c>
      <c r="K13" s="182"/>
      <c r="L13" s="182" t="s">
        <v>1138</v>
      </c>
      <c r="M13" s="182" t="s">
        <v>259</v>
      </c>
      <c r="N13" s="182" t="s">
        <v>134</v>
      </c>
      <c r="O13" s="182" t="s">
        <v>260</v>
      </c>
      <c r="P13" s="182" t="s">
        <v>261</v>
      </c>
      <c r="Q13" s="182" t="s">
        <v>262</v>
      </c>
      <c r="R13" s="182" t="s">
        <v>263</v>
      </c>
      <c r="S13" s="182" t="s">
        <v>264</v>
      </c>
      <c r="T13" s="182" t="s">
        <v>265</v>
      </c>
      <c r="U13" s="182">
        <v>3</v>
      </c>
      <c r="V13" s="182" t="s">
        <v>29</v>
      </c>
      <c r="W13" s="182">
        <v>3</v>
      </c>
      <c r="X13" s="182">
        <v>2</v>
      </c>
      <c r="Y13" s="182">
        <v>5502</v>
      </c>
      <c r="Z13" s="182" t="s">
        <v>30</v>
      </c>
      <c r="AA13" s="182" t="s">
        <v>31</v>
      </c>
      <c r="AB13" s="182" t="s">
        <v>32</v>
      </c>
      <c r="AC13" s="182" t="s">
        <v>32</v>
      </c>
      <c r="AD13" s="182" t="s">
        <v>33</v>
      </c>
      <c r="AE13" s="182" t="s">
        <v>34</v>
      </c>
      <c r="AF13" s="182" t="s">
        <v>45</v>
      </c>
      <c r="AG13" s="182" t="s">
        <v>754</v>
      </c>
      <c r="AH13" s="182">
        <f t="shared" si="0"/>
        <v>0.14540167211922936</v>
      </c>
    </row>
    <row r="14" spans="1:34" s="139" customFormat="1">
      <c r="A14" s="182">
        <v>35</v>
      </c>
      <c r="B14" s="182">
        <v>1</v>
      </c>
      <c r="C14" s="182">
        <v>0</v>
      </c>
      <c r="D14" s="182">
        <v>0</v>
      </c>
      <c r="E14" s="182">
        <v>0</v>
      </c>
      <c r="F14" s="182">
        <v>1</v>
      </c>
      <c r="G14" s="182">
        <v>1</v>
      </c>
      <c r="H14" s="182">
        <v>0</v>
      </c>
      <c r="I14" s="182">
        <v>0</v>
      </c>
      <c r="J14" s="182">
        <v>1</v>
      </c>
      <c r="K14" s="182"/>
      <c r="L14" s="182" t="s">
        <v>1139</v>
      </c>
      <c r="M14" s="182" t="s">
        <v>267</v>
      </c>
      <c r="N14" s="182" t="s">
        <v>266</v>
      </c>
      <c r="O14" s="182" t="s">
        <v>268</v>
      </c>
      <c r="P14" s="182" t="s">
        <v>261</v>
      </c>
      <c r="Q14" s="182" t="s">
        <v>269</v>
      </c>
      <c r="R14" s="182" t="s">
        <v>270</v>
      </c>
      <c r="S14" s="182" t="s">
        <v>271</v>
      </c>
      <c r="T14" s="182" t="s">
        <v>272</v>
      </c>
      <c r="U14" s="182">
        <v>1</v>
      </c>
      <c r="V14" s="182" t="s">
        <v>30</v>
      </c>
      <c r="W14" s="182">
        <v>5</v>
      </c>
      <c r="X14" s="182">
        <v>5</v>
      </c>
      <c r="Y14" s="182" t="s">
        <v>273</v>
      </c>
      <c r="Z14" s="182" t="s">
        <v>30</v>
      </c>
      <c r="AA14" s="182" t="s">
        <v>31</v>
      </c>
      <c r="AB14" s="182" t="s">
        <v>32</v>
      </c>
      <c r="AC14" s="182" t="s">
        <v>32</v>
      </c>
      <c r="AD14" s="182" t="s">
        <v>33</v>
      </c>
      <c r="AE14" s="182" t="s">
        <v>274</v>
      </c>
      <c r="AF14" s="182" t="s">
        <v>45</v>
      </c>
      <c r="AG14" s="182" t="s">
        <v>754</v>
      </c>
      <c r="AH14" s="182">
        <f t="shared" si="0"/>
        <v>0.72904009720534635</v>
      </c>
    </row>
    <row r="15" spans="1:34" s="139" customFormat="1">
      <c r="A15" s="182">
        <v>36</v>
      </c>
      <c r="B15" s="182">
        <v>1</v>
      </c>
      <c r="C15" s="182">
        <v>0</v>
      </c>
      <c r="D15" s="182">
        <v>0</v>
      </c>
      <c r="E15" s="182">
        <v>0</v>
      </c>
      <c r="F15" s="182">
        <v>1</v>
      </c>
      <c r="G15" s="182">
        <v>1</v>
      </c>
      <c r="H15" s="182">
        <v>0</v>
      </c>
      <c r="I15" s="182">
        <v>0</v>
      </c>
      <c r="J15" s="182">
        <v>1</v>
      </c>
      <c r="K15" s="182"/>
      <c r="L15" s="182" t="s">
        <v>1140</v>
      </c>
      <c r="M15" s="182" t="s">
        <v>275</v>
      </c>
      <c r="N15" s="182" t="s">
        <v>266</v>
      </c>
      <c r="O15" s="182" t="s">
        <v>276</v>
      </c>
      <c r="P15" s="182" t="s">
        <v>277</v>
      </c>
      <c r="Q15" s="182" t="s">
        <v>278</v>
      </c>
      <c r="R15" s="182" t="s">
        <v>279</v>
      </c>
      <c r="S15" s="182" t="s">
        <v>280</v>
      </c>
      <c r="T15" s="182" t="s">
        <v>281</v>
      </c>
      <c r="U15" s="182">
        <v>8</v>
      </c>
      <c r="V15" s="182" t="s">
        <v>30</v>
      </c>
      <c r="W15" s="182">
        <v>5</v>
      </c>
      <c r="X15" s="182">
        <v>15</v>
      </c>
      <c r="Y15" s="182" t="s">
        <v>282</v>
      </c>
      <c r="Z15" s="182" t="s">
        <v>30</v>
      </c>
      <c r="AA15" s="182" t="s">
        <v>31</v>
      </c>
      <c r="AB15" s="182" t="s">
        <v>32</v>
      </c>
      <c r="AC15" s="182" t="s">
        <v>32</v>
      </c>
      <c r="AD15" s="182" t="s">
        <v>33</v>
      </c>
      <c r="AE15" s="182" t="s">
        <v>34</v>
      </c>
      <c r="AF15" s="182" t="s">
        <v>79</v>
      </c>
      <c r="AG15" s="182" t="s">
        <v>754</v>
      </c>
      <c r="AH15" s="182">
        <f t="shared" si="0"/>
        <v>0.67587422862180424</v>
      </c>
    </row>
    <row r="16" spans="1:34" s="139" customFormat="1">
      <c r="A16" s="183">
        <v>37</v>
      </c>
      <c r="B16" s="183">
        <v>0</v>
      </c>
      <c r="C16" s="183">
        <v>0</v>
      </c>
      <c r="D16" s="183">
        <v>1</v>
      </c>
      <c r="E16" s="183">
        <v>1</v>
      </c>
      <c r="F16" s="183">
        <v>0</v>
      </c>
      <c r="G16" s="183">
        <v>0</v>
      </c>
      <c r="H16" s="183">
        <v>1</v>
      </c>
      <c r="I16" s="183">
        <v>0</v>
      </c>
      <c r="J16" s="183">
        <v>1</v>
      </c>
      <c r="K16" s="183"/>
      <c r="L16" s="183" t="s">
        <v>1141</v>
      </c>
      <c r="M16" s="183" t="s">
        <v>283</v>
      </c>
      <c r="N16" s="183" t="s">
        <v>266</v>
      </c>
      <c r="O16" s="183" t="s">
        <v>284</v>
      </c>
      <c r="P16" s="183" t="s">
        <v>71</v>
      </c>
      <c r="Q16" s="183" t="s">
        <v>285</v>
      </c>
      <c r="R16" s="183" t="s">
        <v>286</v>
      </c>
      <c r="S16" s="183" t="s">
        <v>287</v>
      </c>
      <c r="T16" s="183" t="s">
        <v>288</v>
      </c>
      <c r="U16" s="183" t="s">
        <v>60</v>
      </c>
      <c r="V16" s="183"/>
      <c r="W16" s="183"/>
      <c r="X16" s="183">
        <v>0</v>
      </c>
      <c r="Y16" s="183" t="s">
        <v>289</v>
      </c>
      <c r="Z16" s="183" t="s">
        <v>30</v>
      </c>
      <c r="AA16" s="183" t="s">
        <v>76</v>
      </c>
      <c r="AB16" s="183" t="s">
        <v>76</v>
      </c>
      <c r="AC16" s="183" t="s">
        <v>77</v>
      </c>
      <c r="AD16" s="183" t="s">
        <v>454</v>
      </c>
      <c r="AE16" s="183" t="s">
        <v>78</v>
      </c>
      <c r="AF16" s="183" t="s">
        <v>79</v>
      </c>
      <c r="AG16" s="183" t="s">
        <v>754</v>
      </c>
      <c r="AH16" s="183" t="e">
        <f t="shared" si="0"/>
        <v>#VALUE!</v>
      </c>
    </row>
    <row r="17" spans="1:34" s="139" customFormat="1">
      <c r="A17" s="183">
        <v>39</v>
      </c>
      <c r="B17" s="183">
        <v>0</v>
      </c>
      <c r="C17" s="183">
        <v>0</v>
      </c>
      <c r="D17" s="183">
        <v>1</v>
      </c>
      <c r="E17" s="183">
        <v>0</v>
      </c>
      <c r="F17" s="183">
        <v>1</v>
      </c>
      <c r="G17" s="183">
        <v>0</v>
      </c>
      <c r="H17" s="183">
        <v>1</v>
      </c>
      <c r="I17" s="183">
        <v>0</v>
      </c>
      <c r="J17" s="183">
        <v>1</v>
      </c>
      <c r="K17" s="183"/>
      <c r="L17" s="183" t="s">
        <v>1134</v>
      </c>
      <c r="M17" s="183" t="s">
        <v>300</v>
      </c>
      <c r="N17" s="183" t="s">
        <v>266</v>
      </c>
      <c r="O17" s="183" t="s">
        <v>301</v>
      </c>
      <c r="P17" s="183" t="s">
        <v>302</v>
      </c>
      <c r="Q17" s="183" t="s">
        <v>303</v>
      </c>
      <c r="R17" s="183" t="s">
        <v>304</v>
      </c>
      <c r="S17" s="183" t="s">
        <v>305</v>
      </c>
      <c r="T17" s="183" t="s">
        <v>306</v>
      </c>
      <c r="U17" s="183">
        <v>5</v>
      </c>
      <c r="V17" s="183" t="s">
        <v>30</v>
      </c>
      <c r="W17" s="183">
        <v>5</v>
      </c>
      <c r="X17" s="183">
        <v>1</v>
      </c>
      <c r="Y17" s="183" t="s">
        <v>307</v>
      </c>
      <c r="Z17" s="183" t="s">
        <v>30</v>
      </c>
      <c r="AA17" s="183" t="s">
        <v>76</v>
      </c>
      <c r="AB17" s="183" t="s">
        <v>76</v>
      </c>
      <c r="AC17" s="183" t="s">
        <v>76</v>
      </c>
      <c r="AD17" s="183" t="s">
        <v>539</v>
      </c>
      <c r="AE17" s="183" t="s">
        <v>299</v>
      </c>
      <c r="AF17" s="183" t="s">
        <v>79</v>
      </c>
      <c r="AG17" s="183" t="s">
        <v>754</v>
      </c>
      <c r="AH17" s="183">
        <f t="shared" si="0"/>
        <v>0.13377926421404682</v>
      </c>
    </row>
    <row r="18" spans="1:34" s="147" customFormat="1">
      <c r="A18" s="182">
        <v>44</v>
      </c>
      <c r="B18" s="182">
        <v>1</v>
      </c>
      <c r="C18" s="182">
        <v>0</v>
      </c>
      <c r="D18" s="182">
        <v>0</v>
      </c>
      <c r="E18" s="182">
        <v>0</v>
      </c>
      <c r="F18" s="182">
        <v>1</v>
      </c>
      <c r="G18" s="182">
        <v>1</v>
      </c>
      <c r="H18" s="182">
        <v>0</v>
      </c>
      <c r="I18" s="182">
        <v>0</v>
      </c>
      <c r="J18" s="182">
        <v>1</v>
      </c>
      <c r="K18" s="182"/>
      <c r="L18" s="182" t="s">
        <v>1138</v>
      </c>
      <c r="M18" s="182" t="s">
        <v>338</v>
      </c>
      <c r="N18" s="182" t="s">
        <v>266</v>
      </c>
      <c r="O18" s="182" t="s">
        <v>339</v>
      </c>
      <c r="P18" s="182" t="s">
        <v>277</v>
      </c>
      <c r="Q18" s="182" t="s">
        <v>340</v>
      </c>
      <c r="R18" s="182" t="s">
        <v>341</v>
      </c>
      <c r="S18" s="182" t="s">
        <v>342</v>
      </c>
      <c r="T18" s="182" t="s">
        <v>343</v>
      </c>
      <c r="U18" s="182">
        <v>5</v>
      </c>
      <c r="V18" s="182" t="s">
        <v>30</v>
      </c>
      <c r="W18" s="182">
        <v>5</v>
      </c>
      <c r="X18" s="182">
        <v>11</v>
      </c>
      <c r="Y18" s="182" t="s">
        <v>344</v>
      </c>
      <c r="Z18" s="182" t="s">
        <v>30</v>
      </c>
      <c r="AA18" s="182" t="s">
        <v>31</v>
      </c>
      <c r="AB18" s="182" t="s">
        <v>32</v>
      </c>
      <c r="AC18" s="182" t="s">
        <v>32</v>
      </c>
      <c r="AD18" s="182" t="s">
        <v>33</v>
      </c>
      <c r="AE18" s="182" t="s">
        <v>34</v>
      </c>
      <c r="AF18" s="182" t="s">
        <v>35</v>
      </c>
      <c r="AG18" s="182" t="s">
        <v>754</v>
      </c>
      <c r="AH18" s="182">
        <f t="shared" si="0"/>
        <v>6.9264069264069263</v>
      </c>
    </row>
    <row r="19" spans="1:34" s="139" customFormat="1">
      <c r="A19" s="183">
        <v>71</v>
      </c>
      <c r="B19" s="183">
        <v>1</v>
      </c>
      <c r="C19" s="183">
        <v>0</v>
      </c>
      <c r="D19" s="183">
        <v>0</v>
      </c>
      <c r="E19" s="183">
        <v>0</v>
      </c>
      <c r="F19" s="183">
        <v>1</v>
      </c>
      <c r="G19" s="183">
        <v>0</v>
      </c>
      <c r="H19" s="183">
        <v>1</v>
      </c>
      <c r="I19" s="183">
        <v>0</v>
      </c>
      <c r="J19" s="183">
        <v>1</v>
      </c>
      <c r="K19" s="183"/>
      <c r="L19" s="183" t="s">
        <v>1134</v>
      </c>
      <c r="M19" s="183" t="s">
        <v>531</v>
      </c>
      <c r="N19" s="183" t="s">
        <v>521</v>
      </c>
      <c r="O19" s="183" t="s">
        <v>532</v>
      </c>
      <c r="P19" s="183" t="s">
        <v>533</v>
      </c>
      <c r="Q19" s="183" t="s">
        <v>534</v>
      </c>
      <c r="R19" s="183" t="s">
        <v>535</v>
      </c>
      <c r="S19" s="183" t="s">
        <v>536</v>
      </c>
      <c r="T19" s="183" t="s">
        <v>537</v>
      </c>
      <c r="U19" s="183">
        <v>39</v>
      </c>
      <c r="V19" s="183" t="s">
        <v>43</v>
      </c>
      <c r="W19" s="183">
        <v>4.9000000000000004</v>
      </c>
      <c r="X19" s="183">
        <v>10</v>
      </c>
      <c r="Y19" s="183" t="s">
        <v>538</v>
      </c>
      <c r="Z19" s="183" t="s">
        <v>30</v>
      </c>
      <c r="AA19" s="183" t="s">
        <v>76</v>
      </c>
      <c r="AB19" s="183" t="s">
        <v>76</v>
      </c>
      <c r="AC19" s="183" t="s">
        <v>77</v>
      </c>
      <c r="AD19" s="183" t="s">
        <v>539</v>
      </c>
      <c r="AE19" s="183" t="s">
        <v>299</v>
      </c>
      <c r="AF19" s="183" t="s">
        <v>79</v>
      </c>
      <c r="AG19" s="183" t="s">
        <v>521</v>
      </c>
      <c r="AH19" s="183">
        <f t="shared" si="0"/>
        <v>0.59808612440191389</v>
      </c>
    </row>
    <row r="20" spans="1:34" s="147" customFormat="1">
      <c r="A20" s="183">
        <v>72</v>
      </c>
      <c r="B20" s="183">
        <v>1</v>
      </c>
      <c r="C20" s="183">
        <v>0</v>
      </c>
      <c r="D20" s="183">
        <v>0</v>
      </c>
      <c r="E20" s="183">
        <v>0</v>
      </c>
      <c r="F20" s="183">
        <v>1</v>
      </c>
      <c r="G20" s="183">
        <v>0</v>
      </c>
      <c r="H20" s="183">
        <v>1</v>
      </c>
      <c r="I20" s="183">
        <v>0</v>
      </c>
      <c r="J20" s="183">
        <v>1</v>
      </c>
      <c r="K20" s="183"/>
      <c r="L20" s="183" t="s">
        <v>1142</v>
      </c>
      <c r="M20" s="183" t="s">
        <v>540</v>
      </c>
      <c r="N20" s="183" t="s">
        <v>521</v>
      </c>
      <c r="O20" s="183" t="s">
        <v>541</v>
      </c>
      <c r="P20" s="183" t="s">
        <v>542</v>
      </c>
      <c r="Q20" s="183" t="s">
        <v>543</v>
      </c>
      <c r="R20" s="183" t="s">
        <v>544</v>
      </c>
      <c r="S20" s="183" t="s">
        <v>545</v>
      </c>
      <c r="T20" s="183" t="s">
        <v>546</v>
      </c>
      <c r="U20" s="183">
        <v>3</v>
      </c>
      <c r="V20" s="183" t="s">
        <v>43</v>
      </c>
      <c r="W20" s="183">
        <v>4</v>
      </c>
      <c r="X20" s="183">
        <v>0</v>
      </c>
      <c r="Y20" s="183" t="s">
        <v>547</v>
      </c>
      <c r="Z20" s="183" t="s">
        <v>30</v>
      </c>
      <c r="AA20" s="183" t="s">
        <v>76</v>
      </c>
      <c r="AB20" s="183" t="s">
        <v>548</v>
      </c>
      <c r="AC20" s="183" t="s">
        <v>470</v>
      </c>
      <c r="AD20" s="183" t="s">
        <v>539</v>
      </c>
      <c r="AE20" s="183" t="s">
        <v>78</v>
      </c>
      <c r="AF20" s="183" t="s">
        <v>45</v>
      </c>
      <c r="AG20" s="183" t="s">
        <v>521</v>
      </c>
      <c r="AH20" s="183">
        <f t="shared" si="0"/>
        <v>0.47169811320754718</v>
      </c>
    </row>
    <row r="21" spans="1:34" s="147" customFormat="1">
      <c r="A21" s="182">
        <v>73</v>
      </c>
      <c r="B21" s="182">
        <v>1</v>
      </c>
      <c r="C21" s="182">
        <v>0</v>
      </c>
      <c r="D21" s="182">
        <v>0</v>
      </c>
      <c r="E21" s="182">
        <v>0</v>
      </c>
      <c r="F21" s="182">
        <v>1</v>
      </c>
      <c r="G21" s="182">
        <v>1</v>
      </c>
      <c r="H21" s="182">
        <v>0</v>
      </c>
      <c r="I21" s="182">
        <v>0</v>
      </c>
      <c r="J21" s="182">
        <v>1</v>
      </c>
      <c r="K21" s="182"/>
      <c r="L21" s="182" t="s">
        <v>1143</v>
      </c>
      <c r="M21" s="182" t="s">
        <v>549</v>
      </c>
      <c r="N21" s="182" t="s">
        <v>521</v>
      </c>
      <c r="O21" s="182" t="s">
        <v>550</v>
      </c>
      <c r="P21" s="182" t="s">
        <v>551</v>
      </c>
      <c r="Q21" s="182" t="s">
        <v>552</v>
      </c>
      <c r="R21" s="182" t="s">
        <v>553</v>
      </c>
      <c r="S21" s="182" t="s">
        <v>554</v>
      </c>
      <c r="T21" s="182" t="s">
        <v>555</v>
      </c>
      <c r="U21" s="182">
        <v>57</v>
      </c>
      <c r="V21" s="182" t="s">
        <v>352</v>
      </c>
      <c r="W21" s="182">
        <v>4.8644065999999997</v>
      </c>
      <c r="X21" s="182">
        <v>42</v>
      </c>
      <c r="Y21" s="182" t="s">
        <v>556</v>
      </c>
      <c r="Z21" s="182" t="s">
        <v>30</v>
      </c>
      <c r="AA21" s="182" t="s">
        <v>31</v>
      </c>
      <c r="AB21" s="182" t="s">
        <v>32</v>
      </c>
      <c r="AC21" s="182" t="s">
        <v>32</v>
      </c>
      <c r="AD21" s="182" t="s">
        <v>33</v>
      </c>
      <c r="AE21" s="182" t="s">
        <v>34</v>
      </c>
      <c r="AF21" s="182" t="s">
        <v>79</v>
      </c>
      <c r="AG21" s="182" t="s">
        <v>521</v>
      </c>
      <c r="AH21" s="182">
        <f t="shared" si="0"/>
        <v>1.1903358868591631</v>
      </c>
    </row>
    <row r="22" spans="1:34" s="147" customFormat="1">
      <c r="A22" s="183">
        <v>74</v>
      </c>
      <c r="B22" s="183">
        <v>1</v>
      </c>
      <c r="C22" s="183">
        <v>0</v>
      </c>
      <c r="D22" s="183">
        <v>0</v>
      </c>
      <c r="E22" s="183">
        <v>0</v>
      </c>
      <c r="F22" s="183">
        <v>1</v>
      </c>
      <c r="G22" s="183">
        <v>1</v>
      </c>
      <c r="H22" s="183">
        <v>0</v>
      </c>
      <c r="I22" s="183">
        <v>0</v>
      </c>
      <c r="J22" s="183">
        <v>1</v>
      </c>
      <c r="K22" s="183"/>
      <c r="L22" s="183" t="s">
        <v>1129</v>
      </c>
      <c r="M22" s="183" t="s">
        <v>557</v>
      </c>
      <c r="N22" s="183" t="s">
        <v>521</v>
      </c>
      <c r="O22" s="183" t="s">
        <v>558</v>
      </c>
      <c r="P22" s="183" t="s">
        <v>559</v>
      </c>
      <c r="Q22" s="183" t="s">
        <v>372</v>
      </c>
      <c r="R22" s="183" t="s">
        <v>560</v>
      </c>
      <c r="S22" s="183" t="s">
        <v>287</v>
      </c>
      <c r="T22" s="183" t="s">
        <v>561</v>
      </c>
      <c r="U22" s="183">
        <v>19</v>
      </c>
      <c r="V22" s="183" t="s">
        <v>30</v>
      </c>
      <c r="W22" s="183">
        <v>5</v>
      </c>
      <c r="X22" s="183">
        <v>8</v>
      </c>
      <c r="Y22" s="183" t="s">
        <v>562</v>
      </c>
      <c r="Z22" s="183" t="s">
        <v>30</v>
      </c>
      <c r="AA22" s="183" t="s">
        <v>88</v>
      </c>
      <c r="AB22" s="183" t="s">
        <v>748</v>
      </c>
      <c r="AC22" s="183" t="s">
        <v>32</v>
      </c>
      <c r="AD22" s="183" t="s">
        <v>44</v>
      </c>
      <c r="AE22" s="183" t="s">
        <v>748</v>
      </c>
      <c r="AF22" s="183" t="s">
        <v>45</v>
      </c>
      <c r="AG22" s="183" t="s">
        <v>521</v>
      </c>
      <c r="AH22" s="183">
        <f t="shared" si="0"/>
        <v>0.7325013564839935</v>
      </c>
    </row>
    <row r="23" spans="1:34" s="147" customFormat="1">
      <c r="A23" s="183">
        <v>75</v>
      </c>
      <c r="B23" s="183">
        <v>1</v>
      </c>
      <c r="C23" s="183">
        <v>0</v>
      </c>
      <c r="D23" s="183">
        <v>0</v>
      </c>
      <c r="E23" s="183">
        <v>0</v>
      </c>
      <c r="F23" s="183">
        <v>1</v>
      </c>
      <c r="G23" s="183">
        <v>1</v>
      </c>
      <c r="H23" s="183">
        <v>0</v>
      </c>
      <c r="I23" s="183">
        <v>0</v>
      </c>
      <c r="J23" s="183">
        <v>1</v>
      </c>
      <c r="K23" s="183"/>
      <c r="L23" s="183" t="s">
        <v>1144</v>
      </c>
      <c r="M23" s="183" t="s">
        <v>563</v>
      </c>
      <c r="N23" s="183" t="s">
        <v>521</v>
      </c>
      <c r="O23" s="183" t="s">
        <v>564</v>
      </c>
      <c r="P23" s="183" t="s">
        <v>565</v>
      </c>
      <c r="Q23" s="183" t="s">
        <v>566</v>
      </c>
      <c r="R23" s="183" t="s">
        <v>567</v>
      </c>
      <c r="S23" s="183" t="s">
        <v>568</v>
      </c>
      <c r="T23" s="183" t="s">
        <v>569</v>
      </c>
      <c r="U23" s="183">
        <v>154</v>
      </c>
      <c r="V23" s="183" t="s">
        <v>570</v>
      </c>
      <c r="W23" s="183">
        <v>4.7791410000000001</v>
      </c>
      <c r="X23" s="183">
        <v>65</v>
      </c>
      <c r="Y23" s="183" t="s">
        <v>571</v>
      </c>
      <c r="Z23" s="183" t="s">
        <v>30</v>
      </c>
      <c r="AA23" s="183" t="s">
        <v>88</v>
      </c>
      <c r="AB23" s="183" t="s">
        <v>748</v>
      </c>
      <c r="AC23" s="183" t="s">
        <v>32</v>
      </c>
      <c r="AD23" s="183" t="s">
        <v>44</v>
      </c>
      <c r="AE23" s="183" t="s">
        <v>748</v>
      </c>
      <c r="AF23" s="183" t="s">
        <v>455</v>
      </c>
      <c r="AG23" s="183" t="s">
        <v>521</v>
      </c>
      <c r="AH23" s="183">
        <f t="shared" si="0"/>
        <v>1.1612508913109911</v>
      </c>
    </row>
    <row r="24" spans="1:34" s="139" customFormat="1">
      <c r="A24" s="182">
        <v>76</v>
      </c>
      <c r="B24" s="182">
        <v>1</v>
      </c>
      <c r="C24" s="182">
        <v>0</v>
      </c>
      <c r="D24" s="182">
        <v>0</v>
      </c>
      <c r="E24" s="182">
        <v>0</v>
      </c>
      <c r="F24" s="182">
        <v>1</v>
      </c>
      <c r="G24" s="182">
        <v>1</v>
      </c>
      <c r="H24" s="182">
        <v>0</v>
      </c>
      <c r="I24" s="182">
        <v>0</v>
      </c>
      <c r="J24" s="182">
        <v>1</v>
      </c>
      <c r="K24" s="182"/>
      <c r="L24" s="182" t="s">
        <v>1144</v>
      </c>
      <c r="M24" s="182" t="s">
        <v>572</v>
      </c>
      <c r="N24" s="182" t="s">
        <v>521</v>
      </c>
      <c r="O24" s="182" t="s">
        <v>573</v>
      </c>
      <c r="P24" s="182" t="s">
        <v>574</v>
      </c>
      <c r="Q24" s="182" t="s">
        <v>575</v>
      </c>
      <c r="R24" s="182" t="s">
        <v>576</v>
      </c>
      <c r="S24" s="182" t="s">
        <v>577</v>
      </c>
      <c r="T24" s="182" t="s">
        <v>578</v>
      </c>
      <c r="U24" s="182">
        <v>9</v>
      </c>
      <c r="V24" s="182" t="s">
        <v>352</v>
      </c>
      <c r="W24" s="182">
        <v>4.2727275000000002</v>
      </c>
      <c r="X24" s="182">
        <v>3</v>
      </c>
      <c r="Y24" s="182" t="s">
        <v>579</v>
      </c>
      <c r="Z24" s="182" t="s">
        <v>30</v>
      </c>
      <c r="AA24" s="182" t="s">
        <v>31</v>
      </c>
      <c r="AB24" s="182" t="s">
        <v>32</v>
      </c>
      <c r="AC24" s="182" t="s">
        <v>32</v>
      </c>
      <c r="AD24" s="182" t="s">
        <v>33</v>
      </c>
      <c r="AE24" s="182" t="s">
        <v>34</v>
      </c>
      <c r="AF24" s="182" t="s">
        <v>79</v>
      </c>
      <c r="AG24" s="182" t="s">
        <v>521</v>
      </c>
      <c r="AH24" s="182">
        <f t="shared" si="0"/>
        <v>1.487778958554729</v>
      </c>
    </row>
    <row r="25" spans="1:34" s="147" customFormat="1">
      <c r="A25" s="183">
        <v>78</v>
      </c>
      <c r="B25" s="183">
        <v>1</v>
      </c>
      <c r="C25" s="183">
        <v>0</v>
      </c>
      <c r="D25" s="183">
        <v>0</v>
      </c>
      <c r="E25" s="183">
        <v>0</v>
      </c>
      <c r="F25" s="183">
        <v>1</v>
      </c>
      <c r="G25" s="183">
        <v>0</v>
      </c>
      <c r="H25" s="183">
        <v>1</v>
      </c>
      <c r="I25" s="183">
        <v>0</v>
      </c>
      <c r="J25" s="183">
        <v>1</v>
      </c>
      <c r="K25" s="183"/>
      <c r="L25" s="183" t="s">
        <v>1145</v>
      </c>
      <c r="M25" s="183" t="s">
        <v>588</v>
      </c>
      <c r="N25" s="183" t="s">
        <v>521</v>
      </c>
      <c r="O25" s="183" t="s">
        <v>589</v>
      </c>
      <c r="P25" s="183" t="s">
        <v>356</v>
      </c>
      <c r="Q25" s="183" t="s">
        <v>590</v>
      </c>
      <c r="R25" s="183" t="s">
        <v>591</v>
      </c>
      <c r="S25" s="183" t="s">
        <v>592</v>
      </c>
      <c r="T25" s="183" t="s">
        <v>593</v>
      </c>
      <c r="U25" s="183">
        <v>21</v>
      </c>
      <c r="V25" s="183" t="s">
        <v>30</v>
      </c>
      <c r="W25" s="183">
        <v>5</v>
      </c>
      <c r="X25" s="183">
        <v>23</v>
      </c>
      <c r="Y25" s="183" t="s">
        <v>594</v>
      </c>
      <c r="Z25" s="183" t="s">
        <v>30</v>
      </c>
      <c r="AA25" s="183" t="s">
        <v>76</v>
      </c>
      <c r="AB25" s="183" t="s">
        <v>76</v>
      </c>
      <c r="AC25" s="183" t="s">
        <v>298</v>
      </c>
      <c r="AD25" s="183" t="s">
        <v>539</v>
      </c>
      <c r="AE25" s="183" t="s">
        <v>362</v>
      </c>
      <c r="AF25" s="183" t="s">
        <v>45</v>
      </c>
      <c r="AG25" s="183" t="s">
        <v>521</v>
      </c>
      <c r="AH25" s="183">
        <f t="shared" si="0"/>
        <v>0.46267087276551</v>
      </c>
    </row>
    <row r="26" spans="1:34" s="139" customFormat="1">
      <c r="A26" s="182">
        <v>79</v>
      </c>
      <c r="B26" s="182">
        <v>1</v>
      </c>
      <c r="C26" s="182">
        <v>0</v>
      </c>
      <c r="D26" s="182">
        <v>0</v>
      </c>
      <c r="E26" s="182">
        <v>0</v>
      </c>
      <c r="F26" s="182">
        <v>1</v>
      </c>
      <c r="G26" s="182">
        <v>1</v>
      </c>
      <c r="H26" s="182">
        <v>0</v>
      </c>
      <c r="I26" s="182">
        <v>0</v>
      </c>
      <c r="J26" s="182">
        <v>1</v>
      </c>
      <c r="K26" s="182"/>
      <c r="L26" s="182" t="s">
        <v>1138</v>
      </c>
      <c r="M26" s="182" t="s">
        <v>595</v>
      </c>
      <c r="N26" s="182" t="s">
        <v>521</v>
      </c>
      <c r="O26" s="182" t="s">
        <v>596</v>
      </c>
      <c r="P26" s="182" t="s">
        <v>597</v>
      </c>
      <c r="Q26" s="182" t="s">
        <v>598</v>
      </c>
      <c r="R26" s="182" t="s">
        <v>599</v>
      </c>
      <c r="S26" s="182" t="s">
        <v>600</v>
      </c>
      <c r="T26" s="182" t="s">
        <v>601</v>
      </c>
      <c r="U26" s="182" t="s">
        <v>60</v>
      </c>
      <c r="V26" s="182"/>
      <c r="W26" s="182"/>
      <c r="X26" s="182">
        <v>0</v>
      </c>
      <c r="Y26" s="182" t="s">
        <v>602</v>
      </c>
      <c r="Z26" s="182" t="s">
        <v>30</v>
      </c>
      <c r="AA26" s="182" t="s">
        <v>31</v>
      </c>
      <c r="AB26" s="182" t="s">
        <v>32</v>
      </c>
      <c r="AC26" s="182" t="s">
        <v>126</v>
      </c>
      <c r="AD26" s="182" t="s">
        <v>539</v>
      </c>
      <c r="AE26" s="182" t="s">
        <v>299</v>
      </c>
      <c r="AF26" s="182" t="s">
        <v>79</v>
      </c>
      <c r="AG26" s="182" t="s">
        <v>521</v>
      </c>
      <c r="AH26" s="182" t="e">
        <f t="shared" si="0"/>
        <v>#VALUE!</v>
      </c>
    </row>
    <row r="27" spans="1:34" s="139" customFormat="1">
      <c r="A27" s="183">
        <v>80</v>
      </c>
      <c r="B27" s="183">
        <v>1</v>
      </c>
      <c r="C27" s="183">
        <v>0</v>
      </c>
      <c r="D27" s="183">
        <v>0</v>
      </c>
      <c r="E27" s="183">
        <v>1</v>
      </c>
      <c r="F27" s="183">
        <v>0</v>
      </c>
      <c r="G27" s="183">
        <v>1</v>
      </c>
      <c r="H27" s="183">
        <v>0</v>
      </c>
      <c r="I27" s="183">
        <v>0</v>
      </c>
      <c r="J27" s="183">
        <v>1</v>
      </c>
      <c r="K27" s="183"/>
      <c r="L27" s="183" t="s">
        <v>1129</v>
      </c>
      <c r="M27" s="183" t="s">
        <v>603</v>
      </c>
      <c r="N27" s="183" t="s">
        <v>521</v>
      </c>
      <c r="O27" s="183" t="s">
        <v>604</v>
      </c>
      <c r="P27" s="183" t="s">
        <v>605</v>
      </c>
      <c r="Q27" s="183" t="s">
        <v>357</v>
      </c>
      <c r="R27" s="183" t="s">
        <v>606</v>
      </c>
      <c r="S27" s="183" t="s">
        <v>607</v>
      </c>
      <c r="T27" s="183" t="s">
        <v>608</v>
      </c>
      <c r="U27" s="183">
        <v>47</v>
      </c>
      <c r="V27" s="183" t="s">
        <v>105</v>
      </c>
      <c r="W27" s="183">
        <v>4.6862744999999997</v>
      </c>
      <c r="X27" s="183">
        <v>21</v>
      </c>
      <c r="Y27" s="183" t="s">
        <v>609</v>
      </c>
      <c r="Z27" s="183" t="s">
        <v>30</v>
      </c>
      <c r="AA27" s="183" t="s">
        <v>31</v>
      </c>
      <c r="AB27" s="183" t="s">
        <v>32</v>
      </c>
      <c r="AC27" s="183" t="s">
        <v>32</v>
      </c>
      <c r="AD27" s="183" t="s">
        <v>88</v>
      </c>
      <c r="AE27" s="183" t="s">
        <v>34</v>
      </c>
      <c r="AF27" s="183" t="s">
        <v>455</v>
      </c>
      <c r="AG27" s="183" t="s">
        <v>521</v>
      </c>
      <c r="AH27" s="183">
        <f t="shared" si="0"/>
        <v>0.2624097966324076</v>
      </c>
    </row>
    <row r="28" spans="1:34" s="147" customFormat="1">
      <c r="A28" s="183">
        <v>81</v>
      </c>
      <c r="B28" s="183">
        <v>0</v>
      </c>
      <c r="C28" s="183">
        <v>0</v>
      </c>
      <c r="D28" s="183">
        <v>1</v>
      </c>
      <c r="E28" s="183">
        <v>0</v>
      </c>
      <c r="F28" s="183">
        <v>1</v>
      </c>
      <c r="G28" s="183">
        <v>1</v>
      </c>
      <c r="H28" s="183">
        <v>0</v>
      </c>
      <c r="I28" s="183">
        <v>0</v>
      </c>
      <c r="J28" s="183">
        <v>1</v>
      </c>
      <c r="K28" s="183"/>
      <c r="L28" s="183" t="s">
        <v>1129</v>
      </c>
      <c r="M28" s="183" t="s">
        <v>610</v>
      </c>
      <c r="N28" s="183" t="s">
        <v>521</v>
      </c>
      <c r="O28" s="183" t="s">
        <v>611</v>
      </c>
      <c r="P28" s="183" t="s">
        <v>612</v>
      </c>
      <c r="Q28" s="183" t="s">
        <v>613</v>
      </c>
      <c r="R28" s="183" t="s">
        <v>614</v>
      </c>
      <c r="S28" s="183" t="s">
        <v>615</v>
      </c>
      <c r="T28" s="183" t="s">
        <v>616</v>
      </c>
      <c r="U28" s="183">
        <v>19</v>
      </c>
      <c r="V28" s="183" t="s">
        <v>30</v>
      </c>
      <c r="W28" s="183">
        <v>5</v>
      </c>
      <c r="X28" s="183">
        <v>18</v>
      </c>
      <c r="Y28" s="183" t="s">
        <v>617</v>
      </c>
      <c r="Z28" s="183" t="s">
        <v>30</v>
      </c>
      <c r="AA28" s="183" t="s">
        <v>88</v>
      </c>
      <c r="AB28" s="183" t="s">
        <v>32</v>
      </c>
      <c r="AC28" s="183" t="s">
        <v>32</v>
      </c>
      <c r="AD28" s="183" t="s">
        <v>33</v>
      </c>
      <c r="AE28" s="183" t="s">
        <v>34</v>
      </c>
      <c r="AF28" s="183" t="s">
        <v>455</v>
      </c>
      <c r="AG28" s="183" t="s">
        <v>521</v>
      </c>
      <c r="AH28" s="183">
        <f t="shared" si="0"/>
        <v>2.4135681669928246</v>
      </c>
    </row>
    <row r="29" spans="1:34" s="139" customFormat="1">
      <c r="A29" s="183">
        <v>82</v>
      </c>
      <c r="B29" s="183">
        <v>1</v>
      </c>
      <c r="C29" s="183">
        <v>0</v>
      </c>
      <c r="D29" s="183">
        <v>0</v>
      </c>
      <c r="E29" s="183">
        <v>1</v>
      </c>
      <c r="F29" s="183">
        <v>0</v>
      </c>
      <c r="G29" s="183">
        <v>1</v>
      </c>
      <c r="H29" s="183">
        <v>0</v>
      </c>
      <c r="I29" s="183">
        <v>0</v>
      </c>
      <c r="J29" s="183">
        <v>1</v>
      </c>
      <c r="K29" s="183"/>
      <c r="L29" s="183" t="s">
        <v>1129</v>
      </c>
      <c r="M29" s="183" t="s">
        <v>618</v>
      </c>
      <c r="N29" s="183" t="s">
        <v>521</v>
      </c>
      <c r="O29" s="183" t="s">
        <v>619</v>
      </c>
      <c r="P29" s="183" t="s">
        <v>620</v>
      </c>
      <c r="Q29" s="183" t="s">
        <v>621</v>
      </c>
      <c r="R29" s="183" t="s">
        <v>622</v>
      </c>
      <c r="S29" s="183" t="s">
        <v>623</v>
      </c>
      <c r="T29" s="183" t="s">
        <v>624</v>
      </c>
      <c r="U29" s="183">
        <v>76</v>
      </c>
      <c r="V29" s="183" t="s">
        <v>352</v>
      </c>
      <c r="W29" s="183">
        <v>4.8974356999999999</v>
      </c>
      <c r="X29" s="183">
        <v>45</v>
      </c>
      <c r="Y29" s="183" t="s">
        <v>625</v>
      </c>
      <c r="Z29" s="183" t="s">
        <v>30</v>
      </c>
      <c r="AA29" s="183" t="s">
        <v>88</v>
      </c>
      <c r="AB29" s="183" t="s">
        <v>32</v>
      </c>
      <c r="AC29" s="183" t="s">
        <v>32</v>
      </c>
      <c r="AD29" s="183" t="s">
        <v>33</v>
      </c>
      <c r="AE29" s="183" t="s">
        <v>126</v>
      </c>
      <c r="AF29" s="183" t="s">
        <v>79</v>
      </c>
      <c r="AG29" s="183" t="s">
        <v>521</v>
      </c>
      <c r="AH29" s="183">
        <f t="shared" si="0"/>
        <v>4.9357945425361152</v>
      </c>
    </row>
    <row r="30" spans="1:34" s="147" customFormat="1">
      <c r="A30" s="183">
        <v>83</v>
      </c>
      <c r="B30" s="183">
        <v>1</v>
      </c>
      <c r="C30" s="183">
        <v>0</v>
      </c>
      <c r="D30" s="183">
        <v>0</v>
      </c>
      <c r="E30" s="183">
        <v>1</v>
      </c>
      <c r="F30" s="183">
        <v>0</v>
      </c>
      <c r="G30" s="183">
        <v>1</v>
      </c>
      <c r="H30" s="183">
        <v>0</v>
      </c>
      <c r="I30" s="183">
        <v>0</v>
      </c>
      <c r="J30" s="183">
        <v>1</v>
      </c>
      <c r="K30" s="183"/>
      <c r="L30" s="183" t="s">
        <v>1129</v>
      </c>
      <c r="M30" s="183" t="s">
        <v>626</v>
      </c>
      <c r="N30" s="183" t="s">
        <v>521</v>
      </c>
      <c r="O30" s="183" t="s">
        <v>627</v>
      </c>
      <c r="P30" s="183" t="s">
        <v>620</v>
      </c>
      <c r="Q30" s="183" t="s">
        <v>628</v>
      </c>
      <c r="R30" s="183" t="s">
        <v>629</v>
      </c>
      <c r="S30" s="183" t="s">
        <v>630</v>
      </c>
      <c r="T30" s="183" t="s">
        <v>631</v>
      </c>
      <c r="U30" s="183">
        <v>263</v>
      </c>
      <c r="V30" s="183" t="s">
        <v>315</v>
      </c>
      <c r="W30" s="183">
        <v>4.2073169999999998</v>
      </c>
      <c r="X30" s="183">
        <v>138</v>
      </c>
      <c r="Y30" s="183" t="s">
        <v>632</v>
      </c>
      <c r="Z30" s="183" t="s">
        <v>30</v>
      </c>
      <c r="AA30" s="183" t="s">
        <v>88</v>
      </c>
      <c r="AB30" s="183" t="s">
        <v>32</v>
      </c>
      <c r="AC30" s="183" t="s">
        <v>32</v>
      </c>
      <c r="AD30" s="183" t="s">
        <v>33</v>
      </c>
      <c r="AE30" s="183" t="s">
        <v>34</v>
      </c>
      <c r="AF30" s="183" t="s">
        <v>45</v>
      </c>
      <c r="AG30" s="183" t="s">
        <v>521</v>
      </c>
      <c r="AH30" s="183">
        <f t="shared" si="0"/>
        <v>0.1334968144107806</v>
      </c>
    </row>
    <row r="31" spans="1:34" s="147" customFormat="1">
      <c r="A31" s="183">
        <v>84</v>
      </c>
      <c r="B31" s="183">
        <v>1</v>
      </c>
      <c r="C31" s="183">
        <v>0</v>
      </c>
      <c r="D31" s="183">
        <v>0</v>
      </c>
      <c r="E31" s="183">
        <v>0</v>
      </c>
      <c r="F31" s="183">
        <v>1</v>
      </c>
      <c r="G31" s="183">
        <v>1</v>
      </c>
      <c r="H31" s="183">
        <v>0</v>
      </c>
      <c r="I31" s="183">
        <v>0</v>
      </c>
      <c r="J31" s="183">
        <v>1</v>
      </c>
      <c r="K31" s="183"/>
      <c r="L31" s="183" t="s">
        <v>1129</v>
      </c>
      <c r="M31" s="183" t="s">
        <v>633</v>
      </c>
      <c r="N31" s="183" t="s">
        <v>521</v>
      </c>
      <c r="O31" s="183" t="s">
        <v>634</v>
      </c>
      <c r="P31" s="183" t="s">
        <v>635</v>
      </c>
      <c r="Q31" s="183" t="s">
        <v>636</v>
      </c>
      <c r="R31" s="183" t="s">
        <v>637</v>
      </c>
      <c r="S31" s="183" t="s">
        <v>638</v>
      </c>
      <c r="T31" s="183" t="s">
        <v>639</v>
      </c>
      <c r="U31" s="183">
        <v>7</v>
      </c>
      <c r="V31" s="183" t="s">
        <v>43</v>
      </c>
      <c r="W31" s="183">
        <v>4.5</v>
      </c>
      <c r="X31" s="183">
        <v>3</v>
      </c>
      <c r="Y31" s="183" t="s">
        <v>640</v>
      </c>
      <c r="Z31" s="183" t="s">
        <v>30</v>
      </c>
      <c r="AA31" s="183" t="s">
        <v>88</v>
      </c>
      <c r="AB31" s="183" t="s">
        <v>88</v>
      </c>
      <c r="AC31" s="183" t="s">
        <v>32</v>
      </c>
      <c r="AD31" s="183" t="s">
        <v>44</v>
      </c>
      <c r="AE31" s="183" t="s">
        <v>34</v>
      </c>
      <c r="AF31" s="183" t="s">
        <v>45</v>
      </c>
      <c r="AG31" s="183" t="s">
        <v>521</v>
      </c>
      <c r="AH31" s="183">
        <f t="shared" si="0"/>
        <v>0.13338183581908572</v>
      </c>
    </row>
    <row r="32" spans="1:34" s="147" customFormat="1">
      <c r="A32" s="183">
        <v>85</v>
      </c>
      <c r="B32" s="183">
        <v>1</v>
      </c>
      <c r="C32" s="183">
        <v>0</v>
      </c>
      <c r="D32" s="183">
        <v>0</v>
      </c>
      <c r="E32" s="183">
        <v>0</v>
      </c>
      <c r="F32" s="183">
        <v>1</v>
      </c>
      <c r="G32" s="183">
        <v>1</v>
      </c>
      <c r="H32" s="183">
        <v>0</v>
      </c>
      <c r="I32" s="183">
        <v>0</v>
      </c>
      <c r="J32" s="183">
        <v>1</v>
      </c>
      <c r="K32" s="183"/>
      <c r="L32" s="183" t="s">
        <v>1129</v>
      </c>
      <c r="M32" s="183" t="s">
        <v>641</v>
      </c>
      <c r="N32" s="183" t="s">
        <v>521</v>
      </c>
      <c r="O32" s="183" t="s">
        <v>642</v>
      </c>
      <c r="P32" s="183" t="s">
        <v>643</v>
      </c>
      <c r="Q32" s="183" t="s">
        <v>644</v>
      </c>
      <c r="R32" s="183" t="s">
        <v>645</v>
      </c>
      <c r="S32" s="183" t="s">
        <v>646</v>
      </c>
      <c r="T32" s="183" t="s">
        <v>647</v>
      </c>
      <c r="U32" s="183">
        <v>69</v>
      </c>
      <c r="V32" s="183" t="s">
        <v>105</v>
      </c>
      <c r="W32" s="183">
        <v>4.7808219999999997</v>
      </c>
      <c r="X32" s="183">
        <v>80</v>
      </c>
      <c r="Y32" s="183" t="s">
        <v>648</v>
      </c>
      <c r="Z32" s="183" t="s">
        <v>30</v>
      </c>
      <c r="AA32" s="183" t="s">
        <v>88</v>
      </c>
      <c r="AB32" s="183" t="s">
        <v>32</v>
      </c>
      <c r="AC32" s="183" t="s">
        <v>32</v>
      </c>
      <c r="AD32" s="183" t="s">
        <v>33</v>
      </c>
      <c r="AE32" s="183" t="s">
        <v>126</v>
      </c>
      <c r="AF32" s="183" t="s">
        <v>455</v>
      </c>
      <c r="AG32" s="183" t="s">
        <v>521</v>
      </c>
      <c r="AH32" s="183">
        <f t="shared" si="0"/>
        <v>0.16547159404302261</v>
      </c>
    </row>
    <row r="33" spans="1:34" s="147" customFormat="1">
      <c r="A33" s="182">
        <v>86</v>
      </c>
      <c r="B33" s="182">
        <v>1</v>
      </c>
      <c r="C33" s="182">
        <v>0</v>
      </c>
      <c r="D33" s="182">
        <v>0</v>
      </c>
      <c r="E33" s="182">
        <v>0</v>
      </c>
      <c r="F33" s="182">
        <v>1</v>
      </c>
      <c r="G33" s="182">
        <v>1</v>
      </c>
      <c r="H33" s="182">
        <v>0</v>
      </c>
      <c r="I33" s="182">
        <v>0</v>
      </c>
      <c r="J33" s="182">
        <v>1</v>
      </c>
      <c r="K33" s="182"/>
      <c r="L33" s="182" t="s">
        <v>1146</v>
      </c>
      <c r="M33" s="182" t="s">
        <v>649</v>
      </c>
      <c r="N33" s="182" t="s">
        <v>521</v>
      </c>
      <c r="O33" s="182" t="s">
        <v>650</v>
      </c>
      <c r="P33" s="182" t="s">
        <v>388</v>
      </c>
      <c r="Q33" s="182" t="s">
        <v>651</v>
      </c>
      <c r="R33" s="182" t="s">
        <v>652</v>
      </c>
      <c r="S33" s="182" t="s">
        <v>653</v>
      </c>
      <c r="T33" s="182" t="s">
        <v>654</v>
      </c>
      <c r="U33" s="182">
        <v>14</v>
      </c>
      <c r="V33" s="182" t="s">
        <v>352</v>
      </c>
      <c r="W33" s="182">
        <v>4.5</v>
      </c>
      <c r="X33" s="182">
        <v>3</v>
      </c>
      <c r="Y33" s="182" t="s">
        <v>655</v>
      </c>
      <c r="Z33" s="182" t="s">
        <v>30</v>
      </c>
      <c r="AA33" s="182" t="s">
        <v>31</v>
      </c>
      <c r="AB33" s="182" t="s">
        <v>32</v>
      </c>
      <c r="AC33" s="182" t="s">
        <v>77</v>
      </c>
      <c r="AD33" s="182" t="s">
        <v>539</v>
      </c>
      <c r="AE33" s="182" t="s">
        <v>78</v>
      </c>
      <c r="AF33" s="182" t="s">
        <v>35</v>
      </c>
      <c r="AG33" s="182" t="s">
        <v>521</v>
      </c>
      <c r="AH33" s="182">
        <f t="shared" si="0"/>
        <v>0.47240179015415218</v>
      </c>
    </row>
    <row r="34" spans="1:34" s="147" customFormat="1">
      <c r="A34" s="183">
        <v>88</v>
      </c>
      <c r="B34" s="183">
        <v>1</v>
      </c>
      <c r="C34" s="183">
        <v>0</v>
      </c>
      <c r="D34" s="183">
        <v>0</v>
      </c>
      <c r="E34" s="183">
        <v>0</v>
      </c>
      <c r="F34" s="183">
        <v>1</v>
      </c>
      <c r="G34" s="183">
        <v>1</v>
      </c>
      <c r="H34" s="183">
        <v>0</v>
      </c>
      <c r="I34" s="183">
        <v>0</v>
      </c>
      <c r="J34" s="183">
        <v>1</v>
      </c>
      <c r="K34" s="183"/>
      <c r="L34" s="183" t="s">
        <v>1129</v>
      </c>
      <c r="M34" s="183" t="s">
        <v>751</v>
      </c>
      <c r="N34" s="183" t="s">
        <v>521</v>
      </c>
      <c r="O34" s="183" t="s">
        <v>664</v>
      </c>
      <c r="P34" s="183" t="s">
        <v>665</v>
      </c>
      <c r="Q34" s="183" t="s">
        <v>666</v>
      </c>
      <c r="R34" s="183" t="s">
        <v>667</v>
      </c>
      <c r="S34" s="183" t="s">
        <v>668</v>
      </c>
      <c r="T34" s="183" t="s">
        <v>669</v>
      </c>
      <c r="U34" s="183">
        <v>16</v>
      </c>
      <c r="V34" s="183" t="s">
        <v>43</v>
      </c>
      <c r="W34" s="183">
        <v>4.7647057000000004</v>
      </c>
      <c r="X34" s="183">
        <v>4</v>
      </c>
      <c r="Y34" s="183" t="s">
        <v>670</v>
      </c>
      <c r="Z34" s="183" t="s">
        <v>30</v>
      </c>
      <c r="AA34" s="183" t="s">
        <v>88</v>
      </c>
      <c r="AB34" s="183" t="s">
        <v>32</v>
      </c>
      <c r="AC34" s="183" t="s">
        <v>32</v>
      </c>
      <c r="AD34" s="183" t="s">
        <v>44</v>
      </c>
      <c r="AE34" s="183" t="s">
        <v>126</v>
      </c>
      <c r="AF34" s="183" t="s">
        <v>455</v>
      </c>
      <c r="AG34" s="183" t="s">
        <v>521</v>
      </c>
      <c r="AH34" s="183">
        <f t="shared" si="0"/>
        <v>0.16560208185474332</v>
      </c>
    </row>
    <row r="35" spans="1:34" s="147" customFormat="1">
      <c r="A35" s="183">
        <v>89</v>
      </c>
      <c r="B35" s="183">
        <v>1</v>
      </c>
      <c r="C35" s="183">
        <v>0</v>
      </c>
      <c r="D35" s="183">
        <v>0</v>
      </c>
      <c r="E35" s="183">
        <v>0</v>
      </c>
      <c r="F35" s="183">
        <v>1</v>
      </c>
      <c r="G35" s="183">
        <v>0</v>
      </c>
      <c r="H35" s="183">
        <v>1</v>
      </c>
      <c r="I35" s="183">
        <v>0</v>
      </c>
      <c r="J35" s="183">
        <v>1</v>
      </c>
      <c r="K35" s="183"/>
      <c r="L35" s="183" t="s">
        <v>1145</v>
      </c>
      <c r="M35" s="183" t="s">
        <v>671</v>
      </c>
      <c r="N35" s="183" t="s">
        <v>521</v>
      </c>
      <c r="O35" s="183" t="s">
        <v>672</v>
      </c>
      <c r="P35" s="183" t="s">
        <v>673</v>
      </c>
      <c r="Q35" s="183" t="s">
        <v>674</v>
      </c>
      <c r="R35" s="183" t="s">
        <v>675</v>
      </c>
      <c r="S35" s="183" t="s">
        <v>676</v>
      </c>
      <c r="T35" s="183" t="s">
        <v>677</v>
      </c>
      <c r="U35" s="183">
        <v>15</v>
      </c>
      <c r="V35" s="183" t="s">
        <v>30</v>
      </c>
      <c r="W35" s="183">
        <v>5</v>
      </c>
      <c r="X35" s="183">
        <v>4</v>
      </c>
      <c r="Y35" s="183" t="s">
        <v>678</v>
      </c>
      <c r="Z35" s="183" t="s">
        <v>30</v>
      </c>
      <c r="AA35" s="183" t="s">
        <v>88</v>
      </c>
      <c r="AB35" s="183" t="s">
        <v>76</v>
      </c>
      <c r="AC35" s="183" t="s">
        <v>168</v>
      </c>
      <c r="AD35" s="183" t="s">
        <v>539</v>
      </c>
      <c r="AE35" s="183" t="s">
        <v>78</v>
      </c>
      <c r="AF35" s="183" t="s">
        <v>79</v>
      </c>
      <c r="AG35" s="183" t="s">
        <v>521</v>
      </c>
      <c r="AH35" s="183">
        <f t="shared" si="0"/>
        <v>0.34407823252444769</v>
      </c>
    </row>
    <row r="36" spans="1:34" s="139" customFormat="1">
      <c r="A36" s="183">
        <v>90</v>
      </c>
      <c r="B36" s="183">
        <v>1</v>
      </c>
      <c r="C36" s="183">
        <v>0</v>
      </c>
      <c r="D36" s="183">
        <v>0</v>
      </c>
      <c r="E36" s="183">
        <v>1</v>
      </c>
      <c r="F36" s="183">
        <v>0</v>
      </c>
      <c r="G36" s="183">
        <v>1</v>
      </c>
      <c r="H36" s="183">
        <v>0</v>
      </c>
      <c r="I36" s="183">
        <v>0</v>
      </c>
      <c r="J36" s="183">
        <v>1</v>
      </c>
      <c r="K36" s="183"/>
      <c r="L36" s="183" t="s">
        <v>1129</v>
      </c>
      <c r="M36" s="183" t="s">
        <v>679</v>
      </c>
      <c r="N36" s="183" t="s">
        <v>521</v>
      </c>
      <c r="O36" s="183" t="s">
        <v>680</v>
      </c>
      <c r="P36" s="183" t="s">
        <v>226</v>
      </c>
      <c r="Q36" s="183" t="s">
        <v>681</v>
      </c>
      <c r="R36" s="183" t="s">
        <v>682</v>
      </c>
      <c r="S36" s="183" t="s">
        <v>683</v>
      </c>
      <c r="T36" s="183" t="s">
        <v>684</v>
      </c>
      <c r="U36" s="183">
        <v>74</v>
      </c>
      <c r="V36" s="183" t="s">
        <v>105</v>
      </c>
      <c r="W36" s="183">
        <v>4.7948719999999998</v>
      </c>
      <c r="X36" s="183">
        <v>33</v>
      </c>
      <c r="Y36" s="183" t="s">
        <v>685</v>
      </c>
      <c r="Z36" s="183" t="s">
        <v>30</v>
      </c>
      <c r="AA36" s="183" t="s">
        <v>31</v>
      </c>
      <c r="AB36" s="183" t="s">
        <v>32</v>
      </c>
      <c r="AC36" s="183" t="s">
        <v>32</v>
      </c>
      <c r="AD36" s="183" t="s">
        <v>33</v>
      </c>
      <c r="AE36" s="183" t="s">
        <v>748</v>
      </c>
      <c r="AF36" s="183" t="s">
        <v>35</v>
      </c>
      <c r="AG36" s="183" t="s">
        <v>521</v>
      </c>
      <c r="AH36" s="183">
        <f t="shared" si="0"/>
        <v>1.0102848821334305</v>
      </c>
    </row>
    <row r="37" spans="1:34" s="147" customFormat="1">
      <c r="A37" s="182">
        <v>91</v>
      </c>
      <c r="B37" s="182">
        <v>1</v>
      </c>
      <c r="C37" s="182">
        <v>0</v>
      </c>
      <c r="D37" s="182">
        <v>0</v>
      </c>
      <c r="E37" s="182">
        <v>0</v>
      </c>
      <c r="F37" s="182">
        <v>1</v>
      </c>
      <c r="G37" s="182">
        <v>1</v>
      </c>
      <c r="H37" s="182">
        <v>0</v>
      </c>
      <c r="I37" s="182">
        <v>0</v>
      </c>
      <c r="J37" s="182">
        <v>1</v>
      </c>
      <c r="K37" s="182"/>
      <c r="L37" s="182" t="s">
        <v>1129</v>
      </c>
      <c r="M37" s="182" t="s">
        <v>686</v>
      </c>
      <c r="N37" s="182" t="s">
        <v>521</v>
      </c>
      <c r="O37" s="182" t="s">
        <v>687</v>
      </c>
      <c r="P37" s="182" t="s">
        <v>688</v>
      </c>
      <c r="Q37" s="182" t="s">
        <v>449</v>
      </c>
      <c r="R37" s="182" t="s">
        <v>689</v>
      </c>
      <c r="S37" s="182" t="s">
        <v>690</v>
      </c>
      <c r="T37" s="182" t="s">
        <v>691</v>
      </c>
      <c r="U37" s="182">
        <v>124</v>
      </c>
      <c r="V37" s="182" t="s">
        <v>692</v>
      </c>
      <c r="W37" s="182">
        <v>4.4444447</v>
      </c>
      <c r="X37" s="182">
        <v>228</v>
      </c>
      <c r="Y37" s="182" t="s">
        <v>693</v>
      </c>
      <c r="Z37" s="182" t="s">
        <v>30</v>
      </c>
      <c r="AA37" s="182" t="s">
        <v>31</v>
      </c>
      <c r="AB37" s="182" t="s">
        <v>748</v>
      </c>
      <c r="AC37" s="182" t="s">
        <v>32</v>
      </c>
      <c r="AD37" s="182" t="s">
        <v>44</v>
      </c>
      <c r="AE37" s="182" t="s">
        <v>748</v>
      </c>
      <c r="AF37" s="182" t="s">
        <v>455</v>
      </c>
      <c r="AG37" s="182" t="s">
        <v>521</v>
      </c>
      <c r="AH37" s="182">
        <f t="shared" si="0"/>
        <v>0.13425047095931344</v>
      </c>
    </row>
    <row r="38" spans="1:34" s="147" customFormat="1">
      <c r="A38" s="182">
        <v>92</v>
      </c>
      <c r="B38" s="182">
        <v>1</v>
      </c>
      <c r="C38" s="182">
        <v>0</v>
      </c>
      <c r="D38" s="182">
        <v>0</v>
      </c>
      <c r="E38" s="182">
        <v>0</v>
      </c>
      <c r="F38" s="182">
        <v>1</v>
      </c>
      <c r="G38" s="182">
        <v>0</v>
      </c>
      <c r="H38" s="182">
        <v>1</v>
      </c>
      <c r="I38" s="182">
        <v>0</v>
      </c>
      <c r="J38" s="182">
        <v>1</v>
      </c>
      <c r="K38" s="182"/>
      <c r="L38" s="182" t="s">
        <v>1144</v>
      </c>
      <c r="M38" s="182" t="s">
        <v>694</v>
      </c>
      <c r="N38" s="182" t="s">
        <v>521</v>
      </c>
      <c r="O38" s="182" t="s">
        <v>695</v>
      </c>
      <c r="P38" s="182" t="s">
        <v>696</v>
      </c>
      <c r="Q38" s="182" t="s">
        <v>697</v>
      </c>
      <c r="R38" s="182" t="s">
        <v>698</v>
      </c>
      <c r="S38" s="182" t="s">
        <v>699</v>
      </c>
      <c r="T38" s="182" t="s">
        <v>700</v>
      </c>
      <c r="U38" s="182">
        <v>8</v>
      </c>
      <c r="V38" s="182" t="s">
        <v>30</v>
      </c>
      <c r="W38" s="182">
        <v>5</v>
      </c>
      <c r="X38" s="182">
        <v>0</v>
      </c>
      <c r="Y38" s="182" t="s">
        <v>701</v>
      </c>
      <c r="Z38" s="182" t="s">
        <v>30</v>
      </c>
      <c r="AA38" s="182" t="s">
        <v>76</v>
      </c>
      <c r="AB38" s="182" t="s">
        <v>76</v>
      </c>
      <c r="AC38" s="182" t="s">
        <v>298</v>
      </c>
      <c r="AD38" s="182" t="s">
        <v>539</v>
      </c>
      <c r="AE38" s="182" t="s">
        <v>702</v>
      </c>
      <c r="AF38" s="182" t="s">
        <v>45</v>
      </c>
      <c r="AG38" s="182" t="s">
        <v>521</v>
      </c>
      <c r="AH38" s="182">
        <f t="shared" si="0"/>
        <v>0.34275921165381318</v>
      </c>
    </row>
    <row r="39" spans="1:34" s="147" customFormat="1">
      <c r="A39" s="183">
        <v>93</v>
      </c>
      <c r="B39" s="183">
        <v>1</v>
      </c>
      <c r="C39" s="183">
        <v>0</v>
      </c>
      <c r="D39" s="183">
        <v>0</v>
      </c>
      <c r="E39" s="183">
        <v>0</v>
      </c>
      <c r="F39" s="183">
        <v>1</v>
      </c>
      <c r="G39" s="183">
        <v>1</v>
      </c>
      <c r="H39" s="183">
        <v>0</v>
      </c>
      <c r="I39" s="183">
        <v>0</v>
      </c>
      <c r="J39" s="183">
        <v>1</v>
      </c>
      <c r="K39" s="183"/>
      <c r="L39" s="183" t="s">
        <v>1147</v>
      </c>
      <c r="M39" s="183" t="s">
        <v>703</v>
      </c>
      <c r="N39" s="183" t="s">
        <v>521</v>
      </c>
      <c r="O39" s="183" t="s">
        <v>704</v>
      </c>
      <c r="P39" s="183" t="s">
        <v>705</v>
      </c>
      <c r="Q39" s="183" t="s">
        <v>706</v>
      </c>
      <c r="R39" s="183" t="s">
        <v>707</v>
      </c>
      <c r="S39" s="183" t="s">
        <v>708</v>
      </c>
      <c r="T39" s="183" t="s">
        <v>709</v>
      </c>
      <c r="U39" s="183">
        <v>3</v>
      </c>
      <c r="V39" s="183" t="s">
        <v>30</v>
      </c>
      <c r="W39" s="183">
        <v>5</v>
      </c>
      <c r="X39" s="183">
        <v>0</v>
      </c>
      <c r="Y39" s="183" t="s">
        <v>710</v>
      </c>
      <c r="Z39" s="183" t="s">
        <v>30</v>
      </c>
      <c r="AA39" s="183" t="s">
        <v>31</v>
      </c>
      <c r="AB39" s="183" t="s">
        <v>32</v>
      </c>
      <c r="AC39" s="183" t="s">
        <v>32</v>
      </c>
      <c r="AD39" s="183" t="s">
        <v>33</v>
      </c>
      <c r="AE39" s="183" t="s">
        <v>34</v>
      </c>
      <c r="AF39" s="183" t="s">
        <v>79</v>
      </c>
      <c r="AG39" s="183" t="s">
        <v>521</v>
      </c>
      <c r="AH39" s="183">
        <f t="shared" si="0"/>
        <v>0.68181818181818177</v>
      </c>
    </row>
    <row r="40" spans="1:34" s="139" customFormat="1">
      <c r="A40" s="182">
        <v>94</v>
      </c>
      <c r="B40" s="182">
        <v>1</v>
      </c>
      <c r="C40" s="182">
        <v>0</v>
      </c>
      <c r="D40" s="182">
        <v>0</v>
      </c>
      <c r="E40" s="182">
        <v>0</v>
      </c>
      <c r="F40" s="182">
        <v>1</v>
      </c>
      <c r="G40" s="182">
        <v>1</v>
      </c>
      <c r="H40" s="182">
        <v>0</v>
      </c>
      <c r="I40" s="182">
        <v>0</v>
      </c>
      <c r="J40" s="182">
        <v>1</v>
      </c>
      <c r="K40" s="182"/>
      <c r="L40" s="182" t="s">
        <v>1148</v>
      </c>
      <c r="M40" s="182" t="s">
        <v>711</v>
      </c>
      <c r="N40" s="182" t="s">
        <v>521</v>
      </c>
      <c r="O40" s="182" t="s">
        <v>712</v>
      </c>
      <c r="P40" s="182" t="s">
        <v>713</v>
      </c>
      <c r="Q40" s="182" t="s">
        <v>714</v>
      </c>
      <c r="R40" s="182" t="s">
        <v>715</v>
      </c>
      <c r="S40" s="182" t="s">
        <v>716</v>
      </c>
      <c r="T40" s="182" t="s">
        <v>717</v>
      </c>
      <c r="U40" s="182">
        <v>10</v>
      </c>
      <c r="V40" s="182" t="s">
        <v>352</v>
      </c>
      <c r="W40" s="182">
        <v>4.3333335000000002</v>
      </c>
      <c r="X40" s="182">
        <v>13</v>
      </c>
      <c r="Y40" s="182" t="s">
        <v>718</v>
      </c>
      <c r="Z40" s="182" t="s">
        <v>30</v>
      </c>
      <c r="AA40" s="182" t="s">
        <v>31</v>
      </c>
      <c r="AB40" s="182" t="s">
        <v>32</v>
      </c>
      <c r="AC40" s="182" t="s">
        <v>32</v>
      </c>
      <c r="AD40" s="182" t="s">
        <v>44</v>
      </c>
      <c r="AE40" s="182" t="s">
        <v>748</v>
      </c>
      <c r="AF40" s="182" t="s">
        <v>79</v>
      </c>
      <c r="AG40" s="182" t="s">
        <v>521</v>
      </c>
      <c r="AH40" s="182">
        <f t="shared" si="0"/>
        <v>0.36017864860971044</v>
      </c>
    </row>
    <row r="41" spans="1:34" s="139" customFormat="1">
      <c r="A41" s="183">
        <v>95</v>
      </c>
      <c r="B41" s="183">
        <v>1</v>
      </c>
      <c r="C41" s="183">
        <v>0</v>
      </c>
      <c r="D41" s="183">
        <v>0</v>
      </c>
      <c r="E41" s="183">
        <v>0</v>
      </c>
      <c r="F41" s="183">
        <v>1</v>
      </c>
      <c r="G41" s="183">
        <v>1</v>
      </c>
      <c r="H41" s="183">
        <v>0</v>
      </c>
      <c r="I41" s="183">
        <v>0</v>
      </c>
      <c r="J41" s="183">
        <v>1</v>
      </c>
      <c r="K41" s="183"/>
      <c r="L41" s="183" t="s">
        <v>1149</v>
      </c>
      <c r="M41" s="183" t="s">
        <v>752</v>
      </c>
      <c r="N41" s="183" t="s">
        <v>521</v>
      </c>
      <c r="O41" s="183" t="s">
        <v>719</v>
      </c>
      <c r="P41" s="183" t="s">
        <v>720</v>
      </c>
      <c r="Q41" s="183" t="s">
        <v>721</v>
      </c>
      <c r="R41" s="183" t="s">
        <v>722</v>
      </c>
      <c r="S41" s="183" t="s">
        <v>723</v>
      </c>
      <c r="T41" s="183" t="s">
        <v>724</v>
      </c>
      <c r="U41" s="183">
        <v>49</v>
      </c>
      <c r="V41" s="183" t="s">
        <v>30</v>
      </c>
      <c r="W41" s="183">
        <v>5</v>
      </c>
      <c r="X41" s="183">
        <v>22</v>
      </c>
      <c r="Y41" s="183" t="s">
        <v>725</v>
      </c>
      <c r="Z41" s="183" t="s">
        <v>30</v>
      </c>
      <c r="AA41" s="183" t="s">
        <v>88</v>
      </c>
      <c r="AB41" s="183" t="s">
        <v>32</v>
      </c>
      <c r="AC41" s="183" t="s">
        <v>32</v>
      </c>
      <c r="AD41" s="183" t="s">
        <v>33</v>
      </c>
      <c r="AE41" s="183" t="s">
        <v>748</v>
      </c>
      <c r="AF41" s="183" t="s">
        <v>79</v>
      </c>
      <c r="AG41" s="183" t="s">
        <v>521</v>
      </c>
      <c r="AH41" s="183">
        <f t="shared" si="0"/>
        <v>2.4018944519621108</v>
      </c>
    </row>
    <row r="42" spans="1:34" s="139" customFormat="1">
      <c r="A42" s="182">
        <v>96</v>
      </c>
      <c r="B42" s="182">
        <v>1</v>
      </c>
      <c r="C42" s="182">
        <v>0</v>
      </c>
      <c r="D42" s="182">
        <v>0</v>
      </c>
      <c r="E42" s="182">
        <v>0</v>
      </c>
      <c r="F42" s="182">
        <v>1</v>
      </c>
      <c r="G42" s="182">
        <v>1</v>
      </c>
      <c r="H42" s="182">
        <v>0</v>
      </c>
      <c r="I42" s="182">
        <v>0</v>
      </c>
      <c r="J42" s="182">
        <v>1</v>
      </c>
      <c r="K42" s="182"/>
      <c r="L42" s="182" t="s">
        <v>1150</v>
      </c>
      <c r="M42" s="182" t="s">
        <v>1173</v>
      </c>
      <c r="N42" s="182" t="s">
        <v>521</v>
      </c>
      <c r="O42" s="182" t="s">
        <v>726</v>
      </c>
      <c r="P42" s="182" t="s">
        <v>727</v>
      </c>
      <c r="Q42" s="182" t="s">
        <v>728</v>
      </c>
      <c r="R42" s="182" t="s">
        <v>729</v>
      </c>
      <c r="S42" s="182" t="s">
        <v>730</v>
      </c>
      <c r="T42" s="182" t="s">
        <v>731</v>
      </c>
      <c r="U42" s="182">
        <v>25</v>
      </c>
      <c r="V42" s="182" t="s">
        <v>30</v>
      </c>
      <c r="W42" s="182">
        <v>5</v>
      </c>
      <c r="X42" s="182">
        <v>13</v>
      </c>
      <c r="Y42" s="182" t="s">
        <v>732</v>
      </c>
      <c r="Z42" s="182" t="s">
        <v>30</v>
      </c>
      <c r="AA42" s="182" t="s">
        <v>31</v>
      </c>
      <c r="AB42" s="182" t="s">
        <v>88</v>
      </c>
      <c r="AC42" s="182" t="s">
        <v>32</v>
      </c>
      <c r="AD42" s="182" t="s">
        <v>33</v>
      </c>
      <c r="AE42" s="182" t="s">
        <v>748</v>
      </c>
      <c r="AF42" s="182" t="s">
        <v>35</v>
      </c>
      <c r="AG42" s="182" t="s">
        <v>521</v>
      </c>
      <c r="AH42" s="182">
        <f t="shared" si="0"/>
        <v>0.42548426827902808</v>
      </c>
    </row>
    <row r="43" spans="1:34" s="147" customFormat="1">
      <c r="A43" s="183">
        <v>97</v>
      </c>
      <c r="B43" s="183">
        <v>1</v>
      </c>
      <c r="C43" s="183">
        <v>0</v>
      </c>
      <c r="D43" s="183">
        <v>0</v>
      </c>
      <c r="E43" s="183">
        <v>0</v>
      </c>
      <c r="F43" s="183">
        <v>1</v>
      </c>
      <c r="G43" s="183">
        <v>1</v>
      </c>
      <c r="H43" s="183">
        <v>0</v>
      </c>
      <c r="I43" s="183">
        <v>0</v>
      </c>
      <c r="J43" s="183">
        <v>1</v>
      </c>
      <c r="K43" s="183"/>
      <c r="L43" s="183" t="s">
        <v>1149</v>
      </c>
      <c r="M43" s="183" t="s">
        <v>733</v>
      </c>
      <c r="N43" s="183" t="s">
        <v>521</v>
      </c>
      <c r="O43" s="183" t="s">
        <v>734</v>
      </c>
      <c r="P43" s="183" t="s">
        <v>219</v>
      </c>
      <c r="Q43" s="183" t="s">
        <v>735</v>
      </c>
      <c r="R43" s="183" t="s">
        <v>736</v>
      </c>
      <c r="S43" s="183" t="s">
        <v>737</v>
      </c>
      <c r="T43" s="183" t="s">
        <v>738</v>
      </c>
      <c r="U43" s="183">
        <v>24</v>
      </c>
      <c r="V43" s="183" t="s">
        <v>43</v>
      </c>
      <c r="W43" s="183">
        <v>4.84</v>
      </c>
      <c r="X43" s="183">
        <v>35</v>
      </c>
      <c r="Y43" s="183" t="s">
        <v>739</v>
      </c>
      <c r="Z43" s="183" t="s">
        <v>30</v>
      </c>
      <c r="AA43" s="183" t="s">
        <v>88</v>
      </c>
      <c r="AB43" s="183" t="s">
        <v>32</v>
      </c>
      <c r="AC43" s="183" t="s">
        <v>32</v>
      </c>
      <c r="AD43" s="183" t="s">
        <v>33</v>
      </c>
      <c r="AE43" s="183" t="s">
        <v>34</v>
      </c>
      <c r="AF43" s="183" t="s">
        <v>79</v>
      </c>
      <c r="AG43" s="183" t="s">
        <v>521</v>
      </c>
      <c r="AH43" s="183">
        <f t="shared" si="0"/>
        <v>1.5768725361366622</v>
      </c>
    </row>
    <row r="44" spans="1:34" s="139" customFormat="1">
      <c r="A44" s="182">
        <v>98</v>
      </c>
      <c r="B44" s="182">
        <v>1</v>
      </c>
      <c r="C44" s="182">
        <v>0</v>
      </c>
      <c r="D44" s="182">
        <v>0</v>
      </c>
      <c r="E44" s="182">
        <v>0</v>
      </c>
      <c r="F44" s="182">
        <v>1</v>
      </c>
      <c r="G44" s="182">
        <v>1</v>
      </c>
      <c r="H44" s="182">
        <v>0</v>
      </c>
      <c r="I44" s="182">
        <v>0</v>
      </c>
      <c r="J44" s="182">
        <v>1</v>
      </c>
      <c r="K44" s="182"/>
      <c r="L44" s="182" t="s">
        <v>1129</v>
      </c>
      <c r="M44" s="182" t="s">
        <v>740</v>
      </c>
      <c r="N44" s="182" t="s">
        <v>521</v>
      </c>
      <c r="O44" s="182" t="s">
        <v>741</v>
      </c>
      <c r="P44" s="182" t="s">
        <v>742</v>
      </c>
      <c r="Q44" s="182" t="s">
        <v>743</v>
      </c>
      <c r="R44" s="182" t="s">
        <v>744</v>
      </c>
      <c r="S44" s="182" t="s">
        <v>745</v>
      </c>
      <c r="T44" s="182" t="s">
        <v>746</v>
      </c>
      <c r="U44" s="182">
        <v>9</v>
      </c>
      <c r="V44" s="182" t="s">
        <v>30</v>
      </c>
      <c r="W44" s="182">
        <v>5</v>
      </c>
      <c r="X44" s="182">
        <v>14</v>
      </c>
      <c r="Y44" s="182" t="s">
        <v>747</v>
      </c>
      <c r="Z44" s="182" t="s">
        <v>30</v>
      </c>
      <c r="AA44" s="182" t="s">
        <v>31</v>
      </c>
      <c r="AB44" s="182" t="s">
        <v>32</v>
      </c>
      <c r="AC44" s="182" t="s">
        <v>32</v>
      </c>
      <c r="AD44" s="182" t="s">
        <v>33</v>
      </c>
      <c r="AE44" s="182" t="s">
        <v>34</v>
      </c>
      <c r="AF44" s="182" t="s">
        <v>35</v>
      </c>
      <c r="AG44" s="182" t="s">
        <v>521</v>
      </c>
      <c r="AH44" s="182">
        <f t="shared" si="0"/>
        <v>0.63152114222954425</v>
      </c>
    </row>
    <row r="45" spans="1:34" s="147" customFormat="1">
      <c r="A45" s="182">
        <v>99</v>
      </c>
      <c r="B45" s="182">
        <v>0</v>
      </c>
      <c r="C45" s="182">
        <v>1</v>
      </c>
      <c r="D45" s="182">
        <v>0</v>
      </c>
      <c r="E45" s="182">
        <v>0</v>
      </c>
      <c r="F45" s="182">
        <v>1</v>
      </c>
      <c r="G45" s="182">
        <v>0</v>
      </c>
      <c r="H45" s="182">
        <v>1</v>
      </c>
      <c r="I45" s="182">
        <v>0</v>
      </c>
      <c r="J45" s="182">
        <v>1</v>
      </c>
      <c r="K45" s="182"/>
      <c r="L45" s="182" t="s">
        <v>1151</v>
      </c>
      <c r="M45" s="182" t="s">
        <v>762</v>
      </c>
      <c r="N45" s="182" t="s">
        <v>761</v>
      </c>
      <c r="O45" s="182" t="s">
        <v>763</v>
      </c>
      <c r="P45" s="182" t="s">
        <v>764</v>
      </c>
      <c r="Q45" s="182">
        <v>183</v>
      </c>
      <c r="R45" s="182">
        <v>185</v>
      </c>
      <c r="S45" s="182"/>
      <c r="T45" s="182"/>
      <c r="U45" s="182"/>
      <c r="V45" s="182"/>
      <c r="W45" s="182"/>
      <c r="X45" s="182">
        <v>1</v>
      </c>
      <c r="Y45" s="182"/>
      <c r="Z45" s="182"/>
      <c r="AA45" s="182"/>
      <c r="AB45" s="182"/>
      <c r="AC45" s="182"/>
      <c r="AD45" s="182"/>
      <c r="AE45" s="182"/>
      <c r="AF45" s="182"/>
      <c r="AG45" s="182"/>
      <c r="AH45" s="182" t="e">
        <f t="shared" si="0"/>
        <v>#DIV/0!</v>
      </c>
    </row>
    <row r="46" spans="1:34" s="139" customFormat="1">
      <c r="A46" s="182">
        <v>100</v>
      </c>
      <c r="B46" s="182">
        <v>0</v>
      </c>
      <c r="C46" s="182">
        <v>1</v>
      </c>
      <c r="D46" s="182">
        <v>0</v>
      </c>
      <c r="E46" s="182">
        <v>0</v>
      </c>
      <c r="F46" s="182">
        <v>1</v>
      </c>
      <c r="G46" s="182">
        <v>0</v>
      </c>
      <c r="H46" s="182">
        <v>1</v>
      </c>
      <c r="I46" s="182">
        <v>0</v>
      </c>
      <c r="J46" s="182">
        <v>1</v>
      </c>
      <c r="K46" s="182"/>
      <c r="L46" s="182" t="s">
        <v>1152</v>
      </c>
      <c r="M46" s="182" t="s">
        <v>765</v>
      </c>
      <c r="N46" s="182" t="s">
        <v>761</v>
      </c>
      <c r="O46" s="182" t="s">
        <v>766</v>
      </c>
      <c r="P46" s="182" t="s">
        <v>767</v>
      </c>
      <c r="Q46" s="182">
        <v>7.7777777777777779E-2</v>
      </c>
      <c r="R46" s="182">
        <v>112</v>
      </c>
      <c r="S46" s="182"/>
      <c r="T46" s="182"/>
      <c r="U46" s="182"/>
      <c r="V46" s="182"/>
      <c r="W46" s="182"/>
      <c r="X46" s="182">
        <v>0</v>
      </c>
      <c r="Y46" s="182"/>
      <c r="Z46" s="182"/>
      <c r="AA46" s="182"/>
      <c r="AB46" s="182"/>
      <c r="AC46" s="182"/>
      <c r="AD46" s="182"/>
      <c r="AE46" s="182"/>
      <c r="AF46" s="182"/>
      <c r="AG46" s="182"/>
      <c r="AH46" s="182" t="e">
        <f t="shared" si="0"/>
        <v>#DIV/0!</v>
      </c>
    </row>
    <row r="47" spans="1:34" s="139" customFormat="1">
      <c r="A47" s="182">
        <v>101</v>
      </c>
      <c r="B47" s="182">
        <v>0</v>
      </c>
      <c r="C47" s="182">
        <v>1</v>
      </c>
      <c r="D47" s="182">
        <v>0</v>
      </c>
      <c r="E47" s="182">
        <v>1</v>
      </c>
      <c r="F47" s="182">
        <v>0</v>
      </c>
      <c r="G47" s="182">
        <v>0</v>
      </c>
      <c r="H47" s="182">
        <v>1</v>
      </c>
      <c r="I47" s="182">
        <v>0</v>
      </c>
      <c r="J47" s="182">
        <v>1</v>
      </c>
      <c r="K47" s="182"/>
      <c r="L47" s="182" t="s">
        <v>1152</v>
      </c>
      <c r="M47" s="182" t="s">
        <v>768</v>
      </c>
      <c r="N47" s="182" t="s">
        <v>761</v>
      </c>
      <c r="O47" s="182" t="s">
        <v>769</v>
      </c>
      <c r="P47" s="182" t="s">
        <v>770</v>
      </c>
      <c r="Q47" s="182">
        <v>9.0972222222222218E-2</v>
      </c>
      <c r="R47" s="182">
        <v>131</v>
      </c>
      <c r="S47" s="182"/>
      <c r="T47" s="182"/>
      <c r="U47" s="182"/>
      <c r="V47" s="182"/>
      <c r="W47" s="182"/>
      <c r="X47" s="182">
        <v>1</v>
      </c>
      <c r="Y47" s="182"/>
      <c r="Z47" s="182"/>
      <c r="AA47" s="182"/>
      <c r="AB47" s="182"/>
      <c r="AC47" s="182"/>
      <c r="AD47" s="182"/>
      <c r="AE47" s="182"/>
      <c r="AF47" s="182"/>
      <c r="AG47" s="182"/>
      <c r="AH47" s="182" t="e">
        <f t="shared" si="0"/>
        <v>#DIV/0!</v>
      </c>
    </row>
    <row r="48" spans="1:34" s="139" customFormat="1">
      <c r="A48" s="182">
        <v>102</v>
      </c>
      <c r="B48" s="182">
        <v>0</v>
      </c>
      <c r="C48" s="182">
        <v>0</v>
      </c>
      <c r="D48" s="182">
        <v>1</v>
      </c>
      <c r="E48" s="182">
        <v>0</v>
      </c>
      <c r="F48" s="182">
        <v>1</v>
      </c>
      <c r="G48" s="182">
        <v>0</v>
      </c>
      <c r="H48" s="182">
        <v>1</v>
      </c>
      <c r="I48" s="182">
        <v>0</v>
      </c>
      <c r="J48" s="182">
        <v>1</v>
      </c>
      <c r="K48" s="182"/>
      <c r="L48" s="182" t="s">
        <v>1152</v>
      </c>
      <c r="M48" s="182" t="s">
        <v>771</v>
      </c>
      <c r="N48" s="182" t="s">
        <v>761</v>
      </c>
      <c r="O48" s="182" t="s">
        <v>772</v>
      </c>
      <c r="P48" s="182" t="s">
        <v>71</v>
      </c>
      <c r="Q48" s="182">
        <v>5.2777777777777778E-2</v>
      </c>
      <c r="R48" s="182">
        <v>76</v>
      </c>
      <c r="S48" s="182"/>
      <c r="T48" s="182"/>
      <c r="U48" s="182"/>
      <c r="V48" s="182"/>
      <c r="W48" s="182"/>
      <c r="X48" s="182">
        <v>0</v>
      </c>
      <c r="Y48" s="182"/>
      <c r="Z48" s="182"/>
      <c r="AA48" s="182"/>
      <c r="AB48" s="182"/>
      <c r="AC48" s="182"/>
      <c r="AD48" s="182"/>
      <c r="AE48" s="182"/>
      <c r="AF48" s="182"/>
      <c r="AG48" s="182"/>
      <c r="AH48" s="182" t="e">
        <f t="shared" si="0"/>
        <v>#DIV/0!</v>
      </c>
    </row>
    <row r="49" spans="1:34" s="139" customFormat="1">
      <c r="A49" s="182">
        <v>103</v>
      </c>
      <c r="B49" s="182">
        <v>0</v>
      </c>
      <c r="C49" s="182">
        <v>1</v>
      </c>
      <c r="D49" s="182">
        <v>0</v>
      </c>
      <c r="E49" s="182">
        <v>1</v>
      </c>
      <c r="F49" s="182">
        <v>0</v>
      </c>
      <c r="G49" s="182">
        <v>0</v>
      </c>
      <c r="H49" s="182">
        <v>1</v>
      </c>
      <c r="I49" s="182">
        <v>0</v>
      </c>
      <c r="J49" s="182">
        <v>1</v>
      </c>
      <c r="K49" s="182"/>
      <c r="L49" s="182" t="s">
        <v>88</v>
      </c>
      <c r="M49" s="182" t="s">
        <v>773</v>
      </c>
      <c r="N49" s="182" t="s">
        <v>761</v>
      </c>
      <c r="O49" s="182" t="s">
        <v>774</v>
      </c>
      <c r="P49" s="182" t="s">
        <v>775</v>
      </c>
      <c r="Q49" s="182">
        <v>0.17083333333333331</v>
      </c>
      <c r="R49" s="182">
        <v>246</v>
      </c>
      <c r="S49" s="182"/>
      <c r="T49" s="182"/>
      <c r="U49" s="182"/>
      <c r="V49" s="182"/>
      <c r="W49" s="182"/>
      <c r="X49" s="182">
        <v>406</v>
      </c>
      <c r="Y49" s="182"/>
      <c r="Z49" s="182"/>
      <c r="AA49" s="182"/>
      <c r="AB49" s="182"/>
      <c r="AC49" s="182"/>
      <c r="AD49" s="182"/>
      <c r="AE49" s="182"/>
      <c r="AF49" s="182"/>
      <c r="AG49" s="182"/>
      <c r="AH49" s="182" t="e">
        <f t="shared" si="0"/>
        <v>#DIV/0!</v>
      </c>
    </row>
    <row r="50" spans="1:34" s="139" customFormat="1">
      <c r="A50" s="182">
        <v>104</v>
      </c>
      <c r="B50" s="182">
        <v>0</v>
      </c>
      <c r="C50" s="182">
        <v>1</v>
      </c>
      <c r="D50" s="182">
        <v>0</v>
      </c>
      <c r="E50" s="182">
        <v>0</v>
      </c>
      <c r="F50" s="182">
        <v>1</v>
      </c>
      <c r="G50" s="182">
        <v>0</v>
      </c>
      <c r="H50" s="182">
        <v>1</v>
      </c>
      <c r="I50" s="182">
        <v>0</v>
      </c>
      <c r="J50" s="182">
        <v>1</v>
      </c>
      <c r="K50" s="182"/>
      <c r="L50" s="182" t="s">
        <v>1153</v>
      </c>
      <c r="M50" s="182" t="s">
        <v>776</v>
      </c>
      <c r="N50" s="182" t="s">
        <v>761</v>
      </c>
      <c r="O50" s="182" t="s">
        <v>777</v>
      </c>
      <c r="P50" s="182" t="s">
        <v>778</v>
      </c>
      <c r="Q50" s="182">
        <v>7.2916666666666671E-2</v>
      </c>
      <c r="R50" s="182">
        <v>105</v>
      </c>
      <c r="S50" s="182"/>
      <c r="T50" s="182"/>
      <c r="U50" s="182"/>
      <c r="V50" s="182"/>
      <c r="W50" s="182"/>
      <c r="X50" s="182">
        <v>0</v>
      </c>
      <c r="Y50" s="182"/>
      <c r="Z50" s="182"/>
      <c r="AA50" s="182"/>
      <c r="AB50" s="182"/>
      <c r="AC50" s="182"/>
      <c r="AD50" s="182"/>
      <c r="AE50" s="182"/>
      <c r="AF50" s="182"/>
      <c r="AG50" s="182"/>
      <c r="AH50" s="182" t="e">
        <f t="shared" si="0"/>
        <v>#DIV/0!</v>
      </c>
    </row>
    <row r="51" spans="1:34" s="139" customFormat="1">
      <c r="A51" s="182">
        <v>105</v>
      </c>
      <c r="B51" s="182">
        <v>0</v>
      </c>
      <c r="C51" s="182">
        <v>1</v>
      </c>
      <c r="D51" s="182">
        <v>0</v>
      </c>
      <c r="E51" s="182">
        <v>0</v>
      </c>
      <c r="F51" s="182">
        <v>1</v>
      </c>
      <c r="G51" s="182">
        <v>0</v>
      </c>
      <c r="H51" s="182">
        <v>1</v>
      </c>
      <c r="I51" s="182">
        <v>0</v>
      </c>
      <c r="J51" s="182">
        <v>1</v>
      </c>
      <c r="K51" s="182"/>
      <c r="L51" s="182" t="s">
        <v>1154</v>
      </c>
      <c r="M51" s="182" t="s">
        <v>779</v>
      </c>
      <c r="N51" s="182" t="s">
        <v>761</v>
      </c>
      <c r="O51" s="182" t="s">
        <v>780</v>
      </c>
      <c r="P51" s="182" t="s">
        <v>781</v>
      </c>
      <c r="Q51" s="182">
        <v>0.4368055555555555</v>
      </c>
      <c r="R51" s="182">
        <v>629</v>
      </c>
      <c r="S51" s="182"/>
      <c r="T51" s="182"/>
      <c r="U51" s="182"/>
      <c r="V51" s="182"/>
      <c r="W51" s="182"/>
      <c r="X51" s="182">
        <v>8</v>
      </c>
      <c r="Y51" s="182"/>
      <c r="Z51" s="182"/>
      <c r="AA51" s="182"/>
      <c r="AB51" s="182"/>
      <c r="AC51" s="182"/>
      <c r="AD51" s="182"/>
      <c r="AE51" s="182"/>
      <c r="AF51" s="182"/>
      <c r="AG51" s="182"/>
      <c r="AH51" s="182" t="e">
        <f t="shared" si="0"/>
        <v>#DIV/0!</v>
      </c>
    </row>
    <row r="52" spans="1:34" s="139" customFormat="1">
      <c r="A52" s="182">
        <v>108</v>
      </c>
      <c r="B52" s="182">
        <v>0</v>
      </c>
      <c r="C52" s="182">
        <v>1</v>
      </c>
      <c r="D52" s="182">
        <v>0</v>
      </c>
      <c r="E52" s="182">
        <v>0</v>
      </c>
      <c r="F52" s="182">
        <v>1</v>
      </c>
      <c r="G52" s="182">
        <v>0</v>
      </c>
      <c r="H52" s="182">
        <v>1</v>
      </c>
      <c r="I52" s="182">
        <v>0</v>
      </c>
      <c r="J52" s="182">
        <v>1</v>
      </c>
      <c r="K52" s="182"/>
      <c r="L52" s="182" t="s">
        <v>1155</v>
      </c>
      <c r="M52" s="182" t="s">
        <v>786</v>
      </c>
      <c r="N52" s="182" t="s">
        <v>761</v>
      </c>
      <c r="O52" s="182" t="s">
        <v>787</v>
      </c>
      <c r="P52" s="182" t="s">
        <v>788</v>
      </c>
      <c r="Q52" s="182">
        <v>0.12083333333333333</v>
      </c>
      <c r="R52" s="182">
        <v>174</v>
      </c>
      <c r="S52" s="182"/>
      <c r="T52" s="182"/>
      <c r="U52" s="182"/>
      <c r="V52" s="182"/>
      <c r="W52" s="182"/>
      <c r="X52" s="182">
        <v>4</v>
      </c>
      <c r="Y52" s="182"/>
      <c r="Z52" s="182"/>
      <c r="AA52" s="182"/>
      <c r="AB52" s="182"/>
      <c r="AC52" s="182"/>
      <c r="AD52" s="182"/>
      <c r="AE52" s="182"/>
      <c r="AF52" s="182"/>
      <c r="AG52" s="182"/>
      <c r="AH52" s="182" t="e">
        <f t="shared" si="0"/>
        <v>#DIV/0!</v>
      </c>
    </row>
    <row r="53" spans="1:34" s="139" customFormat="1">
      <c r="A53" s="182">
        <v>109</v>
      </c>
      <c r="B53" s="182">
        <v>1</v>
      </c>
      <c r="C53" s="182">
        <v>0</v>
      </c>
      <c r="D53" s="182">
        <v>0</v>
      </c>
      <c r="E53" s="182">
        <v>0</v>
      </c>
      <c r="F53" s="182">
        <v>1</v>
      </c>
      <c r="G53" s="182">
        <v>1</v>
      </c>
      <c r="H53" s="182">
        <v>0</v>
      </c>
      <c r="I53" s="182">
        <v>0</v>
      </c>
      <c r="J53" s="182">
        <v>1</v>
      </c>
      <c r="K53" s="182"/>
      <c r="L53" s="182" t="s">
        <v>1156</v>
      </c>
      <c r="M53" s="182" t="s">
        <v>789</v>
      </c>
      <c r="N53" s="182" t="s">
        <v>761</v>
      </c>
      <c r="O53" s="182" t="s">
        <v>790</v>
      </c>
      <c r="P53" s="182" t="s">
        <v>261</v>
      </c>
      <c r="Q53" s="182">
        <v>0.12986111111111112</v>
      </c>
      <c r="R53" s="182">
        <v>187</v>
      </c>
      <c r="S53" s="182"/>
      <c r="T53" s="182"/>
      <c r="U53" s="182"/>
      <c r="V53" s="182"/>
      <c r="W53" s="182"/>
      <c r="X53" s="182">
        <v>0</v>
      </c>
      <c r="Y53" s="182"/>
      <c r="Z53" s="182"/>
      <c r="AA53" s="182"/>
      <c r="AB53" s="182"/>
      <c r="AC53" s="182"/>
      <c r="AD53" s="182"/>
      <c r="AE53" s="182"/>
      <c r="AF53" s="182"/>
      <c r="AG53" s="182"/>
      <c r="AH53" s="182" t="e">
        <f t="shared" si="0"/>
        <v>#DIV/0!</v>
      </c>
    </row>
    <row r="54" spans="1:34" s="139" customFormat="1">
      <c r="A54" s="182">
        <v>111</v>
      </c>
      <c r="B54" s="182">
        <v>0</v>
      </c>
      <c r="C54" s="182">
        <v>1</v>
      </c>
      <c r="D54" s="182">
        <v>0</v>
      </c>
      <c r="E54" s="182">
        <v>1</v>
      </c>
      <c r="F54" s="182">
        <v>0</v>
      </c>
      <c r="G54" s="182">
        <v>0</v>
      </c>
      <c r="H54" s="182">
        <v>1</v>
      </c>
      <c r="I54" s="182">
        <v>0</v>
      </c>
      <c r="J54" s="182">
        <v>1</v>
      </c>
      <c r="K54" s="182"/>
      <c r="L54" s="182" t="s">
        <v>88</v>
      </c>
      <c r="M54" s="182" t="s">
        <v>794</v>
      </c>
      <c r="N54" s="182" t="s">
        <v>761</v>
      </c>
      <c r="O54" s="182" t="s">
        <v>795</v>
      </c>
      <c r="P54" s="182" t="s">
        <v>796</v>
      </c>
      <c r="Q54" s="182">
        <v>0.21388888888888891</v>
      </c>
      <c r="R54" s="182">
        <v>308</v>
      </c>
      <c r="S54" s="182"/>
      <c r="T54" s="182"/>
      <c r="U54" s="182"/>
      <c r="V54" s="182"/>
      <c r="W54" s="182"/>
      <c r="X54" s="182">
        <v>0</v>
      </c>
      <c r="Y54" s="182"/>
      <c r="Z54" s="182"/>
      <c r="AA54" s="182"/>
      <c r="AB54" s="182"/>
      <c r="AC54" s="182"/>
      <c r="AD54" s="182"/>
      <c r="AE54" s="182"/>
      <c r="AF54" s="182"/>
      <c r="AG54" s="182"/>
      <c r="AH54" s="182" t="e">
        <f t="shared" si="0"/>
        <v>#DIV/0!</v>
      </c>
    </row>
    <row r="55" spans="1:34" s="139" customFormat="1">
      <c r="A55" s="182">
        <v>116</v>
      </c>
      <c r="B55" s="182">
        <v>0</v>
      </c>
      <c r="C55" s="182">
        <v>1</v>
      </c>
      <c r="D55" s="182">
        <v>0</v>
      </c>
      <c r="E55" s="182">
        <v>1</v>
      </c>
      <c r="F55" s="182">
        <v>0</v>
      </c>
      <c r="G55" s="182">
        <v>0</v>
      </c>
      <c r="H55" s="182">
        <v>1</v>
      </c>
      <c r="I55" s="182">
        <v>0</v>
      </c>
      <c r="J55" s="182">
        <v>1</v>
      </c>
      <c r="K55" s="182"/>
      <c r="L55" s="182" t="s">
        <v>88</v>
      </c>
      <c r="M55" s="182" t="s">
        <v>809</v>
      </c>
      <c r="N55" s="182" t="s">
        <v>761</v>
      </c>
      <c r="O55" s="182" t="s">
        <v>810</v>
      </c>
      <c r="P55" s="182" t="s">
        <v>811</v>
      </c>
      <c r="Q55" s="182">
        <v>4.7222222222222221E-2</v>
      </c>
      <c r="R55" s="182">
        <v>68</v>
      </c>
      <c r="S55" s="182"/>
      <c r="T55" s="182"/>
      <c r="U55" s="182"/>
      <c r="V55" s="182"/>
      <c r="W55" s="182"/>
      <c r="X55" s="182">
        <v>0</v>
      </c>
      <c r="Y55" s="182"/>
      <c r="Z55" s="182"/>
      <c r="AA55" s="182"/>
      <c r="AB55" s="182"/>
      <c r="AC55" s="182"/>
      <c r="AD55" s="182"/>
      <c r="AE55" s="182"/>
      <c r="AF55" s="182"/>
      <c r="AG55" s="182"/>
      <c r="AH55" s="182" t="e">
        <f t="shared" si="0"/>
        <v>#DIV/0!</v>
      </c>
    </row>
    <row r="56" spans="1:34" s="139" customFormat="1">
      <c r="A56" s="182">
        <v>117</v>
      </c>
      <c r="B56" s="182">
        <v>0</v>
      </c>
      <c r="C56" s="182">
        <v>1</v>
      </c>
      <c r="D56" s="182">
        <v>0</v>
      </c>
      <c r="E56" s="182">
        <v>1</v>
      </c>
      <c r="F56" s="182">
        <v>0</v>
      </c>
      <c r="G56" s="182">
        <v>0</v>
      </c>
      <c r="H56" s="182">
        <v>1</v>
      </c>
      <c r="I56" s="182">
        <v>0</v>
      </c>
      <c r="J56" s="182">
        <v>1</v>
      </c>
      <c r="K56" s="182"/>
      <c r="L56" s="182" t="s">
        <v>88</v>
      </c>
      <c r="M56" s="182" t="s">
        <v>812</v>
      </c>
      <c r="N56" s="182" t="s">
        <v>761</v>
      </c>
      <c r="O56" s="182" t="s">
        <v>813</v>
      </c>
      <c r="P56" s="182" t="s">
        <v>811</v>
      </c>
      <c r="Q56" s="182">
        <v>6.0416666666666667E-2</v>
      </c>
      <c r="R56" s="182">
        <v>87</v>
      </c>
      <c r="S56" s="182"/>
      <c r="T56" s="182"/>
      <c r="U56" s="182"/>
      <c r="V56" s="182"/>
      <c r="W56" s="182"/>
      <c r="X56" s="182">
        <v>13</v>
      </c>
      <c r="Y56" s="182"/>
      <c r="Z56" s="182"/>
      <c r="AA56" s="182"/>
      <c r="AB56" s="182"/>
      <c r="AC56" s="182"/>
      <c r="AD56" s="182"/>
      <c r="AE56" s="182"/>
      <c r="AF56" s="182"/>
      <c r="AG56" s="182"/>
      <c r="AH56" s="182" t="e">
        <f t="shared" si="0"/>
        <v>#DIV/0!</v>
      </c>
    </row>
    <row r="57" spans="1:34" s="139" customFormat="1">
      <c r="A57" s="182">
        <v>119</v>
      </c>
      <c r="B57" s="182">
        <v>0</v>
      </c>
      <c r="C57" s="182">
        <v>1</v>
      </c>
      <c r="D57" s="182">
        <v>0</v>
      </c>
      <c r="E57" s="182">
        <v>1</v>
      </c>
      <c r="F57" s="182">
        <v>0</v>
      </c>
      <c r="G57" s="182">
        <v>0</v>
      </c>
      <c r="H57" s="182">
        <v>1</v>
      </c>
      <c r="I57" s="182">
        <v>0</v>
      </c>
      <c r="J57" s="182">
        <v>1</v>
      </c>
      <c r="K57" s="182"/>
      <c r="L57" s="182" t="s">
        <v>88</v>
      </c>
      <c r="M57" s="182" t="s">
        <v>816</v>
      </c>
      <c r="N57" s="182" t="s">
        <v>761</v>
      </c>
      <c r="O57" s="182" t="s">
        <v>817</v>
      </c>
      <c r="P57" s="182" t="s">
        <v>811</v>
      </c>
      <c r="Q57" s="182">
        <v>4.3055555555555562E-2</v>
      </c>
      <c r="R57" s="182">
        <v>62</v>
      </c>
      <c r="S57" s="182"/>
      <c r="T57" s="182"/>
      <c r="U57" s="182"/>
      <c r="V57" s="182"/>
      <c r="W57" s="182"/>
      <c r="X57" s="182">
        <v>0</v>
      </c>
      <c r="Y57" s="182"/>
      <c r="Z57" s="182"/>
      <c r="AA57" s="182"/>
      <c r="AB57" s="182"/>
      <c r="AC57" s="182"/>
      <c r="AD57" s="182"/>
      <c r="AE57" s="182"/>
      <c r="AF57" s="182"/>
      <c r="AG57" s="182"/>
      <c r="AH57" s="182" t="e">
        <f t="shared" si="0"/>
        <v>#DIV/0!</v>
      </c>
    </row>
    <row r="58" spans="1:34" s="139" customFormat="1">
      <c r="A58" s="182">
        <v>134</v>
      </c>
      <c r="B58" s="182">
        <v>1</v>
      </c>
      <c r="C58" s="182">
        <v>0</v>
      </c>
      <c r="D58" s="182">
        <v>0</v>
      </c>
      <c r="E58" s="182">
        <v>0</v>
      </c>
      <c r="F58" s="182">
        <v>1</v>
      </c>
      <c r="G58" s="182">
        <v>0</v>
      </c>
      <c r="H58" s="182">
        <v>1</v>
      </c>
      <c r="I58" s="182">
        <v>0</v>
      </c>
      <c r="J58" s="182">
        <v>1</v>
      </c>
      <c r="K58" s="182"/>
      <c r="L58" s="182" t="s">
        <v>1148</v>
      </c>
      <c r="M58" s="182" t="s">
        <v>848</v>
      </c>
      <c r="N58" s="182" t="s">
        <v>847</v>
      </c>
      <c r="O58" s="182" t="s">
        <v>849</v>
      </c>
      <c r="P58" s="182" t="s">
        <v>850</v>
      </c>
      <c r="Q58" s="182">
        <v>0.62430555555555556</v>
      </c>
      <c r="R58" s="182">
        <v>899</v>
      </c>
      <c r="S58" s="182"/>
      <c r="T58" s="182"/>
      <c r="U58" s="182"/>
      <c r="V58" s="182"/>
      <c r="W58" s="182"/>
      <c r="X58" s="182">
        <v>29</v>
      </c>
      <c r="Y58" s="182"/>
      <c r="Z58" s="182"/>
      <c r="AA58" s="182"/>
      <c r="AB58" s="182"/>
      <c r="AC58" s="182"/>
      <c r="AD58" s="182"/>
      <c r="AE58" s="182"/>
      <c r="AF58" s="182"/>
      <c r="AG58" s="182"/>
      <c r="AH58" s="182" t="e">
        <f t="shared" si="0"/>
        <v>#DIV/0!</v>
      </c>
    </row>
    <row r="59" spans="1:34" s="139" customFormat="1">
      <c r="A59" s="182">
        <v>135</v>
      </c>
      <c r="B59" s="182">
        <v>1</v>
      </c>
      <c r="C59" s="182">
        <v>0</v>
      </c>
      <c r="D59" s="182">
        <v>0</v>
      </c>
      <c r="E59" s="182">
        <v>0</v>
      </c>
      <c r="F59" s="182">
        <v>1</v>
      </c>
      <c r="G59" s="182">
        <v>1</v>
      </c>
      <c r="H59" s="182">
        <v>0</v>
      </c>
      <c r="I59" s="182">
        <v>0</v>
      </c>
      <c r="J59" s="182">
        <v>1</v>
      </c>
      <c r="K59" s="182"/>
      <c r="L59" s="182" t="s">
        <v>1157</v>
      </c>
      <c r="M59" s="182" t="s">
        <v>851</v>
      </c>
      <c r="N59" s="182" t="s">
        <v>847</v>
      </c>
      <c r="O59" s="182" t="s">
        <v>852</v>
      </c>
      <c r="P59" s="182" t="s">
        <v>149</v>
      </c>
      <c r="Q59" s="182">
        <v>0.43124999999999997</v>
      </c>
      <c r="R59" s="182">
        <v>621</v>
      </c>
      <c r="S59" s="182"/>
      <c r="T59" s="182"/>
      <c r="U59" s="182"/>
      <c r="V59" s="182"/>
      <c r="W59" s="182"/>
      <c r="X59" s="182">
        <v>4</v>
      </c>
      <c r="Y59" s="182"/>
      <c r="Z59" s="182"/>
      <c r="AA59" s="182"/>
      <c r="AB59" s="182"/>
      <c r="AC59" s="182"/>
      <c r="AD59" s="182"/>
      <c r="AE59" s="182"/>
      <c r="AF59" s="182"/>
      <c r="AG59" s="182"/>
      <c r="AH59" s="182" t="e">
        <f t="shared" si="0"/>
        <v>#DIV/0!</v>
      </c>
    </row>
    <row r="60" spans="1:34" s="139" customFormat="1">
      <c r="A60" s="182">
        <v>136</v>
      </c>
      <c r="B60" s="182">
        <v>1</v>
      </c>
      <c r="C60" s="182">
        <v>0</v>
      </c>
      <c r="D60" s="182">
        <v>0</v>
      </c>
      <c r="E60" s="182">
        <v>0</v>
      </c>
      <c r="F60" s="182">
        <v>1</v>
      </c>
      <c r="G60" s="182">
        <v>1</v>
      </c>
      <c r="H60" s="182">
        <v>0</v>
      </c>
      <c r="I60" s="182">
        <v>0</v>
      </c>
      <c r="J60" s="182">
        <v>1</v>
      </c>
      <c r="K60" s="182"/>
      <c r="L60" s="182" t="s">
        <v>1158</v>
      </c>
      <c r="M60" s="182" t="s">
        <v>853</v>
      </c>
      <c r="N60" s="182" t="s">
        <v>847</v>
      </c>
      <c r="O60" s="182" t="s">
        <v>854</v>
      </c>
      <c r="P60" s="182" t="s">
        <v>855</v>
      </c>
      <c r="Q60" s="182">
        <v>0.25069444444444444</v>
      </c>
      <c r="R60" s="182">
        <v>361</v>
      </c>
      <c r="S60" s="182"/>
      <c r="T60" s="182"/>
      <c r="U60" s="182"/>
      <c r="V60" s="182"/>
      <c r="W60" s="182"/>
      <c r="X60" s="182">
        <v>108</v>
      </c>
      <c r="Y60" s="182"/>
      <c r="Z60" s="182"/>
      <c r="AA60" s="182"/>
      <c r="AB60" s="182"/>
      <c r="AC60" s="182"/>
      <c r="AD60" s="182"/>
      <c r="AE60" s="182"/>
      <c r="AF60" s="182"/>
      <c r="AG60" s="182"/>
      <c r="AH60" s="182" t="e">
        <f t="shared" si="0"/>
        <v>#DIV/0!</v>
      </c>
    </row>
    <row r="61" spans="1:34" s="139" customFormat="1">
      <c r="A61" s="182">
        <v>137</v>
      </c>
      <c r="B61" s="182">
        <v>1</v>
      </c>
      <c r="C61" s="182">
        <v>0</v>
      </c>
      <c r="D61" s="182">
        <v>0</v>
      </c>
      <c r="E61" s="182">
        <v>0</v>
      </c>
      <c r="F61" s="182">
        <v>1</v>
      </c>
      <c r="G61" s="182">
        <v>1</v>
      </c>
      <c r="H61" s="182">
        <v>0</v>
      </c>
      <c r="I61" s="182">
        <v>0</v>
      </c>
      <c r="J61" s="182">
        <v>1</v>
      </c>
      <c r="K61" s="182"/>
      <c r="L61" s="182" t="s">
        <v>1157</v>
      </c>
      <c r="M61" s="182" t="s">
        <v>856</v>
      </c>
      <c r="N61" s="182" t="s">
        <v>847</v>
      </c>
      <c r="O61" s="182" t="s">
        <v>857</v>
      </c>
      <c r="P61" s="182" t="s">
        <v>858</v>
      </c>
      <c r="Q61" s="182">
        <v>0.30486111111111108</v>
      </c>
      <c r="R61" s="182">
        <v>439</v>
      </c>
      <c r="S61" s="182"/>
      <c r="T61" s="182"/>
      <c r="U61" s="182"/>
      <c r="V61" s="182"/>
      <c r="W61" s="182"/>
      <c r="X61" s="182">
        <v>0</v>
      </c>
      <c r="Y61" s="182"/>
      <c r="Z61" s="182"/>
      <c r="AA61" s="182"/>
      <c r="AB61" s="182"/>
      <c r="AC61" s="182"/>
      <c r="AD61" s="182"/>
      <c r="AE61" s="182"/>
      <c r="AF61" s="182"/>
      <c r="AG61" s="182"/>
      <c r="AH61" s="182" t="e">
        <f t="shared" si="0"/>
        <v>#DIV/0!</v>
      </c>
    </row>
    <row r="62" spans="1:34" s="139" customFormat="1">
      <c r="A62" s="182">
        <v>138</v>
      </c>
      <c r="B62" s="182">
        <v>1</v>
      </c>
      <c r="C62" s="182">
        <v>0</v>
      </c>
      <c r="D62" s="182">
        <v>0</v>
      </c>
      <c r="E62" s="182">
        <v>0</v>
      </c>
      <c r="F62" s="182">
        <v>1</v>
      </c>
      <c r="G62" s="182">
        <v>0</v>
      </c>
      <c r="H62" s="182">
        <v>1</v>
      </c>
      <c r="I62" s="182">
        <v>0</v>
      </c>
      <c r="J62" s="182">
        <v>1</v>
      </c>
      <c r="K62" s="182"/>
      <c r="L62" s="182" t="s">
        <v>1159</v>
      </c>
      <c r="M62" s="182" t="s">
        <v>859</v>
      </c>
      <c r="N62" s="182" t="s">
        <v>847</v>
      </c>
      <c r="O62" s="182" t="s">
        <v>860</v>
      </c>
      <c r="P62" s="182" t="s">
        <v>326</v>
      </c>
      <c r="Q62" s="182">
        <v>0.15555555555555556</v>
      </c>
      <c r="R62" s="182">
        <v>224</v>
      </c>
      <c r="S62" s="182"/>
      <c r="T62" s="182"/>
      <c r="U62" s="182"/>
      <c r="V62" s="182"/>
      <c r="W62" s="182"/>
      <c r="X62" s="182">
        <v>0</v>
      </c>
      <c r="Y62" s="182"/>
      <c r="Z62" s="182"/>
      <c r="AA62" s="182"/>
      <c r="AB62" s="182"/>
      <c r="AC62" s="182"/>
      <c r="AD62" s="182"/>
      <c r="AE62" s="182"/>
      <c r="AF62" s="182"/>
      <c r="AG62" s="182"/>
      <c r="AH62" s="182" t="e">
        <f t="shared" si="0"/>
        <v>#DIV/0!</v>
      </c>
    </row>
    <row r="63" spans="1:34" s="139" customFormat="1">
      <c r="A63" s="182">
        <v>139</v>
      </c>
      <c r="B63" s="182">
        <v>1</v>
      </c>
      <c r="C63" s="182">
        <v>0</v>
      </c>
      <c r="D63" s="182">
        <v>0</v>
      </c>
      <c r="E63" s="182">
        <v>0</v>
      </c>
      <c r="F63" s="182">
        <v>1</v>
      </c>
      <c r="G63" s="182">
        <v>0</v>
      </c>
      <c r="H63" s="182">
        <v>1</v>
      </c>
      <c r="I63" s="182">
        <v>0</v>
      </c>
      <c r="J63" s="182">
        <v>1</v>
      </c>
      <c r="K63" s="182"/>
      <c r="L63" s="182" t="s">
        <v>1160</v>
      </c>
      <c r="M63" s="182" t="s">
        <v>861</v>
      </c>
      <c r="N63" s="182" t="s">
        <v>847</v>
      </c>
      <c r="O63" s="182" t="s">
        <v>862</v>
      </c>
      <c r="P63" s="182" t="s">
        <v>533</v>
      </c>
      <c r="Q63" s="182">
        <v>0.16944444444444443</v>
      </c>
      <c r="R63" s="182">
        <v>244</v>
      </c>
      <c r="S63" s="182"/>
      <c r="T63" s="182"/>
      <c r="U63" s="182"/>
      <c r="V63" s="182"/>
      <c r="W63" s="182"/>
      <c r="X63" s="182">
        <v>1</v>
      </c>
      <c r="Y63" s="182"/>
      <c r="Z63" s="182"/>
      <c r="AA63" s="182"/>
      <c r="AB63" s="182"/>
      <c r="AC63" s="182"/>
      <c r="AD63" s="182"/>
      <c r="AE63" s="182"/>
      <c r="AF63" s="182"/>
      <c r="AG63" s="182"/>
      <c r="AH63" s="182" t="e">
        <f t="shared" si="0"/>
        <v>#DIV/0!</v>
      </c>
    </row>
    <row r="64" spans="1:34" s="139" customFormat="1">
      <c r="A64" s="182">
        <v>140</v>
      </c>
      <c r="B64" s="182">
        <v>1</v>
      </c>
      <c r="C64" s="182">
        <v>0</v>
      </c>
      <c r="D64" s="182">
        <v>0</v>
      </c>
      <c r="E64" s="182">
        <v>0</v>
      </c>
      <c r="F64" s="182">
        <v>1</v>
      </c>
      <c r="G64" s="182">
        <v>1</v>
      </c>
      <c r="H64" s="182">
        <v>0</v>
      </c>
      <c r="I64" s="182">
        <v>0</v>
      </c>
      <c r="J64" s="182">
        <v>1</v>
      </c>
      <c r="K64" s="182"/>
      <c r="L64" s="182" t="s">
        <v>1161</v>
      </c>
      <c r="M64" s="182" t="s">
        <v>863</v>
      </c>
      <c r="N64" s="182" t="s">
        <v>847</v>
      </c>
      <c r="O64" s="182" t="s">
        <v>864</v>
      </c>
      <c r="P64" s="182" t="s">
        <v>865</v>
      </c>
      <c r="Q64" s="182">
        <v>0.27083333333333331</v>
      </c>
      <c r="R64" s="182">
        <v>390</v>
      </c>
      <c r="S64" s="182"/>
      <c r="T64" s="182"/>
      <c r="U64" s="182"/>
      <c r="V64" s="182"/>
      <c r="W64" s="182"/>
      <c r="X64" s="182">
        <v>2</v>
      </c>
      <c r="Y64" s="182"/>
      <c r="Z64" s="182"/>
      <c r="AA64" s="182"/>
      <c r="AB64" s="182"/>
      <c r="AC64" s="182"/>
      <c r="AD64" s="182"/>
      <c r="AE64" s="182"/>
      <c r="AF64" s="182"/>
      <c r="AG64" s="182"/>
      <c r="AH64" s="182" t="e">
        <f t="shared" si="0"/>
        <v>#DIV/0!</v>
      </c>
    </row>
    <row r="65" spans="1:34" s="139" customFormat="1">
      <c r="A65" s="182">
        <v>141</v>
      </c>
      <c r="B65" s="182">
        <v>1</v>
      </c>
      <c r="C65" s="182">
        <v>0</v>
      </c>
      <c r="D65" s="182">
        <v>0</v>
      </c>
      <c r="E65" s="182">
        <v>0</v>
      </c>
      <c r="F65" s="182">
        <v>1</v>
      </c>
      <c r="G65" s="182">
        <v>0</v>
      </c>
      <c r="H65" s="182">
        <v>1</v>
      </c>
      <c r="I65" s="182">
        <v>0</v>
      </c>
      <c r="J65" s="182">
        <v>1</v>
      </c>
      <c r="K65" s="182"/>
      <c r="L65" s="182" t="s">
        <v>1162</v>
      </c>
      <c r="M65" s="182" t="s">
        <v>866</v>
      </c>
      <c r="N65" s="182" t="s">
        <v>847</v>
      </c>
      <c r="O65" s="182" t="s">
        <v>867</v>
      </c>
      <c r="P65" s="182" t="s">
        <v>868</v>
      </c>
      <c r="Q65" s="182">
        <v>5.486111111111111E-2</v>
      </c>
      <c r="R65" s="182">
        <v>79</v>
      </c>
      <c r="S65" s="182"/>
      <c r="T65" s="182"/>
      <c r="U65" s="182"/>
      <c r="V65" s="182"/>
      <c r="W65" s="182"/>
      <c r="X65" s="182">
        <v>0</v>
      </c>
      <c r="Y65" s="182"/>
      <c r="Z65" s="182"/>
      <c r="AA65" s="182"/>
      <c r="AB65" s="182"/>
      <c r="AC65" s="182"/>
      <c r="AD65" s="182"/>
      <c r="AE65" s="182"/>
      <c r="AF65" s="182"/>
      <c r="AG65" s="182"/>
      <c r="AH65" s="182" t="e">
        <f t="shared" si="0"/>
        <v>#DIV/0!</v>
      </c>
    </row>
    <row r="66" spans="1:34" s="139" customFormat="1">
      <c r="A66" s="182">
        <v>142</v>
      </c>
      <c r="B66" s="182">
        <v>1</v>
      </c>
      <c r="C66" s="182">
        <v>0</v>
      </c>
      <c r="D66" s="182">
        <v>0</v>
      </c>
      <c r="E66" s="182">
        <v>0</v>
      </c>
      <c r="F66" s="182">
        <v>1</v>
      </c>
      <c r="G66" s="182">
        <v>1</v>
      </c>
      <c r="H66" s="182">
        <v>0</v>
      </c>
      <c r="I66" s="182">
        <v>0</v>
      </c>
      <c r="J66" s="182">
        <v>1</v>
      </c>
      <c r="K66" s="182"/>
      <c r="L66" s="182" t="s">
        <v>1129</v>
      </c>
      <c r="M66" s="182" t="s">
        <v>869</v>
      </c>
      <c r="N66" s="182" t="s">
        <v>847</v>
      </c>
      <c r="O66" s="182" t="s">
        <v>870</v>
      </c>
      <c r="P66" s="182" t="s">
        <v>871</v>
      </c>
      <c r="Q66" s="182">
        <v>0.44166666666666665</v>
      </c>
      <c r="R66" s="182">
        <v>636</v>
      </c>
      <c r="S66" s="182"/>
      <c r="T66" s="182"/>
      <c r="U66" s="182"/>
      <c r="V66" s="182"/>
      <c r="W66" s="182"/>
      <c r="X66" s="182">
        <v>4</v>
      </c>
      <c r="Y66" s="182"/>
      <c r="Z66" s="182"/>
      <c r="AA66" s="182"/>
      <c r="AB66" s="182"/>
      <c r="AC66" s="182"/>
      <c r="AD66" s="182"/>
      <c r="AE66" s="182"/>
      <c r="AF66" s="182"/>
      <c r="AG66" s="182"/>
      <c r="AH66" s="182" t="e">
        <f t="shared" si="0"/>
        <v>#DIV/0!</v>
      </c>
    </row>
    <row r="67" spans="1:34" s="139" customFormat="1">
      <c r="A67" s="182">
        <v>143</v>
      </c>
      <c r="B67" s="182">
        <v>1</v>
      </c>
      <c r="C67" s="182">
        <v>0</v>
      </c>
      <c r="D67" s="182">
        <v>0</v>
      </c>
      <c r="E67" s="182">
        <v>0</v>
      </c>
      <c r="F67" s="182">
        <v>1</v>
      </c>
      <c r="G67" s="182">
        <v>0</v>
      </c>
      <c r="H67" s="182">
        <v>1</v>
      </c>
      <c r="I67" s="182">
        <v>0</v>
      </c>
      <c r="J67" s="182">
        <v>1</v>
      </c>
      <c r="K67" s="182"/>
      <c r="L67" s="182" t="s">
        <v>521</v>
      </c>
      <c r="M67" s="182" t="s">
        <v>872</v>
      </c>
      <c r="N67" s="182" t="s">
        <v>847</v>
      </c>
      <c r="O67" s="182" t="s">
        <v>873</v>
      </c>
      <c r="P67" s="182" t="s">
        <v>868</v>
      </c>
      <c r="Q67" s="182">
        <v>6.1805555555555558E-2</v>
      </c>
      <c r="R67" s="182">
        <v>89</v>
      </c>
      <c r="S67" s="182"/>
      <c r="T67" s="182"/>
      <c r="U67" s="182"/>
      <c r="V67" s="182"/>
      <c r="W67" s="182"/>
      <c r="X67" s="182">
        <v>0</v>
      </c>
      <c r="Y67" s="182"/>
      <c r="Z67" s="182"/>
      <c r="AA67" s="182"/>
      <c r="AB67" s="182"/>
      <c r="AC67" s="182"/>
      <c r="AD67" s="182"/>
      <c r="AE67" s="182"/>
      <c r="AF67" s="182"/>
      <c r="AG67" s="182"/>
      <c r="AH67" s="182" t="e">
        <f t="shared" ref="AH67:AH95" si="1">((U67+V67+X67)*100)/Y67</f>
        <v>#DIV/0!</v>
      </c>
    </row>
    <row r="68" spans="1:34" s="139" customFormat="1">
      <c r="A68" s="182">
        <v>144</v>
      </c>
      <c r="B68" s="182">
        <v>1</v>
      </c>
      <c r="C68" s="182">
        <v>0</v>
      </c>
      <c r="D68" s="182">
        <v>0</v>
      </c>
      <c r="E68" s="182">
        <v>0</v>
      </c>
      <c r="F68" s="182">
        <v>1</v>
      </c>
      <c r="G68" s="182">
        <v>1</v>
      </c>
      <c r="H68" s="182">
        <v>0</v>
      </c>
      <c r="I68" s="182">
        <v>0</v>
      </c>
      <c r="J68" s="182">
        <v>1</v>
      </c>
      <c r="K68" s="182"/>
      <c r="L68" s="182" t="s">
        <v>1129</v>
      </c>
      <c r="M68" s="182" t="s">
        <v>874</v>
      </c>
      <c r="N68" s="182" t="s">
        <v>847</v>
      </c>
      <c r="O68" s="182" t="s">
        <v>875</v>
      </c>
      <c r="P68" s="182" t="s">
        <v>876</v>
      </c>
      <c r="Q68" s="182">
        <v>0.26874999999999999</v>
      </c>
      <c r="R68" s="182">
        <v>387</v>
      </c>
      <c r="S68" s="182"/>
      <c r="T68" s="182"/>
      <c r="U68" s="182"/>
      <c r="V68" s="182"/>
      <c r="W68" s="182"/>
      <c r="X68" s="182">
        <v>4</v>
      </c>
      <c r="Y68" s="182"/>
      <c r="Z68" s="182"/>
      <c r="AA68" s="182"/>
      <c r="AB68" s="182"/>
      <c r="AC68" s="182"/>
      <c r="AD68" s="182"/>
      <c r="AE68" s="182"/>
      <c r="AF68" s="182"/>
      <c r="AG68" s="182"/>
      <c r="AH68" s="182" t="e">
        <f t="shared" si="1"/>
        <v>#DIV/0!</v>
      </c>
    </row>
    <row r="69" spans="1:34" s="139" customFormat="1">
      <c r="A69" s="182">
        <v>145</v>
      </c>
      <c r="B69" s="182">
        <v>1</v>
      </c>
      <c r="C69" s="182">
        <v>0</v>
      </c>
      <c r="D69" s="182">
        <v>0</v>
      </c>
      <c r="E69" s="182">
        <v>0</v>
      </c>
      <c r="F69" s="182">
        <v>1</v>
      </c>
      <c r="G69" s="182">
        <v>0</v>
      </c>
      <c r="H69" s="182">
        <v>1</v>
      </c>
      <c r="I69" s="182">
        <v>0</v>
      </c>
      <c r="J69" s="182">
        <v>1</v>
      </c>
      <c r="K69" s="182"/>
      <c r="L69" s="182" t="s">
        <v>1163</v>
      </c>
      <c r="M69" s="182" t="s">
        <v>877</v>
      </c>
      <c r="N69" s="182" t="s">
        <v>847</v>
      </c>
      <c r="O69" s="182" t="s">
        <v>878</v>
      </c>
      <c r="P69" s="182" t="s">
        <v>879</v>
      </c>
      <c r="Q69" s="182">
        <v>0.7055555555555556</v>
      </c>
      <c r="R69" s="182">
        <v>1016</v>
      </c>
      <c r="S69" s="182"/>
      <c r="T69" s="182"/>
      <c r="U69" s="182"/>
      <c r="V69" s="182"/>
      <c r="W69" s="182"/>
      <c r="X69" s="182">
        <v>0</v>
      </c>
      <c r="Y69" s="182"/>
      <c r="Z69" s="182"/>
      <c r="AA69" s="182"/>
      <c r="AB69" s="182"/>
      <c r="AC69" s="182"/>
      <c r="AD69" s="182"/>
      <c r="AE69" s="182"/>
      <c r="AF69" s="182"/>
      <c r="AG69" s="182"/>
      <c r="AH69" s="182" t="e">
        <f t="shared" si="1"/>
        <v>#DIV/0!</v>
      </c>
    </row>
    <row r="70" spans="1:34" s="139" customFormat="1">
      <c r="A70" s="182">
        <v>146</v>
      </c>
      <c r="B70" s="182">
        <v>1</v>
      </c>
      <c r="C70" s="182">
        <v>0</v>
      </c>
      <c r="D70" s="182">
        <v>0</v>
      </c>
      <c r="E70" s="182">
        <v>0</v>
      </c>
      <c r="F70" s="182">
        <v>1</v>
      </c>
      <c r="G70" s="182">
        <v>1</v>
      </c>
      <c r="H70" s="182">
        <v>0</v>
      </c>
      <c r="I70" s="182">
        <v>0</v>
      </c>
      <c r="J70" s="182">
        <v>1</v>
      </c>
      <c r="K70" s="182"/>
      <c r="L70" s="182" t="s">
        <v>1146</v>
      </c>
      <c r="M70" s="182" t="s">
        <v>880</v>
      </c>
      <c r="N70" s="182" t="s">
        <v>847</v>
      </c>
      <c r="O70" s="182" t="s">
        <v>881</v>
      </c>
      <c r="P70" s="182" t="s">
        <v>882</v>
      </c>
      <c r="Q70" s="182">
        <v>7.7083333333333337E-2</v>
      </c>
      <c r="R70" s="182">
        <v>111</v>
      </c>
      <c r="S70" s="182"/>
      <c r="T70" s="182"/>
      <c r="U70" s="182"/>
      <c r="V70" s="182"/>
      <c r="W70" s="182"/>
      <c r="X70" s="182">
        <v>0</v>
      </c>
      <c r="Y70" s="182"/>
      <c r="Z70" s="182"/>
      <c r="AA70" s="182"/>
      <c r="AB70" s="182"/>
      <c r="AC70" s="182"/>
      <c r="AD70" s="182"/>
      <c r="AE70" s="182"/>
      <c r="AF70" s="182"/>
      <c r="AG70" s="182"/>
      <c r="AH70" s="182" t="e">
        <f t="shared" si="1"/>
        <v>#DIV/0!</v>
      </c>
    </row>
    <row r="71" spans="1:34" s="139" customFormat="1">
      <c r="A71" s="182">
        <v>148</v>
      </c>
      <c r="B71" s="182">
        <v>1</v>
      </c>
      <c r="C71" s="182">
        <v>0</v>
      </c>
      <c r="D71" s="182">
        <v>0</v>
      </c>
      <c r="E71" s="182">
        <v>0</v>
      </c>
      <c r="F71" s="182">
        <v>1</v>
      </c>
      <c r="G71" s="182">
        <v>1</v>
      </c>
      <c r="H71" s="182">
        <v>0</v>
      </c>
      <c r="I71" s="182">
        <v>0</v>
      </c>
      <c r="J71" s="182">
        <v>1</v>
      </c>
      <c r="K71" s="182"/>
      <c r="L71" s="182" t="s">
        <v>1164</v>
      </c>
      <c r="M71" s="182" t="s">
        <v>885</v>
      </c>
      <c r="N71" s="182" t="s">
        <v>847</v>
      </c>
      <c r="O71" s="182" t="s">
        <v>886</v>
      </c>
      <c r="P71" s="182" t="s">
        <v>887</v>
      </c>
      <c r="Q71" s="182">
        <v>0.13680555555555554</v>
      </c>
      <c r="R71" s="182">
        <v>197</v>
      </c>
      <c r="S71" s="182"/>
      <c r="T71" s="182"/>
      <c r="U71" s="182"/>
      <c r="V71" s="182"/>
      <c r="W71" s="182"/>
      <c r="X71" s="182">
        <v>33</v>
      </c>
      <c r="Y71" s="182"/>
      <c r="Z71" s="182"/>
      <c r="AA71" s="182"/>
      <c r="AB71" s="182"/>
      <c r="AC71" s="182"/>
      <c r="AD71" s="182"/>
      <c r="AE71" s="182"/>
      <c r="AF71" s="182"/>
      <c r="AG71" s="182"/>
      <c r="AH71" s="182" t="e">
        <f t="shared" si="1"/>
        <v>#DIV/0!</v>
      </c>
    </row>
    <row r="72" spans="1:34" s="139" customFormat="1">
      <c r="A72" s="182">
        <v>149</v>
      </c>
      <c r="B72" s="182">
        <v>1</v>
      </c>
      <c r="C72" s="182">
        <v>0</v>
      </c>
      <c r="D72" s="182">
        <v>0</v>
      </c>
      <c r="E72" s="182">
        <v>1</v>
      </c>
      <c r="F72" s="182">
        <v>0</v>
      </c>
      <c r="G72" s="182">
        <v>1</v>
      </c>
      <c r="H72" s="182">
        <v>0</v>
      </c>
      <c r="I72" s="182">
        <v>0</v>
      </c>
      <c r="J72" s="182">
        <v>1</v>
      </c>
      <c r="K72" s="182"/>
      <c r="L72" s="182" t="s">
        <v>1164</v>
      </c>
      <c r="M72" s="182" t="s">
        <v>888</v>
      </c>
      <c r="N72" s="182" t="s">
        <v>847</v>
      </c>
      <c r="O72" s="182" t="s">
        <v>889</v>
      </c>
      <c r="P72" s="182" t="s">
        <v>890</v>
      </c>
      <c r="Q72" s="182">
        <v>0.33055555555555555</v>
      </c>
      <c r="R72" s="182">
        <v>476</v>
      </c>
      <c r="S72" s="182"/>
      <c r="T72" s="182"/>
      <c r="U72" s="182"/>
      <c r="V72" s="182"/>
      <c r="W72" s="182"/>
      <c r="X72" s="182">
        <v>11</v>
      </c>
      <c r="Y72" s="182"/>
      <c r="Z72" s="182"/>
      <c r="AA72" s="182"/>
      <c r="AB72" s="182"/>
      <c r="AC72" s="182"/>
      <c r="AD72" s="182"/>
      <c r="AE72" s="182"/>
      <c r="AF72" s="182"/>
      <c r="AG72" s="182"/>
      <c r="AH72" s="182" t="e">
        <f t="shared" si="1"/>
        <v>#DIV/0!</v>
      </c>
    </row>
    <row r="73" spans="1:34" s="139" customFormat="1">
      <c r="A73" s="182">
        <v>150</v>
      </c>
      <c r="B73" s="182">
        <v>0</v>
      </c>
      <c r="C73" s="182">
        <v>0</v>
      </c>
      <c r="D73" s="182">
        <v>1</v>
      </c>
      <c r="E73" s="182">
        <v>1</v>
      </c>
      <c r="F73" s="182">
        <v>0</v>
      </c>
      <c r="G73" s="182">
        <v>1</v>
      </c>
      <c r="H73" s="182">
        <v>0</v>
      </c>
      <c r="I73" s="182">
        <v>1</v>
      </c>
      <c r="J73" s="182">
        <v>0</v>
      </c>
      <c r="K73" s="182" t="s">
        <v>1165</v>
      </c>
      <c r="L73" s="182" t="s">
        <v>737</v>
      </c>
      <c r="M73" s="182" t="s">
        <v>891</v>
      </c>
      <c r="N73" s="182" t="s">
        <v>847</v>
      </c>
      <c r="O73" s="182" t="s">
        <v>892</v>
      </c>
      <c r="P73" s="182" t="s">
        <v>893</v>
      </c>
      <c r="Q73" s="182">
        <v>0.20069444444444443</v>
      </c>
      <c r="R73" s="182">
        <v>289</v>
      </c>
      <c r="S73" s="182"/>
      <c r="T73" s="182"/>
      <c r="U73" s="182"/>
      <c r="V73" s="182"/>
      <c r="W73" s="182"/>
      <c r="X73" s="182">
        <v>0</v>
      </c>
      <c r="Y73" s="182"/>
      <c r="Z73" s="182"/>
      <c r="AA73" s="182"/>
      <c r="AB73" s="182"/>
      <c r="AC73" s="182"/>
      <c r="AD73" s="182"/>
      <c r="AE73" s="182"/>
      <c r="AF73" s="182"/>
      <c r="AG73" s="182"/>
      <c r="AH73" s="182" t="e">
        <f t="shared" si="1"/>
        <v>#DIV/0!</v>
      </c>
    </row>
    <row r="74" spans="1:34" s="139" customFormat="1">
      <c r="A74" s="182">
        <v>151</v>
      </c>
      <c r="B74" s="182">
        <v>1</v>
      </c>
      <c r="C74" s="182">
        <v>0</v>
      </c>
      <c r="D74" s="182">
        <v>0</v>
      </c>
      <c r="E74" s="182">
        <v>0</v>
      </c>
      <c r="F74" s="182">
        <v>1</v>
      </c>
      <c r="G74" s="182">
        <v>1</v>
      </c>
      <c r="H74" s="182">
        <v>0</v>
      </c>
      <c r="I74" s="182">
        <v>0</v>
      </c>
      <c r="J74" s="182">
        <v>1</v>
      </c>
      <c r="K74" s="182"/>
      <c r="L74" s="182" t="s">
        <v>1146</v>
      </c>
      <c r="M74" s="182" t="s">
        <v>894</v>
      </c>
      <c r="N74" s="182" t="s">
        <v>847</v>
      </c>
      <c r="O74" s="182" t="s">
        <v>895</v>
      </c>
      <c r="P74" s="182" t="s">
        <v>896</v>
      </c>
      <c r="Q74" s="182">
        <v>0.15208333333333332</v>
      </c>
      <c r="R74" s="182">
        <v>219</v>
      </c>
      <c r="S74" s="182"/>
      <c r="T74" s="182"/>
      <c r="U74" s="182"/>
      <c r="V74" s="182"/>
      <c r="W74" s="182"/>
      <c r="X74" s="182">
        <v>12</v>
      </c>
      <c r="Y74" s="182"/>
      <c r="Z74" s="182"/>
      <c r="AA74" s="182"/>
      <c r="AB74" s="182"/>
      <c r="AC74" s="182"/>
      <c r="AD74" s="182"/>
      <c r="AE74" s="182"/>
      <c r="AF74" s="182"/>
      <c r="AG74" s="182"/>
      <c r="AH74" s="182" t="e">
        <f t="shared" si="1"/>
        <v>#DIV/0!</v>
      </c>
    </row>
    <row r="75" spans="1:34" s="139" customFormat="1">
      <c r="A75" s="182">
        <v>152</v>
      </c>
      <c r="B75" s="182">
        <v>0</v>
      </c>
      <c r="C75" s="182">
        <v>0</v>
      </c>
      <c r="D75" s="182">
        <v>1</v>
      </c>
      <c r="E75" s="182">
        <v>1</v>
      </c>
      <c r="F75" s="182">
        <v>0</v>
      </c>
      <c r="G75" s="182">
        <v>1</v>
      </c>
      <c r="H75" s="182">
        <v>0</v>
      </c>
      <c r="I75" s="182">
        <v>1</v>
      </c>
      <c r="J75" s="182">
        <v>0</v>
      </c>
      <c r="K75" s="182" t="s">
        <v>1165</v>
      </c>
      <c r="L75" s="182" t="s">
        <v>737</v>
      </c>
      <c r="M75" s="182" t="s">
        <v>897</v>
      </c>
      <c r="N75" s="182" t="s">
        <v>847</v>
      </c>
      <c r="O75" s="182" t="s">
        <v>898</v>
      </c>
      <c r="P75" s="182" t="s">
        <v>893</v>
      </c>
      <c r="Q75" s="182">
        <v>0.24027777777777778</v>
      </c>
      <c r="R75" s="182">
        <v>346</v>
      </c>
      <c r="S75" s="182"/>
      <c r="T75" s="182"/>
      <c r="U75" s="182"/>
      <c r="V75" s="182"/>
      <c r="W75" s="182"/>
      <c r="X75" s="182">
        <v>0</v>
      </c>
      <c r="Y75" s="182"/>
      <c r="Z75" s="182"/>
      <c r="AA75" s="182"/>
      <c r="AB75" s="182"/>
      <c r="AC75" s="182"/>
      <c r="AD75" s="182"/>
      <c r="AE75" s="182"/>
      <c r="AF75" s="182"/>
      <c r="AG75" s="182"/>
      <c r="AH75" s="182" t="e">
        <f t="shared" si="1"/>
        <v>#DIV/0!</v>
      </c>
    </row>
    <row r="76" spans="1:34" s="139" customFormat="1">
      <c r="A76" s="182">
        <v>153</v>
      </c>
      <c r="B76" s="182">
        <v>1</v>
      </c>
      <c r="C76" s="182">
        <v>0</v>
      </c>
      <c r="D76" s="182">
        <v>0</v>
      </c>
      <c r="E76" s="182">
        <v>0</v>
      </c>
      <c r="F76" s="182">
        <v>1</v>
      </c>
      <c r="G76" s="182">
        <v>0</v>
      </c>
      <c r="H76" s="182">
        <v>1</v>
      </c>
      <c r="I76" s="182">
        <v>0</v>
      </c>
      <c r="J76" s="182">
        <v>1</v>
      </c>
      <c r="K76" s="182"/>
      <c r="L76" s="182" t="s">
        <v>1163</v>
      </c>
      <c r="M76" s="182" t="s">
        <v>899</v>
      </c>
      <c r="N76" s="182" t="s">
        <v>847</v>
      </c>
      <c r="O76" s="182" t="s">
        <v>900</v>
      </c>
      <c r="P76" s="182" t="s">
        <v>901</v>
      </c>
      <c r="Q76" s="182">
        <v>0.14930555555555555</v>
      </c>
      <c r="R76" s="182">
        <v>215</v>
      </c>
      <c r="S76" s="182"/>
      <c r="T76" s="182"/>
      <c r="U76" s="182"/>
      <c r="V76" s="182"/>
      <c r="W76" s="182"/>
      <c r="X76" s="182">
        <v>5</v>
      </c>
      <c r="Y76" s="182"/>
      <c r="Z76" s="182"/>
      <c r="AA76" s="182"/>
      <c r="AB76" s="182"/>
      <c r="AC76" s="182"/>
      <c r="AD76" s="182"/>
      <c r="AE76" s="182"/>
      <c r="AF76" s="182"/>
      <c r="AG76" s="182"/>
      <c r="AH76" s="182" t="e">
        <f t="shared" si="1"/>
        <v>#DIV/0!</v>
      </c>
    </row>
    <row r="77" spans="1:34" s="139" customFormat="1">
      <c r="A77" s="182">
        <v>154</v>
      </c>
      <c r="B77" s="182">
        <v>0</v>
      </c>
      <c r="C77" s="182">
        <v>0</v>
      </c>
      <c r="D77" s="182">
        <v>1</v>
      </c>
      <c r="E77" s="182">
        <v>0</v>
      </c>
      <c r="F77" s="182">
        <v>1</v>
      </c>
      <c r="G77" s="182">
        <v>0</v>
      </c>
      <c r="H77" s="182">
        <v>1</v>
      </c>
      <c r="I77" s="182">
        <v>0</v>
      </c>
      <c r="J77" s="182">
        <v>1</v>
      </c>
      <c r="K77" s="182"/>
      <c r="L77" s="182" t="s">
        <v>1145</v>
      </c>
      <c r="M77" s="182" t="s">
        <v>902</v>
      </c>
      <c r="N77" s="182" t="s">
        <v>847</v>
      </c>
      <c r="O77" s="182" t="s">
        <v>903</v>
      </c>
      <c r="P77" s="182" t="s">
        <v>597</v>
      </c>
      <c r="Q77" s="182">
        <v>0.1875</v>
      </c>
      <c r="R77" s="182">
        <v>270</v>
      </c>
      <c r="S77" s="182"/>
      <c r="T77" s="182"/>
      <c r="U77" s="182"/>
      <c r="V77" s="182"/>
      <c r="W77" s="182"/>
      <c r="X77" s="182">
        <v>0</v>
      </c>
      <c r="Y77" s="182"/>
      <c r="Z77" s="182"/>
      <c r="AA77" s="182"/>
      <c r="AB77" s="182"/>
      <c r="AC77" s="182"/>
      <c r="AD77" s="182"/>
      <c r="AE77" s="182"/>
      <c r="AF77" s="182"/>
      <c r="AG77" s="182"/>
      <c r="AH77" s="182" t="e">
        <f t="shared" si="1"/>
        <v>#DIV/0!</v>
      </c>
    </row>
    <row r="78" spans="1:34" s="139" customFormat="1">
      <c r="A78" s="182">
        <v>155</v>
      </c>
      <c r="B78" s="182">
        <v>1</v>
      </c>
      <c r="C78" s="182">
        <v>0</v>
      </c>
      <c r="D78" s="182">
        <v>0</v>
      </c>
      <c r="E78" s="182">
        <v>1</v>
      </c>
      <c r="F78" s="182">
        <v>0</v>
      </c>
      <c r="G78" s="182">
        <v>0</v>
      </c>
      <c r="H78" s="182">
        <v>1</v>
      </c>
      <c r="I78" s="182">
        <v>0</v>
      </c>
      <c r="J78" s="182">
        <v>1</v>
      </c>
      <c r="K78" s="182"/>
      <c r="L78" s="182" t="s">
        <v>1145</v>
      </c>
      <c r="M78" s="182" t="s">
        <v>904</v>
      </c>
      <c r="N78" s="182" t="s">
        <v>847</v>
      </c>
      <c r="O78" s="182" t="s">
        <v>905</v>
      </c>
      <c r="P78" s="182" t="s">
        <v>906</v>
      </c>
      <c r="Q78" s="182">
        <v>1.1527777777777779</v>
      </c>
      <c r="R78" s="182">
        <v>1660</v>
      </c>
      <c r="S78" s="182"/>
      <c r="T78" s="182"/>
      <c r="U78" s="182"/>
      <c r="V78" s="182"/>
      <c r="W78" s="182"/>
      <c r="X78" s="182">
        <v>0</v>
      </c>
      <c r="Y78" s="182"/>
      <c r="Z78" s="182"/>
      <c r="AA78" s="182"/>
      <c r="AB78" s="182"/>
      <c r="AC78" s="182"/>
      <c r="AD78" s="182"/>
      <c r="AE78" s="182"/>
      <c r="AF78" s="182"/>
      <c r="AG78" s="182"/>
      <c r="AH78" s="182" t="e">
        <f t="shared" si="1"/>
        <v>#DIV/0!</v>
      </c>
    </row>
    <row r="79" spans="1:34" s="139" customFormat="1">
      <c r="A79" s="182">
        <v>156</v>
      </c>
      <c r="B79" s="182">
        <v>1</v>
      </c>
      <c r="C79" s="182">
        <v>0</v>
      </c>
      <c r="D79" s="182">
        <v>0</v>
      </c>
      <c r="E79" s="182">
        <v>0</v>
      </c>
      <c r="F79" s="182">
        <v>1</v>
      </c>
      <c r="G79" s="182">
        <v>0</v>
      </c>
      <c r="H79" s="182">
        <v>1</v>
      </c>
      <c r="I79" s="182">
        <v>0</v>
      </c>
      <c r="J79" s="182">
        <v>1</v>
      </c>
      <c r="K79" s="182"/>
      <c r="L79" s="182" t="s">
        <v>1159</v>
      </c>
      <c r="M79" s="182" t="s">
        <v>907</v>
      </c>
      <c r="N79" s="182" t="s">
        <v>847</v>
      </c>
      <c r="O79" s="182" t="s">
        <v>908</v>
      </c>
      <c r="P79" s="182" t="s">
        <v>909</v>
      </c>
      <c r="Q79" s="182">
        <v>0.13333333333333333</v>
      </c>
      <c r="R79" s="182">
        <v>192</v>
      </c>
      <c r="S79" s="182"/>
      <c r="T79" s="182"/>
      <c r="U79" s="182"/>
      <c r="V79" s="182"/>
      <c r="W79" s="182"/>
      <c r="X79" s="182">
        <v>0</v>
      </c>
      <c r="Y79" s="182"/>
      <c r="Z79" s="182"/>
      <c r="AA79" s="182"/>
      <c r="AB79" s="182"/>
      <c r="AC79" s="182"/>
      <c r="AD79" s="182"/>
      <c r="AE79" s="182"/>
      <c r="AF79" s="182"/>
      <c r="AG79" s="182"/>
      <c r="AH79" s="182" t="e">
        <f t="shared" si="1"/>
        <v>#DIV/0!</v>
      </c>
    </row>
    <row r="80" spans="1:34" s="139" customFormat="1">
      <c r="A80" s="182">
        <v>157</v>
      </c>
      <c r="B80" s="182">
        <v>0</v>
      </c>
      <c r="C80" s="182">
        <v>1</v>
      </c>
      <c r="D80" s="182">
        <v>0</v>
      </c>
      <c r="E80" s="182">
        <v>0</v>
      </c>
      <c r="F80" s="182">
        <v>1</v>
      </c>
      <c r="G80" s="182">
        <v>1</v>
      </c>
      <c r="H80" s="182">
        <v>0</v>
      </c>
      <c r="I80" s="182">
        <v>0</v>
      </c>
      <c r="J80" s="182">
        <v>1</v>
      </c>
      <c r="K80" s="182"/>
      <c r="L80" s="182" t="s">
        <v>1167</v>
      </c>
      <c r="M80" s="182" t="s">
        <v>910</v>
      </c>
      <c r="N80" s="182" t="s">
        <v>847</v>
      </c>
      <c r="O80" s="182" t="s">
        <v>911</v>
      </c>
      <c r="P80" s="182" t="s">
        <v>597</v>
      </c>
      <c r="Q80" s="182">
        <v>5.4166666666666669E-2</v>
      </c>
      <c r="R80" s="182">
        <v>78</v>
      </c>
      <c r="S80" s="182"/>
      <c r="T80" s="182"/>
      <c r="U80" s="182"/>
      <c r="V80" s="182"/>
      <c r="W80" s="182"/>
      <c r="X80" s="182">
        <v>0</v>
      </c>
      <c r="Y80" s="182"/>
      <c r="Z80" s="182"/>
      <c r="AA80" s="182"/>
      <c r="AB80" s="182"/>
      <c r="AC80" s="182"/>
      <c r="AD80" s="182"/>
      <c r="AE80" s="182"/>
      <c r="AF80" s="182"/>
      <c r="AG80" s="182"/>
      <c r="AH80" s="182" t="e">
        <f t="shared" si="1"/>
        <v>#DIV/0!</v>
      </c>
    </row>
    <row r="81" spans="1:35" s="139" customFormat="1">
      <c r="A81" s="182">
        <v>158</v>
      </c>
      <c r="B81" s="182">
        <v>1</v>
      </c>
      <c r="C81" s="182">
        <v>0</v>
      </c>
      <c r="D81" s="182">
        <v>0</v>
      </c>
      <c r="E81" s="182">
        <v>0</v>
      </c>
      <c r="F81" s="182">
        <v>1</v>
      </c>
      <c r="G81" s="182">
        <v>0</v>
      </c>
      <c r="H81" s="182">
        <v>1</v>
      </c>
      <c r="I81" s="182">
        <v>0</v>
      </c>
      <c r="J81" s="182">
        <v>1</v>
      </c>
      <c r="K81" s="182"/>
      <c r="L81" s="182" t="s">
        <v>521</v>
      </c>
      <c r="M81" s="182" t="s">
        <v>912</v>
      </c>
      <c r="N81" s="182" t="s">
        <v>847</v>
      </c>
      <c r="O81" s="182" t="s">
        <v>913</v>
      </c>
      <c r="P81" s="182" t="s">
        <v>868</v>
      </c>
      <c r="Q81" s="182">
        <v>3.8194444444444441E-2</v>
      </c>
      <c r="R81" s="182">
        <v>55</v>
      </c>
      <c r="S81" s="182"/>
      <c r="T81" s="182"/>
      <c r="U81" s="182"/>
      <c r="V81" s="182"/>
      <c r="W81" s="182"/>
      <c r="X81" s="182">
        <v>0</v>
      </c>
      <c r="Y81" s="182"/>
      <c r="Z81" s="182"/>
      <c r="AA81" s="182"/>
      <c r="AB81" s="182"/>
      <c r="AC81" s="182"/>
      <c r="AD81" s="182"/>
      <c r="AE81" s="182"/>
      <c r="AF81" s="182"/>
      <c r="AG81" s="182"/>
      <c r="AH81" s="182" t="e">
        <f t="shared" si="1"/>
        <v>#DIV/0!</v>
      </c>
    </row>
    <row r="82" spans="1:35" s="139" customFormat="1">
      <c r="A82" s="182">
        <v>161</v>
      </c>
      <c r="B82" s="182">
        <v>1</v>
      </c>
      <c r="C82" s="182">
        <v>0</v>
      </c>
      <c r="D82" s="182">
        <v>0</v>
      </c>
      <c r="E82" s="182">
        <v>0</v>
      </c>
      <c r="F82" s="182">
        <v>1</v>
      </c>
      <c r="G82" s="182">
        <v>0</v>
      </c>
      <c r="H82" s="182">
        <v>1</v>
      </c>
      <c r="I82" s="182">
        <v>0</v>
      </c>
      <c r="J82" s="182">
        <v>1</v>
      </c>
      <c r="K82" s="182"/>
      <c r="L82" s="182" t="s">
        <v>1157</v>
      </c>
      <c r="M82" s="182" t="s">
        <v>919</v>
      </c>
      <c r="N82" s="182" t="s">
        <v>847</v>
      </c>
      <c r="O82" s="182" t="s">
        <v>920</v>
      </c>
      <c r="P82" s="182" t="s">
        <v>71</v>
      </c>
      <c r="Q82" s="182">
        <v>0.25625000000000003</v>
      </c>
      <c r="R82" s="182">
        <v>369</v>
      </c>
      <c r="S82" s="182"/>
      <c r="T82" s="182"/>
      <c r="U82" s="182"/>
      <c r="V82" s="182"/>
      <c r="W82" s="182"/>
      <c r="X82" s="182">
        <v>0</v>
      </c>
      <c r="Y82" s="182"/>
      <c r="Z82" s="182"/>
      <c r="AA82" s="182"/>
      <c r="AB82" s="182"/>
      <c r="AC82" s="182"/>
      <c r="AD82" s="182"/>
      <c r="AE82" s="182"/>
      <c r="AF82" s="182"/>
      <c r="AG82" s="182"/>
      <c r="AH82" s="182" t="e">
        <f t="shared" si="1"/>
        <v>#DIV/0!</v>
      </c>
    </row>
    <row r="83" spans="1:35" s="139" customFormat="1">
      <c r="A83" s="182">
        <v>162</v>
      </c>
      <c r="B83" s="182">
        <v>1</v>
      </c>
      <c r="C83" s="182">
        <v>0</v>
      </c>
      <c r="D83" s="182">
        <v>0</v>
      </c>
      <c r="E83" s="182">
        <v>0</v>
      </c>
      <c r="F83" s="182">
        <v>1</v>
      </c>
      <c r="G83" s="182">
        <v>1</v>
      </c>
      <c r="H83" s="182">
        <v>0</v>
      </c>
      <c r="I83" s="182">
        <v>0</v>
      </c>
      <c r="J83" s="182">
        <v>1</v>
      </c>
      <c r="K83" s="182"/>
      <c r="L83" s="182" t="s">
        <v>1168</v>
      </c>
      <c r="M83" s="182" t="s">
        <v>921</v>
      </c>
      <c r="N83" s="182" t="s">
        <v>847</v>
      </c>
      <c r="O83" s="182" t="s">
        <v>922</v>
      </c>
      <c r="P83" s="182" t="s">
        <v>923</v>
      </c>
      <c r="Q83" s="182">
        <v>0.18055555555555555</v>
      </c>
      <c r="R83" s="182">
        <v>260</v>
      </c>
      <c r="S83" s="182"/>
      <c r="T83" s="182"/>
      <c r="U83" s="182"/>
      <c r="V83" s="182"/>
      <c r="W83" s="182"/>
      <c r="X83" s="182">
        <v>33</v>
      </c>
      <c r="Y83" s="182"/>
      <c r="Z83" s="182"/>
      <c r="AA83" s="182"/>
      <c r="AB83" s="182"/>
      <c r="AC83" s="182"/>
      <c r="AD83" s="182"/>
      <c r="AE83" s="182"/>
      <c r="AF83" s="182"/>
      <c r="AG83" s="182"/>
      <c r="AH83" s="182" t="e">
        <f t="shared" si="1"/>
        <v>#DIV/0!</v>
      </c>
    </row>
    <row r="84" spans="1:35" s="139" customFormat="1">
      <c r="A84" s="182">
        <v>163</v>
      </c>
      <c r="B84" s="182">
        <v>1</v>
      </c>
      <c r="C84" s="182">
        <v>0</v>
      </c>
      <c r="D84" s="182">
        <v>0</v>
      </c>
      <c r="E84" s="182">
        <v>0</v>
      </c>
      <c r="F84" s="182">
        <v>1</v>
      </c>
      <c r="G84" s="182">
        <v>1</v>
      </c>
      <c r="H84" s="182">
        <v>0</v>
      </c>
      <c r="I84" s="182">
        <v>0</v>
      </c>
      <c r="J84" s="182">
        <v>1</v>
      </c>
      <c r="K84" s="182"/>
      <c r="L84" s="182" t="s">
        <v>1168</v>
      </c>
      <c r="M84" s="182" t="s">
        <v>924</v>
      </c>
      <c r="N84" s="182" t="s">
        <v>847</v>
      </c>
      <c r="O84" s="182" t="s">
        <v>925</v>
      </c>
      <c r="P84" s="182" t="s">
        <v>926</v>
      </c>
      <c r="Q84" s="182">
        <v>0.22847222222222222</v>
      </c>
      <c r="R84" s="182">
        <v>329</v>
      </c>
      <c r="S84" s="182"/>
      <c r="T84" s="182"/>
      <c r="U84" s="182"/>
      <c r="V84" s="182"/>
      <c r="W84" s="182"/>
      <c r="X84" s="182">
        <v>170</v>
      </c>
      <c r="Y84" s="182"/>
      <c r="Z84" s="182"/>
      <c r="AA84" s="182"/>
      <c r="AB84" s="182"/>
      <c r="AC84" s="182"/>
      <c r="AD84" s="182"/>
      <c r="AE84" s="182"/>
      <c r="AF84" s="182"/>
      <c r="AG84" s="182"/>
      <c r="AH84" s="182" t="e">
        <f t="shared" si="1"/>
        <v>#DIV/0!</v>
      </c>
    </row>
    <row r="85" spans="1:35" s="139" customFormat="1">
      <c r="A85" s="182">
        <v>164</v>
      </c>
      <c r="B85" s="182">
        <v>1</v>
      </c>
      <c r="C85" s="182">
        <v>0</v>
      </c>
      <c r="D85" s="182">
        <v>0</v>
      </c>
      <c r="E85" s="182">
        <v>0</v>
      </c>
      <c r="F85" s="182">
        <v>1</v>
      </c>
      <c r="G85" s="182">
        <v>1</v>
      </c>
      <c r="H85" s="182">
        <v>0</v>
      </c>
      <c r="I85" s="182">
        <v>0</v>
      </c>
      <c r="J85" s="182">
        <v>1</v>
      </c>
      <c r="K85" s="182"/>
      <c r="L85" s="182" t="s">
        <v>1148</v>
      </c>
      <c r="M85" s="182" t="s">
        <v>927</v>
      </c>
      <c r="N85" s="182" t="s">
        <v>847</v>
      </c>
      <c r="O85" s="182" t="s">
        <v>928</v>
      </c>
      <c r="P85" s="182" t="s">
        <v>929</v>
      </c>
      <c r="Q85" s="182">
        <v>0.30416666666666664</v>
      </c>
      <c r="R85" s="182">
        <v>438</v>
      </c>
      <c r="S85" s="182"/>
      <c r="T85" s="182"/>
      <c r="U85" s="182"/>
      <c r="V85" s="182"/>
      <c r="W85" s="182"/>
      <c r="X85" s="182">
        <v>4</v>
      </c>
      <c r="Y85" s="182"/>
      <c r="Z85" s="182"/>
      <c r="AA85" s="182"/>
      <c r="AB85" s="182"/>
      <c r="AC85" s="182"/>
      <c r="AD85" s="182"/>
      <c r="AE85" s="182"/>
      <c r="AF85" s="182"/>
      <c r="AG85" s="182"/>
      <c r="AH85" s="182" t="e">
        <f t="shared" si="1"/>
        <v>#DIV/0!</v>
      </c>
    </row>
    <row r="86" spans="1:35" s="139" customFormat="1">
      <c r="A86" s="182">
        <v>166</v>
      </c>
      <c r="B86" s="182">
        <v>1</v>
      </c>
      <c r="C86" s="182">
        <v>0</v>
      </c>
      <c r="D86" s="182">
        <v>0</v>
      </c>
      <c r="E86" s="182">
        <v>1</v>
      </c>
      <c r="F86" s="182">
        <v>0</v>
      </c>
      <c r="G86" s="182">
        <v>0</v>
      </c>
      <c r="H86" s="182">
        <v>1</v>
      </c>
      <c r="I86" s="182">
        <v>0</v>
      </c>
      <c r="J86" s="182">
        <v>1</v>
      </c>
      <c r="K86" s="182"/>
      <c r="L86" s="182" t="s">
        <v>1141</v>
      </c>
      <c r="M86" s="182" t="s">
        <v>937</v>
      </c>
      <c r="N86" s="182" t="s">
        <v>521</v>
      </c>
      <c r="O86" s="182" t="s">
        <v>938</v>
      </c>
      <c r="P86" s="182" t="s">
        <v>939</v>
      </c>
      <c r="Q86" s="182" t="s">
        <v>940</v>
      </c>
      <c r="R86" s="182" t="s">
        <v>941</v>
      </c>
      <c r="S86" s="182" t="s">
        <v>942</v>
      </c>
      <c r="T86" s="182" t="s">
        <v>943</v>
      </c>
      <c r="U86" s="182" t="s">
        <v>944</v>
      </c>
      <c r="V86" s="182" t="s">
        <v>30</v>
      </c>
      <c r="W86" s="182">
        <v>5</v>
      </c>
      <c r="X86" s="182">
        <v>0</v>
      </c>
      <c r="Y86" s="182" t="s">
        <v>945</v>
      </c>
      <c r="Z86" s="182" t="s">
        <v>30</v>
      </c>
      <c r="AA86" s="182"/>
      <c r="AB86" s="182"/>
      <c r="AC86" s="182"/>
      <c r="AD86" s="182"/>
      <c r="AE86" s="182"/>
      <c r="AF86" s="182"/>
      <c r="AG86" s="182"/>
      <c r="AH86" s="182">
        <f t="shared" si="1"/>
        <v>0.5714285714285714</v>
      </c>
    </row>
    <row r="87" spans="1:35" s="139" customFormat="1">
      <c r="A87" s="182">
        <v>169</v>
      </c>
      <c r="B87" s="182">
        <v>1</v>
      </c>
      <c r="C87" s="182">
        <v>0</v>
      </c>
      <c r="D87" s="182">
        <v>0</v>
      </c>
      <c r="E87" s="182">
        <v>0</v>
      </c>
      <c r="F87" s="182">
        <v>1</v>
      </c>
      <c r="G87" s="182">
        <v>1</v>
      </c>
      <c r="H87" s="182">
        <v>0</v>
      </c>
      <c r="I87" s="182">
        <v>0</v>
      </c>
      <c r="J87" s="182">
        <v>1</v>
      </c>
      <c r="K87" s="182"/>
      <c r="L87" s="182" t="s">
        <v>1148</v>
      </c>
      <c r="M87" s="182" t="s">
        <v>961</v>
      </c>
      <c r="N87" s="182" t="s">
        <v>521</v>
      </c>
      <c r="O87" s="182" t="s">
        <v>962</v>
      </c>
      <c r="P87" s="182" t="s">
        <v>963</v>
      </c>
      <c r="Q87" s="182" t="s">
        <v>964</v>
      </c>
      <c r="R87" s="182" t="s">
        <v>965</v>
      </c>
      <c r="S87" s="182" t="s">
        <v>966</v>
      </c>
      <c r="T87" s="182" t="s">
        <v>967</v>
      </c>
      <c r="U87" s="182" t="s">
        <v>968</v>
      </c>
      <c r="V87" s="182" t="s">
        <v>30</v>
      </c>
      <c r="W87" s="182">
        <v>5</v>
      </c>
      <c r="X87" s="182">
        <v>11</v>
      </c>
      <c r="Y87" s="182" t="s">
        <v>969</v>
      </c>
      <c r="Z87" s="182" t="s">
        <v>30</v>
      </c>
      <c r="AA87" s="182"/>
      <c r="AB87" s="182"/>
      <c r="AC87" s="182"/>
      <c r="AD87" s="182"/>
      <c r="AE87" s="182"/>
      <c r="AF87" s="182"/>
      <c r="AG87" s="182"/>
      <c r="AH87" s="182">
        <f t="shared" si="1"/>
        <v>2.5210084033613445</v>
      </c>
      <c r="AI87" s="147"/>
    </row>
    <row r="88" spans="1:35" s="147" customFormat="1">
      <c r="A88" s="182">
        <v>172</v>
      </c>
      <c r="B88" s="182">
        <v>1</v>
      </c>
      <c r="C88" s="182">
        <v>0</v>
      </c>
      <c r="D88" s="182">
        <v>0</v>
      </c>
      <c r="E88" s="182">
        <v>0</v>
      </c>
      <c r="F88" s="182">
        <v>1</v>
      </c>
      <c r="G88" s="182">
        <v>1</v>
      </c>
      <c r="H88" s="182">
        <v>0</v>
      </c>
      <c r="I88" s="182">
        <v>0</v>
      </c>
      <c r="J88" s="182">
        <v>1</v>
      </c>
      <c r="K88" s="182"/>
      <c r="L88" s="182" t="s">
        <v>1129</v>
      </c>
      <c r="M88" s="182" t="s">
        <v>986</v>
      </c>
      <c r="N88" s="182" t="s">
        <v>521</v>
      </c>
      <c r="O88" s="182" t="s">
        <v>987</v>
      </c>
      <c r="P88" s="182" t="s">
        <v>988</v>
      </c>
      <c r="Q88" s="182" t="s">
        <v>989</v>
      </c>
      <c r="R88" s="182" t="s">
        <v>990</v>
      </c>
      <c r="S88" s="182" t="s">
        <v>991</v>
      </c>
      <c r="T88" s="182" t="s">
        <v>992</v>
      </c>
      <c r="U88" s="182" t="s">
        <v>993</v>
      </c>
      <c r="V88" s="182" t="s">
        <v>30</v>
      </c>
      <c r="W88" s="182">
        <v>5</v>
      </c>
      <c r="X88" s="182">
        <v>9</v>
      </c>
      <c r="Y88" s="182" t="s">
        <v>994</v>
      </c>
      <c r="Z88" s="182" t="s">
        <v>30</v>
      </c>
      <c r="AA88" s="182"/>
      <c r="AB88" s="182"/>
      <c r="AC88" s="182"/>
      <c r="AD88" s="182"/>
      <c r="AE88" s="182"/>
      <c r="AF88" s="182"/>
      <c r="AG88" s="182"/>
      <c r="AH88" s="182">
        <f t="shared" si="1"/>
        <v>4.9129989764585469</v>
      </c>
    </row>
    <row r="89" spans="1:35" s="147" customFormat="1">
      <c r="A89" s="182">
        <v>174</v>
      </c>
      <c r="B89" s="182">
        <v>1</v>
      </c>
      <c r="C89" s="182">
        <v>0</v>
      </c>
      <c r="D89" s="182">
        <v>0</v>
      </c>
      <c r="E89" s="182">
        <v>0</v>
      </c>
      <c r="F89" s="182">
        <v>1</v>
      </c>
      <c r="G89" s="182">
        <v>1</v>
      </c>
      <c r="H89" s="182">
        <v>0</v>
      </c>
      <c r="I89" s="182">
        <v>0</v>
      </c>
      <c r="J89" s="182">
        <v>1</v>
      </c>
      <c r="K89" s="182"/>
      <c r="L89" s="182" t="s">
        <v>1129</v>
      </c>
      <c r="M89" s="182" t="s">
        <v>1002</v>
      </c>
      <c r="N89" s="182" t="s">
        <v>521</v>
      </c>
      <c r="O89" s="182" t="s">
        <v>1003</v>
      </c>
      <c r="P89" s="182" t="s">
        <v>1004</v>
      </c>
      <c r="Q89" s="182" t="s">
        <v>1005</v>
      </c>
      <c r="R89" s="182" t="s">
        <v>1006</v>
      </c>
      <c r="S89" s="182" t="s">
        <v>1007</v>
      </c>
      <c r="T89" s="182" t="s">
        <v>1008</v>
      </c>
      <c r="U89" s="182" t="s">
        <v>105</v>
      </c>
      <c r="V89" s="182" t="s">
        <v>30</v>
      </c>
      <c r="W89" s="182">
        <v>5</v>
      </c>
      <c r="X89" s="182">
        <v>3</v>
      </c>
      <c r="Y89" s="182" t="s">
        <v>1009</v>
      </c>
      <c r="Z89" s="182" t="s">
        <v>30</v>
      </c>
      <c r="AA89" s="182"/>
      <c r="AB89" s="182"/>
      <c r="AC89" s="182"/>
      <c r="AD89" s="182"/>
      <c r="AE89" s="182"/>
      <c r="AF89" s="182"/>
      <c r="AG89" s="182"/>
      <c r="AH89" s="182">
        <f t="shared" si="1"/>
        <v>3.9325842696629212</v>
      </c>
    </row>
    <row r="90" spans="1:35" s="147" customFormat="1">
      <c r="A90" s="182">
        <v>176</v>
      </c>
      <c r="B90" s="182">
        <v>1</v>
      </c>
      <c r="C90" s="182">
        <v>0</v>
      </c>
      <c r="D90" s="182">
        <v>0</v>
      </c>
      <c r="E90" s="182">
        <v>0</v>
      </c>
      <c r="F90" s="182">
        <v>1</v>
      </c>
      <c r="G90" s="182">
        <v>1</v>
      </c>
      <c r="H90" s="182">
        <v>0</v>
      </c>
      <c r="I90" s="182">
        <v>0</v>
      </c>
      <c r="J90" s="182">
        <v>1</v>
      </c>
      <c r="K90" s="182"/>
      <c r="L90" s="182" t="s">
        <v>1129</v>
      </c>
      <c r="M90" s="182" t="s">
        <v>1017</v>
      </c>
      <c r="N90" s="182" t="s">
        <v>521</v>
      </c>
      <c r="O90" s="182" t="s">
        <v>1018</v>
      </c>
      <c r="P90" s="182" t="s">
        <v>696</v>
      </c>
      <c r="Q90" s="182" t="s">
        <v>1019</v>
      </c>
      <c r="R90" s="182" t="s">
        <v>1020</v>
      </c>
      <c r="S90" s="182" t="s">
        <v>1021</v>
      </c>
      <c r="T90" s="182" t="s">
        <v>1022</v>
      </c>
      <c r="U90" s="182" t="s">
        <v>289</v>
      </c>
      <c r="V90" s="182" t="s">
        <v>30</v>
      </c>
      <c r="W90" s="182">
        <v>5</v>
      </c>
      <c r="X90" s="182">
        <v>15</v>
      </c>
      <c r="Y90" s="182" t="s">
        <v>1023</v>
      </c>
      <c r="Z90" s="182" t="s">
        <v>30</v>
      </c>
      <c r="AA90" s="182"/>
      <c r="AB90" s="182"/>
      <c r="AC90" s="182"/>
      <c r="AD90" s="182"/>
      <c r="AE90" s="182"/>
      <c r="AF90" s="182"/>
      <c r="AG90" s="182"/>
      <c r="AH90" s="182">
        <f t="shared" si="1"/>
        <v>0.99512591389114546</v>
      </c>
    </row>
    <row r="91" spans="1:35" s="147" customFormat="1">
      <c r="A91" s="182">
        <v>177</v>
      </c>
      <c r="B91" s="182">
        <v>0</v>
      </c>
      <c r="C91" s="182">
        <v>1</v>
      </c>
      <c r="D91" s="182">
        <v>0</v>
      </c>
      <c r="E91" s="182">
        <v>0</v>
      </c>
      <c r="F91" s="182">
        <v>1</v>
      </c>
      <c r="G91" s="182">
        <v>0</v>
      </c>
      <c r="H91" s="182">
        <v>1</v>
      </c>
      <c r="I91" s="182">
        <v>0</v>
      </c>
      <c r="J91" s="182">
        <v>1</v>
      </c>
      <c r="K91" s="182"/>
      <c r="L91" s="182" t="s">
        <v>1154</v>
      </c>
      <c r="M91" s="182" t="s">
        <v>1024</v>
      </c>
      <c r="N91" s="182" t="s">
        <v>266</v>
      </c>
      <c r="O91" s="182" t="s">
        <v>1025</v>
      </c>
      <c r="P91" s="182" t="s">
        <v>1026</v>
      </c>
      <c r="Q91" s="182" t="s">
        <v>93</v>
      </c>
      <c r="R91" s="182" t="s">
        <v>1027</v>
      </c>
      <c r="S91" s="182" t="s">
        <v>287</v>
      </c>
      <c r="T91" s="182" t="s">
        <v>1028</v>
      </c>
      <c r="U91" s="182"/>
      <c r="V91" s="182"/>
      <c r="W91" s="182"/>
      <c r="X91" s="182">
        <v>0</v>
      </c>
      <c r="Y91" s="182" t="s">
        <v>1029</v>
      </c>
      <c r="Z91" s="182" t="s">
        <v>30</v>
      </c>
      <c r="AA91" s="182"/>
      <c r="AB91" s="182"/>
      <c r="AC91" s="182"/>
      <c r="AD91" s="182"/>
      <c r="AE91" s="182"/>
      <c r="AF91" s="182"/>
      <c r="AG91" s="182"/>
      <c r="AH91" s="182">
        <f t="shared" si="1"/>
        <v>0</v>
      </c>
    </row>
    <row r="92" spans="1:35" s="147" customFormat="1">
      <c r="A92" s="182">
        <v>180</v>
      </c>
      <c r="B92" s="182">
        <v>1</v>
      </c>
      <c r="C92" s="182">
        <v>0</v>
      </c>
      <c r="D92" s="182">
        <v>0</v>
      </c>
      <c r="E92" s="182">
        <v>0</v>
      </c>
      <c r="F92" s="182">
        <v>1</v>
      </c>
      <c r="G92" s="182">
        <v>1</v>
      </c>
      <c r="H92" s="182">
        <v>0</v>
      </c>
      <c r="I92" s="182">
        <v>0</v>
      </c>
      <c r="J92" s="182">
        <v>1</v>
      </c>
      <c r="K92" s="182"/>
      <c r="L92" s="182" t="s">
        <v>1135</v>
      </c>
      <c r="M92" s="182" t="s">
        <v>1045</v>
      </c>
      <c r="N92" s="182" t="s">
        <v>521</v>
      </c>
      <c r="O92" s="182" t="s">
        <v>1046</v>
      </c>
      <c r="P92" s="182" t="s">
        <v>1047</v>
      </c>
      <c r="Q92" s="182" t="s">
        <v>1048</v>
      </c>
      <c r="R92" s="182" t="s">
        <v>1049</v>
      </c>
      <c r="S92" s="182" t="s">
        <v>1050</v>
      </c>
      <c r="T92" s="182" t="s">
        <v>1051</v>
      </c>
      <c r="U92" s="182" t="s">
        <v>1052</v>
      </c>
      <c r="V92" s="182" t="s">
        <v>30</v>
      </c>
      <c r="W92" s="182">
        <v>5</v>
      </c>
      <c r="X92" s="182">
        <v>31</v>
      </c>
      <c r="Y92" s="182" t="s">
        <v>1053</v>
      </c>
      <c r="Z92" s="182" t="s">
        <v>30</v>
      </c>
      <c r="AA92" s="182"/>
      <c r="AB92" s="182"/>
      <c r="AC92" s="182"/>
      <c r="AD92" s="182"/>
      <c r="AE92" s="182"/>
      <c r="AF92" s="182"/>
      <c r="AG92" s="182"/>
      <c r="AH92" s="182">
        <f t="shared" si="1"/>
        <v>4.8133595284872301</v>
      </c>
    </row>
    <row r="93" spans="1:35" s="147" customFormat="1">
      <c r="A93" s="182">
        <v>181</v>
      </c>
      <c r="B93" s="182">
        <v>1</v>
      </c>
      <c r="C93" s="182">
        <v>0</v>
      </c>
      <c r="D93" s="182">
        <v>0</v>
      </c>
      <c r="E93" s="182">
        <v>0</v>
      </c>
      <c r="F93" s="182">
        <v>1</v>
      </c>
      <c r="G93" s="182">
        <v>1</v>
      </c>
      <c r="H93" s="182">
        <v>0</v>
      </c>
      <c r="I93" s="182">
        <v>0</v>
      </c>
      <c r="J93" s="182">
        <v>1</v>
      </c>
      <c r="K93" s="182"/>
      <c r="L93" s="182" t="s">
        <v>1170</v>
      </c>
      <c r="M93" s="182" t="s">
        <v>1054</v>
      </c>
      <c r="N93" s="182" t="s">
        <v>521</v>
      </c>
      <c r="O93" s="182" t="s">
        <v>1055</v>
      </c>
      <c r="P93" s="182" t="s">
        <v>1047</v>
      </c>
      <c r="Q93" s="182" t="s">
        <v>1056</v>
      </c>
      <c r="R93" s="182" t="s">
        <v>1057</v>
      </c>
      <c r="S93" s="182" t="s">
        <v>1058</v>
      </c>
      <c r="T93" s="182" t="s">
        <v>1059</v>
      </c>
      <c r="U93" s="182" t="s">
        <v>1060</v>
      </c>
      <c r="V93" s="182" t="s">
        <v>30</v>
      </c>
      <c r="W93" s="182">
        <v>5</v>
      </c>
      <c r="X93" s="182">
        <v>77</v>
      </c>
      <c r="Y93" s="182" t="s">
        <v>1061</v>
      </c>
      <c r="Z93" s="182" t="s">
        <v>30</v>
      </c>
      <c r="AA93" s="182"/>
      <c r="AB93" s="182"/>
      <c r="AC93" s="182"/>
      <c r="AD93" s="182"/>
      <c r="AE93" s="182"/>
      <c r="AF93" s="182"/>
      <c r="AG93" s="182"/>
      <c r="AH93" s="182">
        <f t="shared" si="1"/>
        <v>12.763819095477388</v>
      </c>
    </row>
    <row r="94" spans="1:35" s="147" customFormat="1">
      <c r="A94" s="182">
        <v>184</v>
      </c>
      <c r="B94" s="182">
        <v>1</v>
      </c>
      <c r="C94" s="182">
        <v>0</v>
      </c>
      <c r="D94" s="182">
        <v>0</v>
      </c>
      <c r="E94" s="182">
        <v>0</v>
      </c>
      <c r="F94" s="182">
        <v>1</v>
      </c>
      <c r="G94" s="182">
        <v>1</v>
      </c>
      <c r="H94" s="182">
        <v>0</v>
      </c>
      <c r="I94" s="182">
        <v>0</v>
      </c>
      <c r="J94" s="182">
        <v>1</v>
      </c>
      <c r="K94" s="182"/>
      <c r="L94" s="182" t="s">
        <v>1171</v>
      </c>
      <c r="M94" s="182" t="s">
        <v>1074</v>
      </c>
      <c r="N94" s="182" t="s">
        <v>134</v>
      </c>
      <c r="O94" s="182" t="s">
        <v>1075</v>
      </c>
      <c r="P94" s="182" t="s">
        <v>1076</v>
      </c>
      <c r="Q94" s="182" t="s">
        <v>1077</v>
      </c>
      <c r="R94" s="182" t="s">
        <v>1078</v>
      </c>
      <c r="S94" s="182" t="s">
        <v>1079</v>
      </c>
      <c r="T94" s="182" t="s">
        <v>1080</v>
      </c>
      <c r="U94" s="182" t="s">
        <v>487</v>
      </c>
      <c r="V94" s="182" t="s">
        <v>43</v>
      </c>
      <c r="W94" s="182">
        <v>4.6666664999999998</v>
      </c>
      <c r="X94" s="182">
        <v>1</v>
      </c>
      <c r="Y94" s="182">
        <v>725</v>
      </c>
      <c r="Z94" s="182" t="s">
        <v>30</v>
      </c>
      <c r="AA94" s="182"/>
      <c r="AB94" s="182"/>
      <c r="AC94" s="182"/>
      <c r="AD94" s="182"/>
      <c r="AE94" s="182"/>
      <c r="AF94" s="182"/>
      <c r="AG94" s="182"/>
      <c r="AH94" s="182">
        <f t="shared" si="1"/>
        <v>1.7931034482758621</v>
      </c>
    </row>
    <row r="95" spans="1:35" s="147" customFormat="1">
      <c r="A95" s="184">
        <v>185</v>
      </c>
      <c r="B95" s="184">
        <v>1</v>
      </c>
      <c r="C95" s="184">
        <v>0</v>
      </c>
      <c r="D95" s="184">
        <v>0</v>
      </c>
      <c r="E95" s="184">
        <v>0</v>
      </c>
      <c r="F95" s="184">
        <v>1</v>
      </c>
      <c r="G95" s="184">
        <v>1</v>
      </c>
      <c r="H95" s="184">
        <v>0</v>
      </c>
      <c r="I95" s="184">
        <v>0</v>
      </c>
      <c r="J95" s="184">
        <v>1</v>
      </c>
      <c r="K95" s="184"/>
      <c r="L95" s="184" t="s">
        <v>1129</v>
      </c>
      <c r="M95" s="184" t="s">
        <v>1081</v>
      </c>
      <c r="N95" s="184" t="s">
        <v>521</v>
      </c>
      <c r="O95" s="184" t="s">
        <v>1082</v>
      </c>
      <c r="P95" s="184" t="s">
        <v>1083</v>
      </c>
      <c r="Q95" s="184" t="s">
        <v>1084</v>
      </c>
      <c r="R95" s="184" t="s">
        <v>1085</v>
      </c>
      <c r="S95" s="184" t="s">
        <v>1086</v>
      </c>
      <c r="T95" s="184" t="s">
        <v>1087</v>
      </c>
      <c r="U95" s="184" t="s">
        <v>1088</v>
      </c>
      <c r="V95" s="184" t="s">
        <v>1089</v>
      </c>
      <c r="W95" s="184">
        <v>4.5156182999999999</v>
      </c>
      <c r="X95" s="184">
        <v>1357</v>
      </c>
      <c r="Y95" s="184" t="s">
        <v>1090</v>
      </c>
      <c r="Z95" s="184" t="s">
        <v>30</v>
      </c>
      <c r="AA95" s="184"/>
      <c r="AB95" s="184"/>
      <c r="AC95" s="184"/>
      <c r="AD95" s="184"/>
      <c r="AE95" s="184"/>
      <c r="AF95" s="184"/>
      <c r="AG95" s="184"/>
      <c r="AH95" s="184">
        <f t="shared" si="1"/>
        <v>6.3287528399293247E-2</v>
      </c>
    </row>
    <row r="96" spans="1:35" s="139" customFormat="1">
      <c r="A96" s="149"/>
      <c r="B96" s="149"/>
      <c r="C96" s="149"/>
      <c r="D96" s="149"/>
      <c r="E96" s="163"/>
      <c r="F96" s="163"/>
      <c r="G96" s="164"/>
      <c r="H96" s="164"/>
      <c r="I96" s="163"/>
      <c r="J96" s="163"/>
      <c r="K96" s="165"/>
      <c r="L96" s="165"/>
      <c r="Z96" s="167"/>
    </row>
    <row r="97" spans="2:34">
      <c r="B97" s="37">
        <f t="shared" ref="B97:J97" si="2">SUM(B2:B96)</f>
        <v>66</v>
      </c>
      <c r="C97" s="37">
        <f t="shared" si="2"/>
        <v>17</v>
      </c>
      <c r="D97" s="37">
        <f t="shared" si="2"/>
        <v>11</v>
      </c>
      <c r="E97" s="156">
        <f t="shared" si="2"/>
        <v>17</v>
      </c>
      <c r="F97" s="156">
        <f t="shared" si="2"/>
        <v>77</v>
      </c>
      <c r="G97" s="157">
        <f t="shared" si="2"/>
        <v>57</v>
      </c>
      <c r="H97" s="156">
        <f t="shared" si="2"/>
        <v>37</v>
      </c>
      <c r="I97" s="156">
        <f t="shared" si="2"/>
        <v>4</v>
      </c>
      <c r="J97" s="156">
        <f t="shared" si="2"/>
        <v>90</v>
      </c>
      <c r="K97" s="26">
        <v>4</v>
      </c>
      <c r="L97" s="26">
        <v>62</v>
      </c>
      <c r="U97" s="2"/>
      <c r="Z97" s="72"/>
      <c r="AH97" s="2"/>
    </row>
    <row r="98" spans="2:34">
      <c r="B98" s="39"/>
      <c r="C98" s="39"/>
      <c r="D98" s="39"/>
      <c r="E98" s="166"/>
      <c r="F98" s="166"/>
      <c r="H98" s="100"/>
      <c r="I98" s="166"/>
      <c r="J98" s="166"/>
      <c r="K98" s="129"/>
      <c r="L98" s="129"/>
      <c r="U98" s="2"/>
      <c r="Z98" s="72"/>
      <c r="AH98" s="2"/>
    </row>
    <row r="99" spans="2:34">
      <c r="B99" s="39"/>
      <c r="C99" s="39"/>
      <c r="D99" s="39"/>
      <c r="E99" s="166"/>
      <c r="F99" s="166"/>
      <c r="H99" s="100"/>
      <c r="I99" s="166"/>
      <c r="J99" s="166"/>
      <c r="K99" s="129"/>
      <c r="L99" s="129"/>
      <c r="U99" s="2"/>
      <c r="Z99" s="72"/>
      <c r="AH99" s="2"/>
    </row>
    <row r="100" spans="2:34">
      <c r="B100" s="39"/>
      <c r="C100" s="39"/>
      <c r="D100" s="39">
        <f>B97+C97+D97</f>
        <v>94</v>
      </c>
      <c r="E100" s="166"/>
      <c r="F100" s="166">
        <f>SUM(E97:F97)</f>
        <v>94</v>
      </c>
      <c r="H100" s="100">
        <f>SUM(G97:H97)</f>
        <v>94</v>
      </c>
      <c r="I100" s="166"/>
      <c r="J100" s="166">
        <f>SUM(I97:J97)</f>
        <v>94</v>
      </c>
      <c r="K100" s="129"/>
      <c r="L100" s="129"/>
      <c r="U100" s="2"/>
      <c r="Z100" s="72"/>
      <c r="AH100" s="2"/>
    </row>
    <row r="101" spans="2:34">
      <c r="B101" s="39"/>
      <c r="C101" s="39"/>
      <c r="D101" s="39"/>
      <c r="E101" s="166"/>
      <c r="F101" s="166"/>
      <c r="H101" s="100"/>
      <c r="I101" s="166"/>
      <c r="J101" s="166"/>
      <c r="K101" s="129"/>
      <c r="L101" s="129"/>
      <c r="U101" s="2"/>
      <c r="Z101" s="72"/>
      <c r="AH101" s="2"/>
    </row>
    <row r="102" spans="2:34">
      <c r="B102" s="39"/>
      <c r="C102" s="39"/>
      <c r="D102" s="39"/>
      <c r="E102" s="166"/>
      <c r="F102" s="166"/>
      <c r="H102" s="100"/>
      <c r="I102" s="166"/>
      <c r="J102" s="166"/>
      <c r="K102" s="129"/>
      <c r="L102" s="129"/>
      <c r="U102" s="2"/>
      <c r="Z102" s="72"/>
      <c r="AH102" s="2"/>
    </row>
    <row r="103" spans="2:34">
      <c r="B103" s="39"/>
      <c r="C103" s="39"/>
      <c r="D103" s="39"/>
      <c r="E103" s="166"/>
      <c r="F103" s="166"/>
      <c r="H103" s="100"/>
      <c r="I103" s="166"/>
      <c r="J103" s="166"/>
      <c r="K103" s="129"/>
      <c r="L103" s="129"/>
      <c r="U103" s="2"/>
      <c r="Z103" s="72"/>
      <c r="AH103" s="2"/>
    </row>
    <row r="104" spans="2:34">
      <c r="B104" s="39"/>
      <c r="C104" s="39"/>
      <c r="D104" s="39"/>
      <c r="E104" s="166"/>
      <c r="F104" s="166"/>
      <c r="H104" s="100"/>
      <c r="I104" s="166"/>
      <c r="J104" s="166"/>
      <c r="K104" s="129"/>
      <c r="L104" s="129"/>
      <c r="U104" s="2"/>
      <c r="Z104" s="72"/>
      <c r="AH104" s="2"/>
    </row>
    <row r="105" spans="2:34">
      <c r="B105" s="39"/>
      <c r="C105" s="39"/>
      <c r="D105" s="39"/>
      <c r="E105" s="166"/>
      <c r="F105" s="166"/>
      <c r="H105" s="100"/>
      <c r="I105" s="166"/>
      <c r="J105" s="166"/>
      <c r="K105" s="129"/>
      <c r="L105" s="129"/>
      <c r="U105" s="2"/>
      <c r="Z105" s="72"/>
      <c r="AH105" s="2"/>
    </row>
    <row r="106" spans="2:34">
      <c r="B106" s="39"/>
      <c r="C106" s="39"/>
      <c r="D106" s="39"/>
      <c r="E106" s="166"/>
      <c r="F106" s="166"/>
      <c r="H106" s="100"/>
      <c r="I106" s="166"/>
      <c r="J106" s="166"/>
      <c r="K106" s="129"/>
      <c r="L106" s="129"/>
      <c r="U106" s="2"/>
      <c r="Z106" s="72"/>
      <c r="AH106" s="2"/>
    </row>
    <row r="107" spans="2:34">
      <c r="B107" s="39"/>
      <c r="C107" s="39"/>
      <c r="D107" s="39"/>
      <c r="E107" s="166"/>
      <c r="F107" s="166"/>
      <c r="H107" s="100"/>
      <c r="I107" s="166"/>
      <c r="J107" s="166"/>
      <c r="K107" s="129"/>
      <c r="L107" s="129"/>
      <c r="U107" s="2"/>
      <c r="Z107" s="72"/>
      <c r="AH107" s="2"/>
    </row>
    <row r="108" spans="2:34">
      <c r="B108" s="39"/>
      <c r="C108" s="39"/>
      <c r="D108" s="39"/>
      <c r="E108" s="166"/>
      <c r="F108" s="166"/>
      <c r="H108" s="100"/>
      <c r="I108" s="166"/>
      <c r="J108" s="166"/>
      <c r="K108" s="129"/>
      <c r="L108" s="129"/>
      <c r="U108" s="2"/>
      <c r="Z108" s="72"/>
      <c r="AH108" s="2"/>
    </row>
    <row r="109" spans="2:34">
      <c r="B109" s="39"/>
      <c r="C109" s="39"/>
      <c r="D109" s="39"/>
      <c r="E109" s="166"/>
      <c r="F109" s="166"/>
      <c r="H109" s="100"/>
      <c r="I109" s="166"/>
      <c r="J109" s="166"/>
      <c r="K109" s="129"/>
      <c r="L109" s="129"/>
      <c r="AH109" s="2"/>
    </row>
    <row r="110" spans="2:34">
      <c r="B110" s="39"/>
      <c r="C110" s="39"/>
      <c r="D110" s="39"/>
      <c r="E110" s="166"/>
      <c r="F110" s="166"/>
      <c r="H110" s="100"/>
      <c r="I110" s="166"/>
      <c r="J110" s="166"/>
      <c r="K110" s="129"/>
      <c r="L110" s="129"/>
      <c r="AH110" s="2"/>
    </row>
    <row r="111" spans="2:34">
      <c r="B111" s="39"/>
      <c r="C111" s="39"/>
      <c r="D111" s="39"/>
      <c r="E111" s="166"/>
      <c r="F111" s="166"/>
      <c r="H111" s="100"/>
      <c r="I111" s="166"/>
      <c r="J111" s="166"/>
      <c r="K111" s="129"/>
      <c r="L111" s="129"/>
      <c r="AH111" s="2"/>
    </row>
    <row r="112" spans="2:34">
      <c r="B112" s="39"/>
      <c r="C112" s="39"/>
      <c r="D112" s="39"/>
      <c r="E112" s="166"/>
      <c r="F112" s="166"/>
      <c r="H112" s="100"/>
      <c r="I112" s="166"/>
      <c r="J112" s="166"/>
      <c r="K112" s="129"/>
      <c r="L112" s="129"/>
      <c r="AH112" s="2"/>
    </row>
    <row r="113" spans="2:34">
      <c r="B113" s="39"/>
      <c r="C113" s="39"/>
      <c r="D113" s="39"/>
      <c r="E113" s="166"/>
      <c r="F113" s="166"/>
      <c r="H113" s="100"/>
      <c r="I113" s="166"/>
      <c r="J113" s="166"/>
      <c r="K113" s="129"/>
      <c r="L113" s="129"/>
      <c r="AH113" s="2"/>
    </row>
    <row r="114" spans="2:34">
      <c r="B114" s="39"/>
      <c r="C114" s="39"/>
      <c r="D114" s="39"/>
      <c r="E114" s="166"/>
      <c r="F114" s="166"/>
      <c r="H114" s="100"/>
      <c r="I114" s="166"/>
      <c r="J114" s="166"/>
      <c r="K114" s="129"/>
      <c r="L114" s="129"/>
      <c r="AH114" s="2"/>
    </row>
    <row r="115" spans="2:34">
      <c r="B115" s="39"/>
      <c r="C115" s="39"/>
      <c r="D115" s="39"/>
      <c r="E115" s="166"/>
      <c r="F115" s="166"/>
      <c r="H115" s="100"/>
      <c r="I115" s="166"/>
      <c r="J115" s="166"/>
      <c r="K115" s="129"/>
      <c r="L115" s="129"/>
      <c r="AH115" s="2"/>
    </row>
    <row r="116" spans="2:34">
      <c r="B116" s="39"/>
      <c r="C116" s="39"/>
      <c r="D116" s="39"/>
      <c r="E116" s="166"/>
      <c r="F116" s="166"/>
      <c r="H116" s="100"/>
      <c r="I116" s="166"/>
      <c r="J116" s="166"/>
      <c r="K116" s="129"/>
      <c r="L116" s="129"/>
      <c r="AH116" s="2"/>
    </row>
    <row r="117" spans="2:34">
      <c r="B117" s="39"/>
      <c r="C117" s="39"/>
      <c r="D117" s="39"/>
      <c r="E117" s="166"/>
      <c r="F117" s="166"/>
      <c r="H117" s="100"/>
      <c r="I117" s="166"/>
      <c r="J117" s="166"/>
      <c r="K117" s="129"/>
      <c r="L117" s="129"/>
      <c r="AH117" s="2"/>
    </row>
    <row r="118" spans="2:34">
      <c r="B118" s="39"/>
      <c r="C118" s="39"/>
      <c r="D118" s="39"/>
      <c r="E118" s="166"/>
      <c r="F118" s="166"/>
      <c r="H118" s="100"/>
      <c r="I118" s="166"/>
      <c r="J118" s="166"/>
      <c r="K118" s="129"/>
      <c r="L118" s="129"/>
      <c r="AH118" s="2"/>
    </row>
    <row r="119" spans="2:34">
      <c r="B119" s="39"/>
      <c r="C119" s="39"/>
      <c r="D119" s="39"/>
      <c r="E119" s="166"/>
      <c r="F119" s="166"/>
      <c r="H119" s="100"/>
      <c r="I119" s="166"/>
      <c r="J119" s="166"/>
      <c r="K119" s="129"/>
      <c r="L119" s="129"/>
      <c r="AH119" s="2"/>
    </row>
    <row r="120" spans="2:34">
      <c r="B120" s="39"/>
      <c r="C120" s="39"/>
      <c r="D120" s="39"/>
      <c r="E120" s="166"/>
      <c r="F120" s="166"/>
      <c r="H120" s="100"/>
      <c r="I120" s="166"/>
      <c r="J120" s="166"/>
      <c r="K120" s="129"/>
      <c r="L120" s="129"/>
      <c r="AH120" s="2"/>
    </row>
    <row r="121" spans="2:34">
      <c r="B121" s="39"/>
      <c r="C121" s="39"/>
      <c r="D121" s="39"/>
      <c r="E121" s="166"/>
      <c r="F121" s="166"/>
      <c r="H121" s="100"/>
      <c r="I121" s="166"/>
      <c r="J121" s="166"/>
      <c r="K121" s="129"/>
      <c r="L121" s="129"/>
      <c r="AH121" s="2"/>
    </row>
    <row r="122" spans="2:34">
      <c r="B122" s="39"/>
      <c r="C122" s="39"/>
      <c r="D122" s="39"/>
      <c r="E122" s="166"/>
      <c r="F122" s="166"/>
      <c r="H122" s="100"/>
      <c r="I122" s="166"/>
      <c r="J122" s="166"/>
      <c r="K122" s="129"/>
      <c r="L122" s="129"/>
      <c r="AH122" s="2"/>
    </row>
    <row r="123" spans="2:34">
      <c r="B123" s="39"/>
      <c r="C123" s="39"/>
      <c r="D123" s="39"/>
      <c r="E123" s="166"/>
      <c r="F123" s="166"/>
      <c r="H123" s="100"/>
      <c r="I123" s="166"/>
      <c r="J123" s="166"/>
      <c r="K123" s="129"/>
      <c r="L123" s="129"/>
      <c r="AH123" s="2"/>
    </row>
    <row r="124" spans="2:34">
      <c r="B124" s="39"/>
      <c r="C124" s="39"/>
      <c r="D124" s="39"/>
      <c r="E124" s="166"/>
      <c r="F124" s="166"/>
      <c r="H124" s="100"/>
      <c r="I124" s="166"/>
      <c r="J124" s="166"/>
      <c r="K124" s="129"/>
      <c r="L124" s="129"/>
      <c r="AH124" s="2"/>
    </row>
    <row r="125" spans="2:34">
      <c r="B125" s="39"/>
      <c r="C125" s="39"/>
      <c r="D125" s="39"/>
      <c r="E125" s="166"/>
      <c r="F125" s="166"/>
      <c r="H125" s="100"/>
      <c r="I125" s="166"/>
      <c r="J125" s="166"/>
      <c r="K125" s="129"/>
      <c r="L125" s="129"/>
      <c r="AH125" s="2"/>
    </row>
    <row r="126" spans="2:34">
      <c r="B126" s="39"/>
      <c r="C126" s="39"/>
      <c r="D126" s="39"/>
      <c r="E126" s="166"/>
      <c r="F126" s="166"/>
      <c r="H126" s="100"/>
      <c r="I126" s="166"/>
      <c r="J126" s="166"/>
      <c r="K126" s="129"/>
      <c r="L126" s="129"/>
      <c r="AH126" s="2"/>
    </row>
    <row r="127" spans="2:34">
      <c r="B127" s="39"/>
      <c r="C127" s="39"/>
      <c r="D127" s="39"/>
      <c r="E127" s="166"/>
      <c r="F127" s="166"/>
      <c r="H127" s="100"/>
      <c r="I127" s="166"/>
      <c r="J127" s="166"/>
      <c r="K127" s="129"/>
      <c r="L127" s="129"/>
      <c r="AH127" s="2"/>
    </row>
    <row r="128" spans="2:34">
      <c r="B128" s="39"/>
      <c r="C128" s="39"/>
      <c r="D128" s="39"/>
      <c r="E128" s="166"/>
      <c r="F128" s="166"/>
      <c r="H128" s="100"/>
      <c r="I128" s="166"/>
      <c r="J128" s="166"/>
      <c r="K128" s="129"/>
      <c r="L128" s="129"/>
      <c r="AH128" s="2"/>
    </row>
    <row r="129" spans="2:34">
      <c r="B129" s="39"/>
      <c r="C129" s="39"/>
      <c r="D129" s="39"/>
      <c r="E129" s="166"/>
      <c r="F129" s="166"/>
      <c r="H129" s="100"/>
      <c r="I129" s="166"/>
      <c r="J129" s="166"/>
      <c r="K129" s="129"/>
      <c r="L129" s="129"/>
      <c r="AH129" s="2"/>
    </row>
    <row r="130" spans="2:34">
      <c r="B130" s="39"/>
      <c r="C130" s="39"/>
      <c r="D130" s="39"/>
      <c r="E130" s="166"/>
      <c r="F130" s="166"/>
      <c r="H130" s="100"/>
      <c r="I130" s="166"/>
      <c r="J130" s="166"/>
      <c r="K130" s="129"/>
      <c r="L130" s="129"/>
      <c r="AH130" s="2"/>
    </row>
    <row r="131" spans="2:34">
      <c r="B131" s="39"/>
      <c r="C131" s="39"/>
      <c r="D131" s="39"/>
      <c r="E131" s="166"/>
      <c r="F131" s="166"/>
      <c r="H131" s="100"/>
      <c r="I131" s="166"/>
      <c r="J131" s="166"/>
      <c r="K131" s="129"/>
      <c r="L131" s="129"/>
      <c r="AH131" s="2"/>
    </row>
    <row r="132" spans="2:34">
      <c r="B132" s="39"/>
      <c r="C132" s="39"/>
      <c r="D132" s="39"/>
      <c r="E132" s="166"/>
      <c r="F132" s="166"/>
      <c r="H132" s="100"/>
      <c r="I132" s="166"/>
      <c r="J132" s="166"/>
      <c r="K132" s="129"/>
      <c r="L132" s="129"/>
      <c r="AH132" s="2"/>
    </row>
    <row r="133" spans="2:34">
      <c r="B133" s="39"/>
      <c r="C133" s="39"/>
      <c r="D133" s="39"/>
      <c r="E133" s="166"/>
      <c r="F133" s="166"/>
      <c r="H133" s="100"/>
      <c r="I133" s="166"/>
      <c r="J133" s="166"/>
      <c r="K133" s="129"/>
      <c r="L133" s="129"/>
      <c r="AH133" s="2"/>
    </row>
    <row r="134" spans="2:34">
      <c r="B134" s="39"/>
      <c r="C134" s="39"/>
      <c r="D134" s="39"/>
      <c r="E134" s="166"/>
      <c r="F134" s="166"/>
      <c r="H134" s="100"/>
      <c r="I134" s="166"/>
      <c r="J134" s="166"/>
      <c r="K134" s="129"/>
      <c r="L134" s="129"/>
      <c r="AH134" s="2"/>
    </row>
    <row r="135" spans="2:34">
      <c r="B135" s="39"/>
      <c r="C135" s="39"/>
      <c r="D135" s="39"/>
      <c r="E135" s="166"/>
      <c r="F135" s="166"/>
      <c r="H135" s="100"/>
      <c r="I135" s="166"/>
      <c r="J135" s="166"/>
      <c r="K135" s="129"/>
      <c r="L135" s="129"/>
      <c r="AH135" s="2"/>
    </row>
    <row r="136" spans="2:34">
      <c r="B136" s="39"/>
      <c r="C136" s="39"/>
      <c r="D136" s="39"/>
      <c r="E136" s="166"/>
      <c r="F136" s="166"/>
      <c r="H136" s="100"/>
      <c r="I136" s="166"/>
      <c r="J136" s="166"/>
      <c r="K136" s="129"/>
      <c r="L136" s="129"/>
      <c r="AH136" s="2"/>
    </row>
    <row r="137" spans="2:34">
      <c r="B137" s="39"/>
      <c r="C137" s="39"/>
      <c r="D137" s="39"/>
      <c r="E137" s="166"/>
      <c r="F137" s="166"/>
      <c r="H137" s="100"/>
      <c r="I137" s="166"/>
      <c r="J137" s="166"/>
      <c r="K137" s="129"/>
      <c r="L137" s="129"/>
      <c r="AH137" s="2"/>
    </row>
    <row r="138" spans="2:34">
      <c r="B138" s="39"/>
      <c r="C138" s="39"/>
      <c r="D138" s="39"/>
      <c r="E138" s="166"/>
      <c r="F138" s="166"/>
      <c r="H138" s="100"/>
      <c r="I138" s="166"/>
      <c r="J138" s="166"/>
      <c r="K138" s="129"/>
      <c r="L138" s="129"/>
      <c r="AH138" s="2"/>
    </row>
    <row r="139" spans="2:34">
      <c r="B139" s="39"/>
      <c r="C139" s="39"/>
      <c r="D139" s="39"/>
      <c r="E139" s="166"/>
      <c r="F139" s="166"/>
      <c r="H139" s="100"/>
      <c r="I139" s="166"/>
      <c r="J139" s="166"/>
      <c r="K139" s="129"/>
      <c r="L139" s="129"/>
      <c r="AH139" s="2"/>
    </row>
    <row r="140" spans="2:34">
      <c r="B140" s="39"/>
      <c r="C140" s="39"/>
      <c r="D140" s="39"/>
      <c r="E140" s="166"/>
      <c r="F140" s="166"/>
      <c r="H140" s="100"/>
      <c r="I140" s="166"/>
      <c r="J140" s="166"/>
      <c r="K140" s="129"/>
      <c r="L140" s="129"/>
      <c r="AH140" s="2"/>
    </row>
    <row r="141" spans="2:34">
      <c r="B141" s="39"/>
      <c r="C141" s="39"/>
      <c r="D141" s="39"/>
      <c r="E141" s="166"/>
      <c r="F141" s="166"/>
      <c r="H141" s="100"/>
      <c r="I141" s="166"/>
      <c r="J141" s="166"/>
      <c r="K141" s="129"/>
      <c r="L141" s="129"/>
      <c r="AH141" s="2"/>
    </row>
    <row r="142" spans="2:34">
      <c r="B142" s="39"/>
      <c r="C142" s="39"/>
      <c r="D142" s="39"/>
      <c r="E142" s="166"/>
      <c r="F142" s="166"/>
      <c r="H142" s="100"/>
      <c r="I142" s="166"/>
      <c r="J142" s="166"/>
      <c r="K142" s="129"/>
      <c r="L142" s="129"/>
      <c r="AH142" s="2"/>
    </row>
    <row r="143" spans="2:34">
      <c r="B143" s="39"/>
      <c r="C143" s="39"/>
      <c r="D143" s="39"/>
      <c r="E143" s="166"/>
      <c r="F143" s="166"/>
      <c r="H143" s="100"/>
      <c r="I143" s="166"/>
      <c r="J143" s="166"/>
      <c r="K143" s="129"/>
      <c r="L143" s="129"/>
      <c r="AH143" s="2"/>
    </row>
    <row r="144" spans="2:34">
      <c r="B144" s="39"/>
      <c r="C144" s="39"/>
      <c r="D144" s="39"/>
      <c r="E144" s="166"/>
      <c r="F144" s="166"/>
      <c r="H144" s="100"/>
      <c r="I144" s="166"/>
      <c r="J144" s="166"/>
      <c r="K144" s="129"/>
      <c r="L144" s="129"/>
      <c r="AH144" s="2"/>
    </row>
    <row r="145" spans="2:34">
      <c r="B145" s="39"/>
      <c r="C145" s="39"/>
      <c r="D145" s="39"/>
      <c r="E145" s="166"/>
      <c r="F145" s="166"/>
      <c r="H145" s="100"/>
      <c r="I145" s="166"/>
      <c r="J145" s="166"/>
      <c r="K145" s="129"/>
      <c r="L145" s="129"/>
      <c r="AH145" s="2"/>
    </row>
    <row r="146" spans="2:34">
      <c r="B146" s="39"/>
      <c r="C146" s="39"/>
      <c r="D146" s="39"/>
      <c r="E146" s="166"/>
      <c r="F146" s="166"/>
      <c r="H146" s="100"/>
      <c r="I146" s="166"/>
      <c r="J146" s="166"/>
      <c r="K146" s="23"/>
      <c r="L146" s="23"/>
      <c r="AH146" s="2"/>
    </row>
    <row r="147" spans="2:34">
      <c r="B147" s="39"/>
      <c r="C147" s="39"/>
      <c r="D147" s="39"/>
      <c r="E147" s="166"/>
      <c r="F147" s="166"/>
      <c r="H147" s="100"/>
      <c r="I147" s="166"/>
      <c r="J147" s="166"/>
      <c r="K147" s="23"/>
      <c r="L147" s="23"/>
      <c r="AH147" s="2"/>
    </row>
    <row r="148" spans="2:34">
      <c r="B148" s="39"/>
      <c r="C148" s="39"/>
      <c r="D148" s="39"/>
      <c r="E148" s="166"/>
      <c r="F148" s="166"/>
      <c r="H148" s="100"/>
      <c r="I148" s="166"/>
      <c r="J148" s="166"/>
      <c r="K148" s="23"/>
      <c r="L148" s="23"/>
      <c r="AH148" s="2"/>
    </row>
    <row r="149" spans="2:34">
      <c r="B149" s="39"/>
      <c r="C149" s="39"/>
      <c r="D149" s="39"/>
      <c r="E149" s="166"/>
      <c r="F149" s="166"/>
      <c r="H149" s="100"/>
      <c r="I149" s="166"/>
      <c r="J149" s="166"/>
      <c r="K149" s="23"/>
      <c r="L149" s="23"/>
      <c r="AH149" s="2"/>
    </row>
    <row r="150" spans="2:34">
      <c r="B150" s="39"/>
      <c r="C150" s="39"/>
      <c r="D150" s="39"/>
      <c r="E150" s="166"/>
      <c r="F150" s="166"/>
      <c r="H150" s="100"/>
      <c r="I150" s="166"/>
      <c r="J150" s="166"/>
      <c r="K150" s="23"/>
      <c r="L150" s="23"/>
      <c r="AH150" s="2"/>
    </row>
    <row r="151" spans="2:34">
      <c r="B151" s="39"/>
      <c r="C151" s="39"/>
      <c r="D151" s="39"/>
      <c r="E151" s="166"/>
      <c r="F151" s="166"/>
      <c r="H151" s="100"/>
      <c r="I151" s="166"/>
      <c r="J151" s="166"/>
      <c r="K151" s="23"/>
      <c r="L151" s="23"/>
      <c r="AH151" s="2"/>
    </row>
    <row r="152" spans="2:34">
      <c r="B152" s="39"/>
      <c r="C152" s="39"/>
      <c r="D152" s="39"/>
      <c r="E152" s="166"/>
      <c r="F152" s="166"/>
      <c r="H152" s="100"/>
      <c r="I152" s="166"/>
      <c r="J152" s="166"/>
      <c r="K152" s="23"/>
      <c r="L152" s="23"/>
      <c r="AH152" s="2"/>
    </row>
    <row r="153" spans="2:34">
      <c r="B153" s="39"/>
      <c r="C153" s="39"/>
      <c r="D153" s="39"/>
      <c r="E153" s="166"/>
      <c r="F153" s="166"/>
      <c r="H153" s="100"/>
      <c r="I153" s="166"/>
      <c r="J153" s="166"/>
      <c r="K153" s="23"/>
      <c r="L153" s="23"/>
      <c r="AH153" s="2"/>
    </row>
    <row r="154" spans="2:34">
      <c r="B154" s="39"/>
      <c r="C154" s="39"/>
      <c r="D154" s="39"/>
      <c r="E154" s="166"/>
      <c r="F154" s="166"/>
      <c r="H154" s="100"/>
      <c r="I154" s="166"/>
      <c r="J154" s="166"/>
      <c r="K154" s="23"/>
      <c r="L154" s="23"/>
      <c r="AH154" s="2"/>
    </row>
    <row r="155" spans="2:34">
      <c r="B155" s="39"/>
      <c r="C155" s="39"/>
      <c r="D155" s="39"/>
      <c r="E155" s="166"/>
      <c r="F155" s="166"/>
      <c r="H155" s="100"/>
      <c r="I155" s="166"/>
      <c r="J155" s="166"/>
      <c r="K155" s="23"/>
      <c r="L155" s="23"/>
      <c r="AH155" s="2"/>
    </row>
    <row r="156" spans="2:34">
      <c r="B156" s="39"/>
      <c r="C156" s="39"/>
      <c r="D156" s="39"/>
      <c r="E156" s="166"/>
      <c r="F156" s="166"/>
      <c r="H156" s="100"/>
      <c r="I156" s="166"/>
      <c r="J156" s="166"/>
      <c r="K156" s="23"/>
      <c r="L156" s="23"/>
      <c r="AH156" s="2"/>
    </row>
    <row r="157" spans="2:34">
      <c r="B157" s="39"/>
      <c r="C157" s="39"/>
      <c r="D157" s="39"/>
      <c r="E157" s="166"/>
      <c r="F157" s="166"/>
      <c r="H157" s="100"/>
      <c r="I157" s="166"/>
      <c r="J157" s="166"/>
      <c r="K157" s="23"/>
      <c r="L157" s="23"/>
      <c r="AH157" s="2"/>
    </row>
    <row r="158" spans="2:34">
      <c r="B158" s="39"/>
      <c r="C158" s="39"/>
      <c r="D158" s="39"/>
      <c r="E158" s="166"/>
      <c r="F158" s="166"/>
      <c r="H158" s="100"/>
      <c r="I158" s="166"/>
      <c r="J158" s="166"/>
      <c r="K158" s="23"/>
      <c r="L158" s="23"/>
      <c r="AH158" s="2"/>
    </row>
    <row r="159" spans="2:34">
      <c r="B159" s="39"/>
      <c r="C159" s="39"/>
      <c r="D159" s="39"/>
      <c r="E159" s="166"/>
      <c r="F159" s="166"/>
      <c r="H159" s="100"/>
      <c r="I159" s="166"/>
      <c r="J159" s="166"/>
      <c r="K159" s="23"/>
      <c r="L159" s="23"/>
      <c r="AH159" s="2"/>
    </row>
    <row r="160" spans="2:34">
      <c r="B160" s="39"/>
      <c r="C160" s="39"/>
      <c r="D160" s="39"/>
      <c r="E160" s="166"/>
      <c r="F160" s="166"/>
      <c r="H160" s="100"/>
      <c r="I160" s="166"/>
      <c r="J160" s="166"/>
      <c r="K160" s="23"/>
      <c r="L160" s="23"/>
      <c r="AH160" s="2"/>
    </row>
    <row r="161" spans="2:34">
      <c r="B161" s="39"/>
      <c r="C161" s="39"/>
      <c r="D161" s="39"/>
      <c r="E161" s="166"/>
      <c r="F161" s="166"/>
      <c r="H161" s="100"/>
      <c r="I161" s="166"/>
      <c r="J161" s="166"/>
      <c r="K161" s="23"/>
      <c r="L161" s="23"/>
      <c r="AH161" s="2"/>
    </row>
    <row r="162" spans="2:34">
      <c r="B162" s="39"/>
      <c r="C162" s="39"/>
      <c r="D162" s="39"/>
      <c r="E162" s="166"/>
      <c r="F162" s="166"/>
      <c r="H162" s="100"/>
      <c r="I162" s="166"/>
      <c r="J162" s="166"/>
      <c r="K162" s="23"/>
      <c r="L162" s="23"/>
      <c r="AH162" s="2"/>
    </row>
    <row r="163" spans="2:34">
      <c r="B163" s="39"/>
      <c r="C163" s="39"/>
      <c r="D163" s="39"/>
      <c r="E163" s="166"/>
      <c r="F163" s="166"/>
      <c r="H163" s="100"/>
      <c r="I163" s="166"/>
      <c r="J163" s="166"/>
      <c r="K163" s="23"/>
      <c r="L163" s="23"/>
      <c r="AH163" s="2"/>
    </row>
    <row r="164" spans="2:34">
      <c r="B164" s="39"/>
      <c r="C164" s="39"/>
      <c r="D164" s="39"/>
      <c r="E164" s="166"/>
      <c r="F164" s="166"/>
      <c r="H164" s="100"/>
      <c r="I164" s="166"/>
      <c r="J164" s="166"/>
      <c r="K164" s="23"/>
      <c r="L164" s="23"/>
      <c r="AH164" s="2"/>
    </row>
    <row r="165" spans="2:34">
      <c r="B165" s="39"/>
      <c r="C165" s="39"/>
      <c r="D165" s="39"/>
      <c r="E165" s="166"/>
      <c r="F165" s="166"/>
      <c r="H165" s="100"/>
      <c r="I165" s="166"/>
      <c r="J165" s="166"/>
      <c r="K165" s="23"/>
      <c r="L165" s="23"/>
      <c r="AH165" s="2"/>
    </row>
    <row r="166" spans="2:34">
      <c r="B166" s="39"/>
      <c r="C166" s="39"/>
      <c r="D166" s="39"/>
      <c r="E166" s="166"/>
      <c r="F166" s="166"/>
      <c r="H166" s="100"/>
      <c r="I166" s="166"/>
      <c r="J166" s="166"/>
      <c r="K166" s="23"/>
      <c r="L166" s="23"/>
      <c r="AH166" s="2"/>
    </row>
    <row r="167" spans="2:34">
      <c r="B167" s="39"/>
      <c r="C167" s="39"/>
      <c r="D167" s="39"/>
      <c r="E167" s="166"/>
      <c r="F167" s="166"/>
      <c r="H167" s="100"/>
      <c r="I167" s="166"/>
      <c r="J167" s="166"/>
      <c r="K167" s="23"/>
      <c r="L167" s="23"/>
      <c r="AH167" s="2"/>
    </row>
    <row r="168" spans="2:34">
      <c r="B168" s="39"/>
      <c r="C168" s="39"/>
      <c r="D168" s="39"/>
      <c r="E168" s="166"/>
      <c r="F168" s="166"/>
      <c r="H168" s="100"/>
      <c r="I168" s="166"/>
      <c r="J168" s="166"/>
      <c r="K168" s="23"/>
      <c r="L168" s="23"/>
      <c r="AH168" s="2"/>
    </row>
    <row r="169" spans="2:34">
      <c r="B169" s="39"/>
      <c r="C169" s="39"/>
      <c r="D169" s="39"/>
      <c r="E169" s="166"/>
      <c r="F169" s="166"/>
      <c r="H169" s="100"/>
      <c r="I169" s="166"/>
      <c r="J169" s="166"/>
      <c r="K169" s="23"/>
      <c r="L169" s="23"/>
      <c r="AH169" s="2"/>
    </row>
    <row r="170" spans="2:34">
      <c r="B170" s="39"/>
      <c r="C170" s="39"/>
      <c r="D170" s="39"/>
      <c r="E170" s="166"/>
      <c r="F170" s="166"/>
      <c r="H170" s="100"/>
      <c r="I170" s="166"/>
      <c r="J170" s="166"/>
      <c r="K170" s="23"/>
      <c r="L170" s="23"/>
      <c r="AH170" s="2"/>
    </row>
    <row r="171" spans="2:34">
      <c r="B171" s="39"/>
      <c r="C171" s="39"/>
      <c r="D171" s="39"/>
      <c r="E171" s="166"/>
      <c r="F171" s="166"/>
      <c r="H171" s="100"/>
      <c r="I171" s="166"/>
      <c r="J171" s="166"/>
      <c r="K171" s="23"/>
      <c r="L171" s="23"/>
      <c r="AH171" s="2"/>
    </row>
    <row r="172" spans="2:34">
      <c r="B172" s="39"/>
      <c r="C172" s="39"/>
      <c r="D172" s="39"/>
      <c r="E172" s="166"/>
      <c r="F172" s="166"/>
      <c r="H172" s="100"/>
      <c r="I172" s="166"/>
      <c r="J172" s="166"/>
      <c r="K172" s="23"/>
      <c r="L172" s="23"/>
      <c r="AH172" s="2"/>
    </row>
    <row r="173" spans="2:34">
      <c r="B173" s="39"/>
      <c r="C173" s="39"/>
      <c r="D173" s="39"/>
      <c r="E173" s="166"/>
      <c r="F173" s="166"/>
      <c r="H173" s="100"/>
      <c r="I173" s="166"/>
      <c r="J173" s="166"/>
      <c r="K173" s="23"/>
      <c r="L173" s="23"/>
      <c r="AH173" s="2"/>
    </row>
    <row r="174" spans="2:34">
      <c r="B174" s="39"/>
      <c r="C174" s="39"/>
      <c r="D174" s="39"/>
      <c r="E174" s="166"/>
      <c r="F174" s="166"/>
      <c r="H174" s="100"/>
      <c r="I174" s="166"/>
      <c r="J174" s="166"/>
      <c r="K174" s="23"/>
      <c r="L174" s="23"/>
      <c r="AH174" s="2"/>
    </row>
    <row r="175" spans="2:34">
      <c r="B175" s="39"/>
      <c r="C175" s="39"/>
      <c r="D175" s="39"/>
      <c r="E175" s="166"/>
      <c r="F175" s="166"/>
      <c r="H175" s="100"/>
      <c r="I175" s="166"/>
      <c r="J175" s="166"/>
      <c r="K175" s="23"/>
      <c r="L175" s="23"/>
      <c r="AH175" s="2"/>
    </row>
    <row r="176" spans="2:34">
      <c r="B176" s="39"/>
      <c r="C176" s="39"/>
      <c r="D176" s="39"/>
      <c r="E176" s="166"/>
      <c r="F176" s="166"/>
      <c r="H176" s="100"/>
      <c r="I176" s="166"/>
      <c r="J176" s="166"/>
      <c r="K176" s="23"/>
      <c r="L176" s="23"/>
      <c r="AH176" s="2"/>
    </row>
    <row r="177" spans="2:34">
      <c r="B177" s="39"/>
      <c r="C177" s="39"/>
      <c r="D177" s="39"/>
      <c r="E177" s="166"/>
      <c r="F177" s="166"/>
      <c r="H177" s="100"/>
      <c r="I177" s="166"/>
      <c r="J177" s="166"/>
      <c r="K177" s="23"/>
      <c r="L177" s="23"/>
      <c r="AH177" s="2"/>
    </row>
    <row r="178" spans="2:34">
      <c r="B178" s="39"/>
      <c r="C178" s="39"/>
      <c r="D178" s="39"/>
      <c r="E178" s="166"/>
      <c r="F178" s="166"/>
      <c r="H178" s="100"/>
      <c r="I178" s="166"/>
      <c r="J178" s="166"/>
      <c r="K178" s="23"/>
      <c r="L178" s="23"/>
      <c r="AH178" s="2"/>
    </row>
    <row r="179" spans="2:34">
      <c r="B179" s="39"/>
      <c r="C179" s="39"/>
      <c r="D179" s="39"/>
      <c r="E179" s="166"/>
      <c r="F179" s="166"/>
      <c r="H179" s="100"/>
      <c r="I179" s="166"/>
      <c r="J179" s="166"/>
      <c r="K179" s="23"/>
      <c r="L179" s="23"/>
      <c r="AH179" s="2"/>
    </row>
    <row r="180" spans="2:34">
      <c r="B180" s="39"/>
      <c r="C180" s="39"/>
      <c r="D180" s="39"/>
      <c r="E180" s="166"/>
      <c r="F180" s="166"/>
      <c r="H180" s="100"/>
      <c r="I180" s="166"/>
      <c r="J180" s="166"/>
      <c r="K180" s="23"/>
      <c r="L180" s="23"/>
      <c r="AH180" s="2"/>
    </row>
    <row r="181" spans="2:34">
      <c r="B181" s="39"/>
      <c r="C181" s="39"/>
      <c r="D181" s="39"/>
      <c r="E181" s="166"/>
      <c r="F181" s="166"/>
      <c r="H181" s="100"/>
      <c r="I181" s="166"/>
      <c r="J181" s="166"/>
      <c r="K181" s="23"/>
      <c r="L181" s="23"/>
      <c r="AH181" s="2"/>
    </row>
    <row r="182" spans="2:34">
      <c r="B182" s="39"/>
      <c r="C182" s="39"/>
      <c r="D182" s="39"/>
      <c r="E182" s="166"/>
      <c r="F182" s="166"/>
      <c r="H182" s="100"/>
      <c r="I182" s="166"/>
      <c r="J182" s="166"/>
      <c r="K182" s="23"/>
      <c r="L182" s="23"/>
      <c r="AH182" s="2"/>
    </row>
    <row r="183" spans="2:34">
      <c r="B183" s="39"/>
      <c r="C183" s="39"/>
      <c r="D183" s="39"/>
      <c r="E183" s="166"/>
      <c r="F183" s="166"/>
      <c r="H183" s="100"/>
      <c r="I183" s="166"/>
      <c r="J183" s="166"/>
      <c r="K183" s="23"/>
      <c r="L183" s="23"/>
      <c r="AH183" s="2"/>
    </row>
    <row r="184" spans="2:34">
      <c r="B184" s="39"/>
      <c r="C184" s="39"/>
      <c r="D184" s="39"/>
      <c r="E184" s="166"/>
      <c r="F184" s="166"/>
      <c r="H184" s="100"/>
      <c r="I184" s="166"/>
      <c r="J184" s="166"/>
      <c r="K184" s="23"/>
      <c r="L184" s="23"/>
      <c r="AH184" s="2"/>
    </row>
    <row r="185" spans="2:34">
      <c r="B185" s="39"/>
      <c r="C185" s="39"/>
      <c r="D185" s="39"/>
      <c r="E185" s="166"/>
      <c r="F185" s="166"/>
      <c r="H185" s="100"/>
      <c r="I185" s="166"/>
      <c r="J185" s="166"/>
      <c r="K185" s="23"/>
      <c r="L185" s="23"/>
      <c r="AH185" s="2"/>
    </row>
    <row r="186" spans="2:34">
      <c r="B186" s="39"/>
      <c r="C186" s="39"/>
      <c r="D186" s="39"/>
      <c r="E186" s="166"/>
      <c r="F186" s="166"/>
      <c r="H186" s="100"/>
      <c r="I186" s="166"/>
      <c r="J186" s="166"/>
      <c r="K186" s="23"/>
      <c r="L186" s="23"/>
      <c r="AH186" s="2"/>
    </row>
    <row r="187" spans="2:34">
      <c r="B187" s="39"/>
      <c r="C187" s="39"/>
      <c r="D187" s="39"/>
      <c r="E187" s="166"/>
      <c r="F187" s="166"/>
      <c r="H187" s="100"/>
      <c r="I187" s="166"/>
      <c r="J187" s="166"/>
      <c r="K187" s="23"/>
      <c r="L187" s="23"/>
      <c r="AH187" s="2"/>
    </row>
    <row r="188" spans="2:34">
      <c r="B188" s="39"/>
      <c r="C188" s="39"/>
      <c r="D188" s="39"/>
      <c r="E188" s="166"/>
      <c r="F188" s="166"/>
      <c r="H188" s="100"/>
      <c r="I188" s="166"/>
      <c r="J188" s="166"/>
      <c r="K188" s="23"/>
      <c r="L188" s="23"/>
      <c r="AH188" s="2"/>
    </row>
    <row r="189" spans="2:34">
      <c r="B189" s="39"/>
      <c r="C189" s="39"/>
      <c r="D189" s="39"/>
      <c r="E189" s="166"/>
      <c r="F189" s="166"/>
      <c r="H189" s="100"/>
      <c r="I189" s="166"/>
      <c r="J189" s="166"/>
      <c r="K189" s="23"/>
      <c r="L189" s="23"/>
      <c r="AH189" s="2"/>
    </row>
    <row r="190" spans="2:34">
      <c r="B190" s="39"/>
      <c r="C190" s="39"/>
      <c r="D190" s="39"/>
      <c r="E190" s="166"/>
      <c r="F190" s="166"/>
      <c r="H190" s="100"/>
      <c r="I190" s="166"/>
      <c r="J190" s="166"/>
      <c r="K190" s="23"/>
      <c r="L190" s="23"/>
      <c r="AH190" s="2"/>
    </row>
    <row r="191" spans="2:34">
      <c r="B191" s="39"/>
      <c r="C191" s="39"/>
      <c r="D191" s="39"/>
      <c r="E191" s="166"/>
      <c r="F191" s="166"/>
      <c r="H191" s="100"/>
      <c r="I191" s="166"/>
      <c r="J191" s="166"/>
      <c r="K191" s="23"/>
      <c r="L191" s="23"/>
      <c r="AH191" s="2"/>
    </row>
    <row r="192" spans="2:34">
      <c r="B192" s="39"/>
      <c r="C192" s="39"/>
      <c r="D192" s="39"/>
      <c r="E192" s="166"/>
      <c r="F192" s="166"/>
      <c r="H192" s="100"/>
      <c r="I192" s="166"/>
      <c r="J192" s="166"/>
      <c r="K192" s="23"/>
      <c r="L192" s="23"/>
      <c r="AH192" s="2"/>
    </row>
    <row r="193" spans="2:34">
      <c r="B193" s="39"/>
      <c r="C193" s="39"/>
      <c r="D193" s="39"/>
      <c r="E193" s="166"/>
      <c r="F193" s="166"/>
      <c r="H193" s="100"/>
      <c r="I193" s="166"/>
      <c r="J193" s="166"/>
      <c r="K193" s="23"/>
      <c r="L193" s="23"/>
      <c r="AH193" s="2"/>
    </row>
    <row r="194" spans="2:34">
      <c r="B194" s="39"/>
      <c r="C194" s="39"/>
      <c r="D194" s="39"/>
      <c r="E194" s="166"/>
      <c r="F194" s="166"/>
      <c r="H194" s="100"/>
      <c r="I194" s="166"/>
      <c r="J194" s="166"/>
      <c r="K194" s="23"/>
      <c r="L194" s="23"/>
      <c r="AH194" s="2"/>
    </row>
    <row r="195" spans="2:34">
      <c r="B195" s="39"/>
      <c r="C195" s="39"/>
      <c r="D195" s="39"/>
      <c r="E195" s="166"/>
      <c r="F195" s="166"/>
      <c r="H195" s="100"/>
      <c r="I195" s="166"/>
      <c r="J195" s="166"/>
      <c r="K195" s="23"/>
      <c r="L195" s="23"/>
      <c r="AH195" s="2"/>
    </row>
    <row r="196" spans="2:34">
      <c r="B196" s="39"/>
      <c r="C196" s="39"/>
      <c r="D196" s="39"/>
      <c r="E196" s="166"/>
      <c r="F196" s="166"/>
      <c r="H196" s="100"/>
      <c r="I196" s="166"/>
      <c r="J196" s="166"/>
      <c r="K196" s="23"/>
      <c r="L196" s="23"/>
      <c r="AH196" s="2"/>
    </row>
    <row r="197" spans="2:34">
      <c r="B197" s="39"/>
      <c r="C197" s="39"/>
      <c r="D197" s="39"/>
      <c r="E197" s="166"/>
      <c r="F197" s="166"/>
      <c r="H197" s="100"/>
      <c r="I197" s="166"/>
      <c r="J197" s="166"/>
      <c r="K197" s="23"/>
      <c r="L197" s="23"/>
      <c r="AH197" s="2"/>
    </row>
    <row r="198" spans="2:34">
      <c r="B198" s="39"/>
      <c r="C198" s="39"/>
      <c r="D198" s="39"/>
      <c r="E198" s="166"/>
      <c r="F198" s="166"/>
      <c r="H198" s="100"/>
      <c r="I198" s="166"/>
      <c r="J198" s="166"/>
      <c r="K198" s="23"/>
      <c r="L198" s="23"/>
      <c r="AH198" s="2"/>
    </row>
    <row r="199" spans="2:34">
      <c r="B199" s="39"/>
      <c r="C199" s="39"/>
      <c r="D199" s="39"/>
      <c r="E199" s="166"/>
      <c r="F199" s="166"/>
      <c r="H199" s="100"/>
      <c r="I199" s="166"/>
      <c r="J199" s="166"/>
      <c r="K199" s="23"/>
      <c r="L199" s="23"/>
    </row>
    <row r="200" spans="2:34">
      <c r="B200" s="39"/>
      <c r="C200" s="39"/>
      <c r="D200" s="39"/>
      <c r="E200" s="166"/>
      <c r="F200" s="166"/>
      <c r="H200" s="100"/>
      <c r="I200" s="166"/>
      <c r="J200" s="166"/>
      <c r="K200" s="23"/>
      <c r="L200" s="23"/>
    </row>
    <row r="201" spans="2:34">
      <c r="B201" s="39"/>
      <c r="C201" s="39"/>
      <c r="D201" s="39"/>
      <c r="E201" s="166"/>
      <c r="F201" s="166"/>
      <c r="H201" s="100"/>
      <c r="I201" s="166"/>
      <c r="J201" s="166"/>
      <c r="K201" s="23"/>
      <c r="L201" s="23"/>
    </row>
    <row r="202" spans="2:34">
      <c r="B202" s="39"/>
      <c r="C202" s="39"/>
      <c r="D202" s="39"/>
      <c r="E202" s="166"/>
      <c r="F202" s="166"/>
      <c r="H202" s="100"/>
      <c r="I202" s="166"/>
      <c r="J202" s="166"/>
      <c r="K202" s="23"/>
      <c r="L202" s="23"/>
    </row>
    <row r="203" spans="2:34">
      <c r="B203" s="39"/>
      <c r="C203" s="39"/>
      <c r="D203" s="39"/>
      <c r="E203" s="166"/>
      <c r="F203" s="166"/>
      <c r="H203" s="100"/>
      <c r="I203" s="166"/>
      <c r="J203" s="166"/>
      <c r="K203" s="23"/>
      <c r="L203" s="23"/>
    </row>
    <row r="204" spans="2:34">
      <c r="B204" s="39"/>
      <c r="C204" s="39"/>
      <c r="D204" s="39"/>
      <c r="E204" s="166"/>
      <c r="F204" s="166"/>
      <c r="H204" s="100"/>
      <c r="I204" s="166"/>
      <c r="J204" s="166"/>
      <c r="K204" s="23"/>
      <c r="L204" s="23"/>
    </row>
    <row r="205" spans="2:34">
      <c r="B205" s="39"/>
      <c r="C205" s="39"/>
      <c r="D205" s="39"/>
      <c r="E205" s="166"/>
      <c r="F205" s="166"/>
      <c r="H205" s="100"/>
      <c r="I205" s="166"/>
      <c r="J205" s="166"/>
      <c r="K205" s="23"/>
      <c r="L205" s="23"/>
    </row>
    <row r="206" spans="2:34">
      <c r="B206" s="39"/>
      <c r="C206" s="39"/>
      <c r="D206" s="39"/>
      <c r="E206" s="166"/>
      <c r="F206" s="166"/>
      <c r="H206" s="100"/>
      <c r="I206" s="166"/>
      <c r="J206" s="166"/>
      <c r="K206" s="23"/>
      <c r="L206" s="23"/>
    </row>
    <row r="207" spans="2:34">
      <c r="B207" s="39"/>
      <c r="C207" s="39"/>
      <c r="D207" s="39"/>
      <c r="E207" s="166"/>
      <c r="F207" s="166"/>
      <c r="H207" s="100"/>
      <c r="I207" s="166"/>
      <c r="J207" s="166"/>
      <c r="K207" s="23"/>
      <c r="L207" s="23"/>
    </row>
    <row r="208" spans="2:34">
      <c r="B208" s="39"/>
      <c r="C208" s="39"/>
      <c r="D208" s="39"/>
      <c r="E208" s="166"/>
      <c r="F208" s="166"/>
      <c r="H208" s="100"/>
      <c r="I208" s="166"/>
      <c r="J208" s="166"/>
      <c r="K208" s="23"/>
      <c r="L208" s="23"/>
    </row>
    <row r="209" spans="2:12">
      <c r="B209" s="39"/>
      <c r="C209" s="39"/>
      <c r="D209" s="39"/>
      <c r="E209" s="166"/>
      <c r="F209" s="166"/>
      <c r="H209" s="100"/>
      <c r="I209" s="166"/>
      <c r="J209" s="166"/>
      <c r="K209" s="23"/>
      <c r="L209" s="23"/>
    </row>
    <row r="210" spans="2:12">
      <c r="B210" s="39"/>
      <c r="C210" s="39"/>
      <c r="D210" s="39"/>
      <c r="E210" s="166"/>
      <c r="F210" s="166"/>
      <c r="H210" s="100"/>
      <c r="I210" s="166"/>
      <c r="J210" s="166"/>
      <c r="K210" s="23"/>
      <c r="L210" s="23"/>
    </row>
    <row r="211" spans="2:12">
      <c r="B211" s="39"/>
      <c r="C211" s="39"/>
      <c r="D211" s="39"/>
      <c r="E211" s="166"/>
      <c r="F211" s="166"/>
      <c r="H211" s="100"/>
      <c r="I211" s="166"/>
      <c r="J211" s="166"/>
      <c r="K211" s="23"/>
      <c r="L211" s="23"/>
    </row>
    <row r="212" spans="2:12">
      <c r="B212" s="39"/>
      <c r="C212" s="39"/>
      <c r="D212" s="39"/>
      <c r="E212" s="166"/>
      <c r="F212" s="166"/>
      <c r="H212" s="100"/>
      <c r="I212" s="166"/>
      <c r="J212" s="166"/>
      <c r="K212" s="23"/>
      <c r="L212" s="23"/>
    </row>
    <row r="213" spans="2:12">
      <c r="B213" s="39"/>
      <c r="C213" s="39"/>
      <c r="D213" s="39"/>
      <c r="E213" s="166"/>
      <c r="F213" s="166"/>
      <c r="H213" s="100"/>
      <c r="I213" s="166"/>
      <c r="J213" s="166"/>
      <c r="K213" s="23"/>
      <c r="L213" s="23"/>
    </row>
    <row r="214" spans="2:12">
      <c r="B214" s="39"/>
      <c r="C214" s="39"/>
      <c r="D214" s="39"/>
      <c r="E214" s="166"/>
      <c r="F214" s="166"/>
      <c r="H214" s="100"/>
      <c r="I214" s="166"/>
      <c r="J214" s="166"/>
      <c r="K214" s="23"/>
      <c r="L214" s="23"/>
    </row>
    <row r="215" spans="2:12">
      <c r="B215" s="39"/>
      <c r="C215" s="39"/>
      <c r="D215" s="39"/>
      <c r="E215" s="166"/>
      <c r="F215" s="166"/>
      <c r="H215" s="100"/>
      <c r="I215" s="166"/>
      <c r="J215" s="166"/>
      <c r="K215" s="23"/>
      <c r="L215" s="23"/>
    </row>
    <row r="216" spans="2:12">
      <c r="B216" s="39"/>
      <c r="C216" s="39"/>
      <c r="D216" s="39"/>
      <c r="E216" s="166"/>
      <c r="F216" s="166"/>
      <c r="H216" s="100"/>
      <c r="I216" s="166"/>
      <c r="J216" s="166"/>
      <c r="K216" s="23"/>
      <c r="L216" s="23"/>
    </row>
    <row r="217" spans="2:12">
      <c r="B217" s="39"/>
      <c r="C217" s="39"/>
      <c r="D217" s="39"/>
      <c r="E217" s="166"/>
      <c r="F217" s="166"/>
      <c r="H217" s="100"/>
      <c r="I217" s="166"/>
      <c r="J217" s="166"/>
      <c r="K217" s="23"/>
      <c r="L217" s="23"/>
    </row>
    <row r="218" spans="2:12">
      <c r="B218" s="39"/>
      <c r="C218" s="39"/>
      <c r="D218" s="39"/>
      <c r="E218" s="166"/>
      <c r="F218" s="166"/>
      <c r="H218" s="100"/>
      <c r="I218" s="166"/>
      <c r="J218" s="166"/>
      <c r="K218" s="23"/>
      <c r="L218" s="23"/>
    </row>
    <row r="219" spans="2:12">
      <c r="B219" s="39"/>
      <c r="C219" s="39"/>
      <c r="D219" s="39"/>
      <c r="E219" s="166"/>
      <c r="F219" s="166"/>
      <c r="H219" s="100"/>
      <c r="I219" s="166"/>
      <c r="J219" s="166"/>
      <c r="K219" s="23"/>
      <c r="L219" s="23"/>
    </row>
    <row r="220" spans="2:12">
      <c r="B220" s="39"/>
      <c r="C220" s="39"/>
      <c r="D220" s="39"/>
      <c r="E220" s="166"/>
      <c r="F220" s="166"/>
      <c r="H220" s="100"/>
      <c r="I220" s="166"/>
      <c r="J220" s="166"/>
      <c r="K220" s="23"/>
      <c r="L220" s="23"/>
    </row>
    <row r="221" spans="2:12">
      <c r="B221" s="39"/>
      <c r="C221" s="39"/>
      <c r="D221" s="39"/>
      <c r="E221" s="166"/>
      <c r="F221" s="166"/>
      <c r="H221" s="100"/>
      <c r="I221" s="166"/>
      <c r="J221" s="166"/>
      <c r="K221" s="23"/>
      <c r="L221" s="23"/>
    </row>
    <row r="222" spans="2:12">
      <c r="B222" s="39"/>
      <c r="C222" s="39"/>
      <c r="D222" s="39"/>
      <c r="E222" s="166"/>
      <c r="F222" s="166"/>
      <c r="H222" s="100"/>
      <c r="I222" s="166"/>
      <c r="J222" s="166"/>
      <c r="K222" s="23"/>
      <c r="L222" s="23"/>
    </row>
    <row r="223" spans="2:12">
      <c r="B223" s="39"/>
      <c r="C223" s="39"/>
      <c r="D223" s="39"/>
      <c r="E223" s="166"/>
      <c r="F223" s="166"/>
      <c r="H223" s="100"/>
      <c r="I223" s="166"/>
      <c r="J223" s="166"/>
      <c r="K223" s="23"/>
      <c r="L223" s="23"/>
    </row>
    <row r="224" spans="2:12">
      <c r="B224" s="39"/>
      <c r="C224" s="39"/>
      <c r="D224" s="39"/>
      <c r="E224" s="166"/>
      <c r="F224" s="166"/>
      <c r="H224" s="100"/>
      <c r="I224" s="166"/>
      <c r="J224" s="166"/>
      <c r="K224" s="23"/>
      <c r="L224" s="23"/>
    </row>
    <row r="225" spans="2:12">
      <c r="B225" s="39"/>
      <c r="C225" s="39"/>
      <c r="D225" s="39"/>
      <c r="E225" s="166"/>
      <c r="F225" s="166"/>
      <c r="H225" s="100"/>
      <c r="I225" s="166"/>
      <c r="J225" s="166"/>
      <c r="K225" s="23"/>
      <c r="L225" s="23"/>
    </row>
    <row r="226" spans="2:12">
      <c r="B226" s="39"/>
      <c r="C226" s="39"/>
      <c r="D226" s="39"/>
      <c r="E226" s="166"/>
      <c r="F226" s="166"/>
      <c r="H226" s="100"/>
      <c r="I226" s="166"/>
      <c r="J226" s="166"/>
      <c r="K226" s="23"/>
      <c r="L226" s="23"/>
    </row>
    <row r="227" spans="2:12">
      <c r="B227" s="39"/>
      <c r="C227" s="39"/>
      <c r="D227" s="39"/>
      <c r="E227" s="166"/>
      <c r="F227" s="166"/>
      <c r="H227" s="100"/>
      <c r="I227" s="166"/>
      <c r="J227" s="166"/>
      <c r="K227" s="23"/>
      <c r="L227" s="23"/>
    </row>
    <row r="228" spans="2:12">
      <c r="B228" s="39"/>
      <c r="C228" s="39"/>
      <c r="D228" s="39"/>
      <c r="E228" s="166"/>
      <c r="F228" s="166"/>
      <c r="H228" s="100"/>
      <c r="I228" s="166"/>
      <c r="J228" s="166"/>
      <c r="K228" s="23"/>
      <c r="L228" s="23"/>
    </row>
    <row r="229" spans="2:12">
      <c r="B229" s="39"/>
      <c r="C229" s="39"/>
      <c r="D229" s="39"/>
      <c r="E229" s="166"/>
      <c r="F229" s="166"/>
      <c r="H229" s="100"/>
      <c r="I229" s="166"/>
      <c r="J229" s="166"/>
      <c r="K229" s="23"/>
      <c r="L229" s="23"/>
    </row>
    <row r="230" spans="2:12">
      <c r="B230" s="39"/>
      <c r="C230" s="39"/>
      <c r="D230" s="39"/>
      <c r="E230" s="166"/>
      <c r="F230" s="166"/>
      <c r="H230" s="100"/>
      <c r="I230" s="166"/>
      <c r="J230" s="166"/>
      <c r="K230" s="23"/>
      <c r="L230" s="23"/>
    </row>
    <row r="231" spans="2:12">
      <c r="B231" s="39"/>
      <c r="C231" s="39"/>
      <c r="D231" s="39"/>
      <c r="E231" s="166"/>
      <c r="F231" s="166"/>
      <c r="H231" s="100"/>
      <c r="I231" s="166"/>
      <c r="J231" s="166"/>
      <c r="K231" s="23"/>
      <c r="L231" s="23"/>
    </row>
    <row r="232" spans="2:12">
      <c r="B232" s="39"/>
      <c r="C232" s="39"/>
      <c r="D232" s="39"/>
      <c r="E232" s="166"/>
      <c r="F232" s="166"/>
      <c r="H232" s="100"/>
      <c r="I232" s="166"/>
      <c r="J232" s="166"/>
      <c r="K232" s="23"/>
      <c r="L232" s="23"/>
    </row>
    <row r="233" spans="2:12">
      <c r="B233" s="39"/>
      <c r="C233" s="39"/>
      <c r="D233" s="39"/>
      <c r="E233" s="166"/>
      <c r="F233" s="166"/>
      <c r="H233" s="100"/>
      <c r="I233" s="166"/>
      <c r="J233" s="166"/>
      <c r="K233" s="23"/>
      <c r="L233" s="23"/>
    </row>
    <row r="234" spans="2:12">
      <c r="B234" s="39"/>
      <c r="C234" s="39"/>
      <c r="D234" s="39"/>
      <c r="E234" s="166"/>
      <c r="F234" s="166"/>
      <c r="H234" s="100"/>
      <c r="I234" s="166"/>
      <c r="J234" s="166"/>
      <c r="K234" s="23"/>
      <c r="L234" s="23"/>
    </row>
    <row r="235" spans="2:12">
      <c r="B235" s="39"/>
      <c r="C235" s="39"/>
      <c r="D235" s="39"/>
      <c r="E235" s="166"/>
      <c r="F235" s="166"/>
      <c r="H235" s="100"/>
      <c r="I235" s="166"/>
      <c r="J235" s="166"/>
      <c r="K235" s="23"/>
      <c r="L235" s="23"/>
    </row>
    <row r="236" spans="2:12">
      <c r="B236" s="39"/>
      <c r="C236" s="39"/>
      <c r="D236" s="39"/>
      <c r="E236" s="166"/>
      <c r="F236" s="166"/>
      <c r="H236" s="100"/>
      <c r="I236" s="166"/>
      <c r="J236" s="166"/>
      <c r="K236" s="23"/>
      <c r="L236" s="23"/>
    </row>
    <row r="237" spans="2:12">
      <c r="B237" s="39"/>
      <c r="C237" s="39"/>
      <c r="D237" s="39"/>
      <c r="E237" s="166"/>
      <c r="F237" s="166"/>
      <c r="H237" s="100"/>
      <c r="I237" s="166"/>
      <c r="J237" s="166"/>
      <c r="K237" s="23"/>
      <c r="L237" s="23"/>
    </row>
    <row r="238" spans="2:12">
      <c r="B238" s="39"/>
      <c r="C238" s="39"/>
      <c r="D238" s="39"/>
      <c r="E238" s="166"/>
      <c r="F238" s="166"/>
      <c r="H238" s="100"/>
      <c r="I238" s="166"/>
      <c r="J238" s="166"/>
      <c r="K238" s="23"/>
      <c r="L238" s="23"/>
    </row>
    <row r="239" spans="2:12">
      <c r="B239" s="39"/>
      <c r="C239" s="39"/>
      <c r="D239" s="39"/>
      <c r="E239" s="166"/>
      <c r="F239" s="166"/>
      <c r="H239" s="100"/>
      <c r="I239" s="166"/>
      <c r="J239" s="166"/>
      <c r="K239" s="23"/>
      <c r="L239" s="23"/>
    </row>
    <row r="240" spans="2:12">
      <c r="B240" s="39"/>
      <c r="C240" s="39"/>
      <c r="D240" s="39"/>
      <c r="E240" s="166"/>
      <c r="F240" s="166"/>
      <c r="H240" s="100"/>
      <c r="I240" s="166"/>
      <c r="J240" s="166"/>
      <c r="K240" s="23"/>
      <c r="L240" s="23"/>
    </row>
    <row r="241" spans="2:12">
      <c r="B241" s="39"/>
      <c r="C241" s="39"/>
      <c r="D241" s="39"/>
      <c r="E241" s="166"/>
      <c r="F241" s="166"/>
      <c r="H241" s="100"/>
      <c r="I241" s="166"/>
      <c r="J241" s="166"/>
      <c r="K241" s="23"/>
      <c r="L241" s="23"/>
    </row>
    <row r="242" spans="2:12">
      <c r="B242" s="39"/>
      <c r="C242" s="39"/>
      <c r="D242" s="39"/>
      <c r="E242" s="166"/>
      <c r="F242" s="166"/>
      <c r="H242" s="100"/>
      <c r="I242" s="166"/>
      <c r="J242" s="166"/>
      <c r="K242" s="23"/>
      <c r="L242" s="23"/>
    </row>
    <row r="243" spans="2:12">
      <c r="B243" s="39"/>
      <c r="C243" s="39"/>
      <c r="D243" s="39"/>
      <c r="E243" s="166"/>
      <c r="F243" s="166"/>
      <c r="H243" s="100"/>
      <c r="I243" s="166"/>
      <c r="J243" s="166"/>
      <c r="K243" s="23"/>
      <c r="L243" s="23"/>
    </row>
    <row r="244" spans="2:12">
      <c r="B244" s="39"/>
      <c r="C244" s="39"/>
      <c r="D244" s="39"/>
      <c r="E244" s="166"/>
      <c r="F244" s="166"/>
      <c r="H244" s="100"/>
      <c r="I244" s="166"/>
      <c r="J244" s="166"/>
      <c r="K244" s="23"/>
      <c r="L244" s="23"/>
    </row>
    <row r="245" spans="2:12">
      <c r="B245" s="39"/>
      <c r="C245" s="39"/>
      <c r="D245" s="39"/>
      <c r="E245" s="166"/>
      <c r="F245" s="166"/>
      <c r="H245" s="100"/>
      <c r="I245" s="166"/>
      <c r="J245" s="166"/>
      <c r="K245" s="23"/>
      <c r="L245" s="23"/>
    </row>
    <row r="246" spans="2:12">
      <c r="B246" s="39"/>
      <c r="C246" s="39"/>
      <c r="D246" s="39"/>
      <c r="E246" s="166"/>
      <c r="F246" s="166"/>
      <c r="H246" s="100"/>
      <c r="I246" s="166"/>
      <c r="J246" s="166"/>
      <c r="K246" s="23"/>
      <c r="L246" s="23"/>
    </row>
    <row r="247" spans="2:12">
      <c r="B247" s="39"/>
      <c r="C247" s="39"/>
      <c r="D247" s="39"/>
      <c r="E247" s="166"/>
      <c r="F247" s="166"/>
      <c r="H247" s="100"/>
      <c r="I247" s="166"/>
      <c r="J247" s="166"/>
      <c r="K247" s="23"/>
      <c r="L247" s="23"/>
    </row>
    <row r="248" spans="2:12">
      <c r="B248" s="39"/>
      <c r="C248" s="39"/>
      <c r="D248" s="39"/>
      <c r="E248" s="166"/>
      <c r="F248" s="166"/>
      <c r="H248" s="100"/>
      <c r="I248" s="166"/>
      <c r="J248" s="166"/>
      <c r="K248" s="23"/>
      <c r="L248" s="23"/>
    </row>
    <row r="249" spans="2:12">
      <c r="B249" s="39"/>
      <c r="C249" s="39"/>
      <c r="D249" s="39"/>
      <c r="E249" s="166"/>
      <c r="F249" s="166"/>
      <c r="H249" s="100"/>
      <c r="I249" s="166"/>
      <c r="J249" s="166"/>
      <c r="K249" s="23"/>
      <c r="L249" s="23"/>
    </row>
    <row r="250" spans="2:12">
      <c r="B250" s="39"/>
      <c r="C250" s="39"/>
      <c r="D250" s="39"/>
      <c r="E250" s="166"/>
      <c r="F250" s="166"/>
      <c r="H250" s="100"/>
      <c r="I250" s="166"/>
      <c r="J250" s="166"/>
      <c r="K250" s="23"/>
      <c r="L250" s="23"/>
    </row>
    <row r="251" spans="2:12">
      <c r="B251" s="39"/>
      <c r="C251" s="39"/>
      <c r="D251" s="39"/>
      <c r="E251" s="166"/>
      <c r="F251" s="166"/>
      <c r="H251" s="100"/>
      <c r="I251" s="166"/>
      <c r="J251" s="166"/>
      <c r="K251" s="23"/>
      <c r="L251" s="23"/>
    </row>
    <row r="252" spans="2:12">
      <c r="B252" s="39"/>
      <c r="C252" s="39"/>
      <c r="D252" s="39"/>
      <c r="E252" s="166"/>
      <c r="F252" s="166"/>
      <c r="H252" s="100"/>
      <c r="I252" s="166"/>
      <c r="J252" s="166"/>
      <c r="K252" s="23"/>
      <c r="L252" s="23"/>
    </row>
    <row r="253" spans="2:12">
      <c r="B253" s="39"/>
      <c r="C253" s="39"/>
      <c r="D253" s="39"/>
      <c r="E253" s="166"/>
      <c r="F253" s="166"/>
      <c r="H253" s="100"/>
      <c r="I253" s="166"/>
      <c r="J253" s="166"/>
      <c r="K253" s="23"/>
      <c r="L253" s="23"/>
    </row>
    <row r="254" spans="2:12">
      <c r="B254" s="39"/>
      <c r="C254" s="39"/>
      <c r="D254" s="39"/>
      <c r="E254" s="166"/>
      <c r="F254" s="166"/>
      <c r="H254" s="100"/>
      <c r="I254" s="166"/>
      <c r="J254" s="166"/>
      <c r="K254" s="23"/>
      <c r="L254" s="23"/>
    </row>
    <row r="255" spans="2:12">
      <c r="B255" s="39"/>
      <c r="C255" s="39"/>
      <c r="D255" s="39"/>
      <c r="E255" s="166"/>
      <c r="F255" s="166"/>
      <c r="H255" s="100"/>
      <c r="I255" s="166"/>
      <c r="J255" s="166"/>
      <c r="K255" s="23"/>
      <c r="L255" s="23"/>
    </row>
    <row r="256" spans="2:12">
      <c r="B256" s="39"/>
      <c r="C256" s="39"/>
      <c r="D256" s="39"/>
      <c r="E256" s="166"/>
      <c r="F256" s="166"/>
      <c r="H256" s="100"/>
      <c r="I256" s="166"/>
      <c r="J256" s="166"/>
      <c r="K256" s="23"/>
      <c r="L256" s="23"/>
    </row>
    <row r="257" spans="2:12">
      <c r="B257" s="39"/>
      <c r="C257" s="39"/>
      <c r="D257" s="39"/>
      <c r="E257" s="166"/>
      <c r="F257" s="166"/>
      <c r="H257" s="100"/>
      <c r="I257" s="166"/>
      <c r="J257" s="166"/>
      <c r="K257" s="23"/>
      <c r="L257" s="23"/>
    </row>
    <row r="258" spans="2:12">
      <c r="B258" s="39"/>
      <c r="C258" s="39"/>
      <c r="D258" s="39"/>
      <c r="E258" s="166"/>
      <c r="F258" s="166"/>
      <c r="H258" s="100"/>
      <c r="I258" s="166"/>
      <c r="J258" s="166"/>
      <c r="K258" s="23"/>
      <c r="L258" s="23"/>
    </row>
    <row r="259" spans="2:12">
      <c r="B259" s="39"/>
      <c r="C259" s="39"/>
      <c r="D259" s="39"/>
      <c r="E259" s="166"/>
      <c r="F259" s="166"/>
      <c r="H259" s="100"/>
      <c r="I259" s="166"/>
      <c r="J259" s="166"/>
      <c r="K259" s="23"/>
      <c r="L259" s="23"/>
    </row>
    <row r="260" spans="2:12">
      <c r="B260" s="39"/>
      <c r="C260" s="39"/>
      <c r="D260" s="39"/>
      <c r="E260" s="166"/>
      <c r="F260" s="166"/>
      <c r="H260" s="100"/>
      <c r="I260" s="166"/>
      <c r="J260" s="166"/>
      <c r="K260" s="23"/>
      <c r="L260" s="23"/>
    </row>
    <row r="261" spans="2:12">
      <c r="B261" s="39"/>
      <c r="C261" s="39"/>
      <c r="D261" s="39"/>
      <c r="E261" s="166"/>
      <c r="F261" s="166"/>
      <c r="H261" s="100"/>
      <c r="I261" s="166"/>
      <c r="J261" s="166"/>
      <c r="K261" s="23"/>
      <c r="L261" s="23"/>
    </row>
    <row r="262" spans="2:12">
      <c r="B262" s="39"/>
      <c r="C262" s="39"/>
      <c r="D262" s="39"/>
      <c r="E262" s="166"/>
      <c r="F262" s="166"/>
      <c r="H262" s="100"/>
      <c r="I262" s="166"/>
      <c r="J262" s="166"/>
      <c r="K262" s="23"/>
      <c r="L262" s="23"/>
    </row>
    <row r="263" spans="2:12">
      <c r="B263" s="39"/>
      <c r="C263" s="39"/>
      <c r="D263" s="39"/>
      <c r="E263" s="166"/>
      <c r="F263" s="166"/>
      <c r="H263" s="100"/>
      <c r="I263" s="166"/>
      <c r="J263" s="166"/>
      <c r="K263" s="23"/>
      <c r="L263" s="23"/>
    </row>
    <row r="264" spans="2:12">
      <c r="B264" s="39"/>
      <c r="C264" s="39"/>
      <c r="D264" s="39"/>
      <c r="E264" s="166"/>
      <c r="F264" s="166"/>
      <c r="H264" s="100"/>
      <c r="I264" s="166"/>
      <c r="J264" s="166"/>
      <c r="K264" s="23"/>
      <c r="L264" s="23"/>
    </row>
    <row r="265" spans="2:12">
      <c r="B265" s="39"/>
      <c r="C265" s="39"/>
      <c r="D265" s="39"/>
      <c r="E265" s="166"/>
      <c r="F265" s="166"/>
      <c r="H265" s="100"/>
      <c r="I265" s="166"/>
      <c r="J265" s="166"/>
      <c r="K265" s="23"/>
      <c r="L265" s="23"/>
    </row>
    <row r="266" spans="2:12">
      <c r="B266" s="39"/>
      <c r="C266" s="39"/>
      <c r="D266" s="39"/>
      <c r="E266" s="166"/>
      <c r="F266" s="166"/>
      <c r="H266" s="100"/>
      <c r="I266" s="166"/>
      <c r="J266" s="166"/>
      <c r="K266" s="23"/>
      <c r="L266" s="23"/>
    </row>
    <row r="267" spans="2:12">
      <c r="B267" s="39"/>
      <c r="C267" s="39"/>
      <c r="D267" s="39"/>
      <c r="E267" s="166"/>
      <c r="F267" s="166"/>
      <c r="H267" s="100"/>
      <c r="I267" s="166"/>
      <c r="J267" s="166"/>
      <c r="K267" s="23"/>
      <c r="L267" s="23"/>
    </row>
    <row r="268" spans="2:12">
      <c r="B268" s="39"/>
      <c r="C268" s="39"/>
      <c r="D268" s="39"/>
      <c r="E268" s="166"/>
      <c r="F268" s="166"/>
      <c r="H268" s="100"/>
      <c r="I268" s="166"/>
      <c r="J268" s="166"/>
      <c r="K268" s="23"/>
      <c r="L268" s="23"/>
    </row>
    <row r="269" spans="2:12">
      <c r="B269" s="39"/>
      <c r="C269" s="39"/>
      <c r="D269" s="39"/>
      <c r="E269" s="166"/>
      <c r="F269" s="166"/>
      <c r="H269" s="100"/>
      <c r="I269" s="166"/>
      <c r="J269" s="166"/>
      <c r="K269" s="23"/>
      <c r="L269" s="23"/>
    </row>
    <row r="270" spans="2:12">
      <c r="B270" s="39"/>
      <c r="C270" s="39"/>
      <c r="D270" s="39"/>
      <c r="E270" s="166"/>
      <c r="F270" s="166"/>
      <c r="H270" s="100"/>
      <c r="I270" s="166"/>
      <c r="J270" s="166"/>
      <c r="K270" s="23"/>
      <c r="L270" s="23"/>
    </row>
    <row r="271" spans="2:12">
      <c r="B271" s="39"/>
      <c r="C271" s="39"/>
      <c r="D271" s="39"/>
      <c r="E271" s="166"/>
      <c r="F271" s="166"/>
      <c r="H271" s="100"/>
      <c r="I271" s="166"/>
      <c r="J271" s="166"/>
      <c r="K271" s="23"/>
      <c r="L271" s="23"/>
    </row>
    <row r="272" spans="2:12">
      <c r="B272" s="39"/>
      <c r="C272" s="39"/>
      <c r="D272" s="39"/>
      <c r="E272" s="166"/>
      <c r="F272" s="166"/>
      <c r="H272" s="100"/>
      <c r="I272" s="166"/>
      <c r="J272" s="166"/>
      <c r="K272" s="23"/>
      <c r="L272" s="23"/>
    </row>
    <row r="273" spans="2:12">
      <c r="B273" s="39"/>
      <c r="C273" s="39"/>
      <c r="D273" s="39"/>
      <c r="E273" s="166"/>
      <c r="F273" s="166"/>
      <c r="H273" s="100"/>
      <c r="I273" s="166"/>
      <c r="J273" s="166"/>
      <c r="K273" s="23"/>
      <c r="L273" s="23"/>
    </row>
    <row r="274" spans="2:12">
      <c r="B274" s="39"/>
      <c r="C274" s="39"/>
      <c r="D274" s="39"/>
      <c r="E274" s="166"/>
      <c r="F274" s="166"/>
      <c r="H274" s="100"/>
      <c r="I274" s="166"/>
      <c r="J274" s="166"/>
      <c r="K274" s="23"/>
      <c r="L274" s="23"/>
    </row>
    <row r="275" spans="2:12">
      <c r="B275" s="39"/>
      <c r="C275" s="39"/>
      <c r="D275" s="39"/>
      <c r="E275" s="166"/>
      <c r="F275" s="166"/>
      <c r="H275" s="100"/>
      <c r="I275" s="166"/>
      <c r="J275" s="166"/>
      <c r="K275" s="23"/>
      <c r="L275" s="23"/>
    </row>
    <row r="276" spans="2:12">
      <c r="B276" s="39"/>
      <c r="C276" s="39"/>
      <c r="D276" s="39"/>
      <c r="E276" s="166"/>
      <c r="F276" s="166"/>
      <c r="H276" s="100"/>
      <c r="I276" s="166"/>
      <c r="J276" s="166"/>
      <c r="K276" s="23"/>
      <c r="L276" s="23"/>
    </row>
    <row r="277" spans="2:12">
      <c r="B277" s="39"/>
      <c r="C277" s="39"/>
      <c r="D277" s="39"/>
      <c r="E277" s="166"/>
      <c r="F277" s="166"/>
      <c r="H277" s="100"/>
      <c r="I277" s="166"/>
      <c r="J277" s="166"/>
      <c r="K277" s="23"/>
      <c r="L277" s="23"/>
    </row>
    <row r="278" spans="2:12">
      <c r="B278" s="39"/>
      <c r="C278" s="39"/>
      <c r="D278" s="39"/>
      <c r="E278" s="166"/>
      <c r="F278" s="166"/>
      <c r="H278" s="100"/>
      <c r="I278" s="166"/>
      <c r="J278" s="166"/>
      <c r="K278" s="23"/>
      <c r="L278" s="23"/>
    </row>
    <row r="279" spans="2:12">
      <c r="B279" s="39"/>
      <c r="C279" s="39"/>
      <c r="D279" s="39"/>
      <c r="E279" s="166"/>
      <c r="F279" s="166"/>
      <c r="H279" s="100"/>
      <c r="I279" s="166"/>
      <c r="J279" s="166"/>
      <c r="K279" s="23"/>
      <c r="L279" s="23"/>
    </row>
    <row r="280" spans="2:12">
      <c r="B280" s="39"/>
      <c r="C280" s="39"/>
      <c r="D280" s="39"/>
      <c r="E280" s="166"/>
      <c r="F280" s="166"/>
      <c r="H280" s="100"/>
      <c r="I280" s="166"/>
      <c r="J280" s="166"/>
      <c r="K280" s="23"/>
      <c r="L280" s="23"/>
    </row>
    <row r="281" spans="2:12">
      <c r="B281" s="39"/>
      <c r="C281" s="39"/>
      <c r="D281" s="39"/>
      <c r="E281" s="166"/>
      <c r="F281" s="166"/>
      <c r="H281" s="100"/>
      <c r="I281" s="166"/>
      <c r="J281" s="166"/>
      <c r="K281" s="23"/>
      <c r="L281" s="23"/>
    </row>
    <row r="282" spans="2:12">
      <c r="B282" s="39"/>
      <c r="C282" s="39"/>
      <c r="D282" s="39"/>
      <c r="E282" s="166"/>
      <c r="F282" s="166"/>
      <c r="H282" s="100"/>
      <c r="I282" s="166"/>
      <c r="J282" s="166"/>
      <c r="K282" s="23"/>
      <c r="L282" s="23"/>
    </row>
    <row r="283" spans="2:12">
      <c r="B283" s="39"/>
      <c r="C283" s="39"/>
      <c r="D283" s="39"/>
      <c r="E283" s="166"/>
      <c r="F283" s="166"/>
      <c r="H283" s="100"/>
      <c r="I283" s="166"/>
      <c r="J283" s="166"/>
      <c r="K283" s="23"/>
      <c r="L283" s="23"/>
    </row>
    <row r="284" spans="2:12">
      <c r="B284" s="39"/>
      <c r="C284" s="39"/>
      <c r="D284" s="39"/>
      <c r="E284" s="166"/>
      <c r="F284" s="166"/>
      <c r="H284" s="100"/>
      <c r="I284" s="166"/>
      <c r="J284" s="166"/>
      <c r="K284" s="23"/>
      <c r="L284" s="23"/>
    </row>
    <row r="285" spans="2:12">
      <c r="B285" s="39"/>
      <c r="C285" s="39"/>
      <c r="D285" s="39"/>
      <c r="E285" s="166"/>
      <c r="F285" s="166"/>
      <c r="H285" s="100"/>
      <c r="I285" s="166"/>
      <c r="J285" s="166"/>
      <c r="K285" s="23"/>
      <c r="L285" s="23"/>
    </row>
    <row r="286" spans="2:12">
      <c r="B286" s="39"/>
      <c r="C286" s="39"/>
      <c r="D286" s="39"/>
      <c r="E286" s="166"/>
      <c r="F286" s="166"/>
      <c r="H286" s="100"/>
      <c r="I286" s="166"/>
      <c r="J286" s="166"/>
      <c r="K286" s="23"/>
      <c r="L286" s="23"/>
    </row>
    <row r="287" spans="2:12">
      <c r="B287" s="39"/>
      <c r="C287" s="39"/>
      <c r="D287" s="39"/>
      <c r="E287" s="166"/>
      <c r="F287" s="166"/>
      <c r="H287" s="100"/>
      <c r="I287" s="166"/>
      <c r="J287" s="166"/>
      <c r="K287" s="23"/>
      <c r="L287" s="23"/>
    </row>
    <row r="288" spans="2:12">
      <c r="B288" s="39"/>
      <c r="C288" s="39"/>
      <c r="D288" s="39"/>
      <c r="E288" s="166"/>
      <c r="F288" s="166"/>
      <c r="H288" s="100"/>
      <c r="I288" s="166"/>
      <c r="J288" s="166"/>
      <c r="K288" s="23"/>
      <c r="L288" s="23"/>
    </row>
    <row r="289" spans="2:12">
      <c r="B289" s="39"/>
      <c r="C289" s="39"/>
      <c r="D289" s="39"/>
      <c r="E289" s="166"/>
      <c r="F289" s="166"/>
      <c r="H289" s="100"/>
      <c r="I289" s="166"/>
      <c r="J289" s="166"/>
      <c r="K289" s="23"/>
      <c r="L289" s="23"/>
    </row>
    <row r="290" spans="2:12">
      <c r="B290" s="39"/>
      <c r="C290" s="39"/>
      <c r="D290" s="39"/>
      <c r="E290" s="166"/>
      <c r="F290" s="166"/>
      <c r="H290" s="100"/>
      <c r="I290" s="166"/>
      <c r="J290" s="166"/>
      <c r="K290" s="23"/>
      <c r="L290" s="23"/>
    </row>
    <row r="291" spans="2:12">
      <c r="B291" s="39"/>
      <c r="C291" s="39"/>
      <c r="D291" s="39"/>
      <c r="E291" s="166"/>
      <c r="F291" s="166"/>
      <c r="H291" s="100"/>
      <c r="I291" s="166"/>
      <c r="J291" s="166"/>
      <c r="K291" s="23"/>
      <c r="L291" s="23"/>
    </row>
    <row r="292" spans="2:12">
      <c r="B292" s="39"/>
      <c r="C292" s="39"/>
      <c r="D292" s="39"/>
      <c r="E292" s="166"/>
      <c r="F292" s="166"/>
      <c r="H292" s="100"/>
      <c r="I292" s="166"/>
      <c r="J292" s="166"/>
      <c r="K292" s="23"/>
      <c r="L292" s="23"/>
    </row>
    <row r="293" spans="2:12">
      <c r="B293" s="39"/>
      <c r="C293" s="39"/>
      <c r="D293" s="39"/>
      <c r="E293" s="166"/>
      <c r="F293" s="166"/>
      <c r="H293" s="100"/>
      <c r="I293" s="166"/>
      <c r="J293" s="166"/>
      <c r="K293" s="23"/>
      <c r="L293" s="23"/>
    </row>
    <row r="294" spans="2:12">
      <c r="B294" s="39"/>
      <c r="C294" s="39"/>
      <c r="D294" s="39"/>
      <c r="E294" s="166"/>
      <c r="F294" s="166"/>
      <c r="H294" s="100"/>
      <c r="I294" s="166"/>
      <c r="J294" s="166"/>
      <c r="K294" s="23"/>
      <c r="L294" s="23"/>
    </row>
    <row r="295" spans="2:12">
      <c r="B295" s="39"/>
      <c r="C295" s="39"/>
      <c r="D295" s="39"/>
      <c r="E295" s="166"/>
      <c r="F295" s="166"/>
      <c r="H295" s="100"/>
      <c r="I295" s="166"/>
      <c r="J295" s="166"/>
      <c r="K295" s="23"/>
      <c r="L295" s="23"/>
    </row>
    <row r="296" spans="2:12">
      <c r="B296" s="39"/>
      <c r="C296" s="39"/>
      <c r="D296" s="39"/>
      <c r="E296" s="166"/>
      <c r="F296" s="166"/>
      <c r="H296" s="100"/>
      <c r="I296" s="166"/>
      <c r="J296" s="166"/>
      <c r="K296" s="23"/>
      <c r="L296" s="23"/>
    </row>
    <row r="297" spans="2:12">
      <c r="B297" s="39"/>
      <c r="C297" s="39"/>
      <c r="D297" s="39"/>
      <c r="E297" s="166"/>
      <c r="F297" s="166"/>
      <c r="H297" s="100"/>
      <c r="I297" s="166"/>
      <c r="J297" s="166"/>
      <c r="K297" s="23"/>
      <c r="L297" s="23"/>
    </row>
    <row r="298" spans="2:12">
      <c r="B298" s="39"/>
      <c r="C298" s="39"/>
      <c r="D298" s="39"/>
      <c r="E298" s="166"/>
      <c r="F298" s="166"/>
      <c r="H298" s="100"/>
      <c r="I298" s="166"/>
      <c r="J298" s="166"/>
      <c r="K298" s="23"/>
      <c r="L298" s="23"/>
    </row>
    <row r="299" spans="2:12">
      <c r="B299" s="39"/>
      <c r="C299" s="39"/>
      <c r="D299" s="39"/>
      <c r="E299" s="166"/>
      <c r="F299" s="166"/>
      <c r="H299" s="100"/>
      <c r="I299" s="166"/>
      <c r="J299" s="166"/>
      <c r="K299" s="23"/>
      <c r="L299" s="23"/>
    </row>
    <row r="300" spans="2:12">
      <c r="B300" s="39"/>
      <c r="C300" s="39"/>
      <c r="D300" s="39"/>
      <c r="E300" s="166"/>
      <c r="F300" s="166"/>
      <c r="H300" s="100"/>
      <c r="I300" s="166"/>
      <c r="J300" s="166"/>
      <c r="K300" s="23"/>
      <c r="L300" s="23"/>
    </row>
    <row r="301" spans="2:12">
      <c r="B301" s="39"/>
      <c r="C301" s="39"/>
      <c r="D301" s="39"/>
      <c r="E301" s="166"/>
      <c r="F301" s="166"/>
      <c r="H301" s="100"/>
      <c r="I301" s="166"/>
      <c r="J301" s="166"/>
      <c r="K301" s="23"/>
      <c r="L301" s="23"/>
    </row>
    <row r="302" spans="2:12">
      <c r="B302" s="39"/>
      <c r="C302" s="39"/>
      <c r="D302" s="39"/>
      <c r="E302" s="166"/>
      <c r="F302" s="166"/>
      <c r="H302" s="100"/>
      <c r="I302" s="166"/>
      <c r="J302" s="166"/>
      <c r="K302" s="23"/>
      <c r="L302" s="23"/>
    </row>
    <row r="303" spans="2:12">
      <c r="B303" s="39"/>
      <c r="C303" s="39"/>
      <c r="D303" s="39"/>
      <c r="E303" s="166"/>
      <c r="F303" s="166"/>
      <c r="H303" s="100"/>
      <c r="I303" s="166"/>
      <c r="J303" s="166"/>
      <c r="K303" s="23"/>
      <c r="L303" s="23"/>
    </row>
    <row r="304" spans="2:12">
      <c r="B304" s="39"/>
      <c r="C304" s="39"/>
      <c r="D304" s="39"/>
      <c r="E304" s="166"/>
      <c r="F304" s="166"/>
      <c r="H304" s="100"/>
      <c r="I304" s="166"/>
      <c r="J304" s="166"/>
      <c r="K304" s="23"/>
      <c r="L304" s="23"/>
    </row>
    <row r="305" spans="2:12">
      <c r="B305" s="39"/>
      <c r="C305" s="39"/>
      <c r="D305" s="39"/>
      <c r="E305" s="166"/>
      <c r="F305" s="166"/>
      <c r="H305" s="100"/>
      <c r="I305" s="166"/>
      <c r="J305" s="166"/>
      <c r="K305" s="23"/>
      <c r="L305" s="23"/>
    </row>
    <row r="306" spans="2:12">
      <c r="B306" s="39"/>
      <c r="C306" s="39"/>
      <c r="D306" s="39"/>
      <c r="E306" s="166"/>
      <c r="F306" s="166"/>
      <c r="H306" s="100"/>
      <c r="I306" s="166"/>
      <c r="J306" s="166"/>
      <c r="K306" s="23"/>
      <c r="L306" s="23"/>
    </row>
    <row r="307" spans="2:12">
      <c r="B307" s="39"/>
      <c r="C307" s="39"/>
      <c r="D307" s="39"/>
      <c r="E307" s="166"/>
      <c r="F307" s="166"/>
      <c r="H307" s="100"/>
      <c r="I307" s="166"/>
      <c r="J307" s="166"/>
      <c r="K307" s="23"/>
      <c r="L307" s="23"/>
    </row>
    <row r="308" spans="2:12">
      <c r="B308" s="39"/>
      <c r="C308" s="39"/>
      <c r="D308" s="39"/>
      <c r="E308" s="166"/>
      <c r="F308" s="166"/>
      <c r="H308" s="100"/>
      <c r="I308" s="166"/>
      <c r="J308" s="166"/>
      <c r="K308" s="23"/>
      <c r="L308" s="23"/>
    </row>
    <row r="309" spans="2:12">
      <c r="B309" s="39"/>
      <c r="C309" s="39"/>
      <c r="D309" s="39"/>
      <c r="E309" s="166"/>
      <c r="F309" s="166"/>
      <c r="H309" s="100"/>
      <c r="I309" s="166"/>
      <c r="J309" s="166"/>
      <c r="K309" s="23"/>
      <c r="L309" s="23"/>
    </row>
    <row r="310" spans="2:12">
      <c r="B310" s="39"/>
      <c r="C310" s="39"/>
      <c r="D310" s="39"/>
      <c r="E310" s="166"/>
      <c r="F310" s="166"/>
      <c r="H310" s="100"/>
      <c r="I310" s="166"/>
      <c r="J310" s="166"/>
      <c r="K310" s="23"/>
      <c r="L310" s="23"/>
    </row>
    <row r="311" spans="2:12">
      <c r="B311" s="39"/>
      <c r="C311" s="39"/>
      <c r="D311" s="39"/>
      <c r="E311" s="166"/>
      <c r="F311" s="166"/>
      <c r="H311" s="100"/>
      <c r="I311" s="166"/>
      <c r="J311" s="166"/>
      <c r="K311" s="23"/>
      <c r="L311" s="23"/>
    </row>
    <row r="312" spans="2:12">
      <c r="B312" s="39"/>
      <c r="C312" s="39"/>
      <c r="D312" s="39"/>
      <c r="E312" s="166"/>
      <c r="F312" s="166"/>
      <c r="H312" s="100"/>
      <c r="I312" s="166"/>
      <c r="J312" s="166"/>
      <c r="K312" s="23"/>
      <c r="L312" s="23"/>
    </row>
    <row r="313" spans="2:12">
      <c r="B313" s="39"/>
      <c r="C313" s="39"/>
      <c r="D313" s="39"/>
      <c r="E313" s="166"/>
      <c r="F313" s="166"/>
      <c r="H313" s="100"/>
      <c r="I313" s="166"/>
      <c r="J313" s="166"/>
      <c r="K313" s="23"/>
      <c r="L313" s="23"/>
    </row>
    <row r="314" spans="2:12">
      <c r="B314" s="39"/>
      <c r="C314" s="39"/>
      <c r="D314" s="39"/>
      <c r="E314" s="166"/>
      <c r="F314" s="166"/>
      <c r="H314" s="100"/>
      <c r="I314" s="166"/>
      <c r="J314" s="166"/>
      <c r="K314" s="23"/>
      <c r="L314" s="23"/>
    </row>
    <row r="315" spans="2:12">
      <c r="B315" s="39"/>
      <c r="C315" s="39"/>
      <c r="D315" s="39"/>
      <c r="E315" s="166"/>
      <c r="F315" s="166"/>
      <c r="H315" s="100"/>
      <c r="I315" s="166"/>
      <c r="J315" s="166"/>
      <c r="K315" s="23"/>
      <c r="L315" s="23"/>
    </row>
    <row r="316" spans="2:12">
      <c r="B316" s="39"/>
      <c r="C316" s="39"/>
      <c r="D316" s="39"/>
      <c r="E316" s="166"/>
      <c r="F316" s="166"/>
      <c r="H316" s="100"/>
      <c r="I316" s="166"/>
      <c r="J316" s="166"/>
      <c r="K316" s="23"/>
      <c r="L316" s="23"/>
    </row>
    <row r="317" spans="2:12">
      <c r="B317" s="39"/>
      <c r="C317" s="39"/>
      <c r="D317" s="39"/>
      <c r="E317" s="166"/>
      <c r="F317" s="166"/>
      <c r="H317" s="100"/>
      <c r="I317" s="166"/>
      <c r="J317" s="166"/>
      <c r="K317" s="23"/>
      <c r="L317" s="23"/>
    </row>
    <row r="318" spans="2:12">
      <c r="B318" s="39"/>
      <c r="C318" s="39"/>
      <c r="D318" s="39"/>
      <c r="E318" s="166"/>
      <c r="F318" s="166"/>
      <c r="H318" s="100"/>
      <c r="I318" s="166"/>
      <c r="J318" s="166"/>
      <c r="K318" s="23"/>
      <c r="L318" s="23"/>
    </row>
    <row r="319" spans="2:12">
      <c r="B319" s="39"/>
      <c r="C319" s="39"/>
      <c r="D319" s="39"/>
      <c r="E319" s="166"/>
      <c r="F319" s="166"/>
      <c r="H319" s="100"/>
      <c r="I319" s="166"/>
      <c r="J319" s="166"/>
      <c r="K319" s="23"/>
      <c r="L319" s="23"/>
    </row>
    <row r="320" spans="2:12">
      <c r="B320" s="39"/>
      <c r="C320" s="39"/>
      <c r="D320" s="39"/>
      <c r="E320" s="166"/>
      <c r="F320" s="166"/>
      <c r="H320" s="100"/>
      <c r="I320" s="166"/>
      <c r="J320" s="166"/>
      <c r="K320" s="23"/>
      <c r="L320" s="23"/>
    </row>
    <row r="321" spans="2:12">
      <c r="B321" s="39"/>
      <c r="C321" s="39"/>
      <c r="D321" s="39"/>
      <c r="E321" s="166"/>
      <c r="F321" s="166"/>
      <c r="H321" s="100"/>
      <c r="I321" s="166"/>
      <c r="J321" s="166"/>
      <c r="K321" s="23"/>
      <c r="L321" s="23"/>
    </row>
    <row r="322" spans="2:12">
      <c r="B322" s="39"/>
      <c r="C322" s="39"/>
      <c r="D322" s="39"/>
      <c r="E322" s="166"/>
      <c r="F322" s="166"/>
      <c r="H322" s="100"/>
      <c r="I322" s="166"/>
      <c r="J322" s="166"/>
      <c r="K322" s="23"/>
      <c r="L322" s="23"/>
    </row>
    <row r="323" spans="2:12">
      <c r="B323" s="39"/>
      <c r="C323" s="39"/>
      <c r="D323" s="39"/>
      <c r="E323" s="166"/>
      <c r="F323" s="166"/>
      <c r="H323" s="100"/>
      <c r="I323" s="166"/>
      <c r="J323" s="166"/>
      <c r="K323" s="23"/>
      <c r="L323" s="23"/>
    </row>
    <row r="324" spans="2:12">
      <c r="B324" s="39"/>
      <c r="C324" s="39"/>
      <c r="D324" s="39"/>
      <c r="E324" s="166"/>
      <c r="F324" s="166"/>
      <c r="H324" s="100"/>
      <c r="I324" s="166"/>
      <c r="J324" s="166"/>
      <c r="K324" s="23"/>
      <c r="L324" s="23"/>
    </row>
    <row r="325" spans="2:12">
      <c r="B325" s="39"/>
      <c r="C325" s="39"/>
      <c r="D325" s="39"/>
      <c r="E325" s="166"/>
      <c r="F325" s="166"/>
      <c r="H325" s="100"/>
      <c r="I325" s="166"/>
      <c r="J325" s="166"/>
      <c r="K325" s="23"/>
      <c r="L325" s="23"/>
    </row>
    <row r="326" spans="2:12">
      <c r="B326" s="39"/>
      <c r="C326" s="39"/>
      <c r="D326" s="39"/>
      <c r="E326" s="166"/>
      <c r="F326" s="166"/>
      <c r="H326" s="100"/>
      <c r="I326" s="166"/>
      <c r="J326" s="166"/>
      <c r="K326" s="23"/>
      <c r="L326" s="23"/>
    </row>
    <row r="327" spans="2:12">
      <c r="B327" s="39"/>
      <c r="C327" s="39"/>
      <c r="D327" s="39"/>
      <c r="E327" s="166"/>
      <c r="F327" s="166"/>
      <c r="H327" s="100"/>
      <c r="I327" s="166"/>
      <c r="J327" s="166"/>
      <c r="K327" s="23"/>
      <c r="L327" s="23"/>
    </row>
    <row r="328" spans="2:12">
      <c r="B328" s="39"/>
      <c r="C328" s="39"/>
      <c r="D328" s="39"/>
      <c r="E328" s="166"/>
      <c r="F328" s="166"/>
      <c r="H328" s="100"/>
      <c r="I328" s="166"/>
      <c r="J328" s="166"/>
      <c r="K328" s="23"/>
      <c r="L328" s="23"/>
    </row>
    <row r="329" spans="2:12">
      <c r="B329" s="39"/>
      <c r="C329" s="39"/>
      <c r="D329" s="39"/>
      <c r="E329" s="166"/>
      <c r="F329" s="166"/>
      <c r="H329" s="100"/>
      <c r="I329" s="166"/>
      <c r="J329" s="166"/>
      <c r="K329" s="23"/>
      <c r="L329" s="23"/>
    </row>
    <row r="330" spans="2:12">
      <c r="B330" s="39"/>
      <c r="C330" s="39"/>
      <c r="D330" s="39"/>
      <c r="E330" s="166"/>
      <c r="F330" s="166"/>
      <c r="H330" s="100"/>
      <c r="I330" s="166"/>
      <c r="J330" s="166"/>
      <c r="K330" s="23"/>
      <c r="L330" s="23"/>
    </row>
    <row r="331" spans="2:12">
      <c r="B331" s="39"/>
      <c r="C331" s="39"/>
      <c r="D331" s="39"/>
      <c r="E331" s="166"/>
      <c r="F331" s="166"/>
      <c r="H331" s="100"/>
      <c r="I331" s="166"/>
      <c r="J331" s="166"/>
      <c r="K331" s="23"/>
      <c r="L331" s="23"/>
    </row>
    <row r="332" spans="2:12">
      <c r="B332" s="39"/>
      <c r="C332" s="39"/>
      <c r="D332" s="39"/>
      <c r="E332" s="166"/>
      <c r="F332" s="166"/>
      <c r="H332" s="100"/>
      <c r="I332" s="166"/>
      <c r="J332" s="166"/>
      <c r="K332" s="23"/>
      <c r="L332" s="23"/>
    </row>
    <row r="333" spans="2:12">
      <c r="B333" s="39"/>
      <c r="C333" s="39"/>
      <c r="D333" s="39"/>
      <c r="E333" s="166"/>
      <c r="F333" s="166"/>
      <c r="H333" s="100"/>
      <c r="I333" s="166"/>
      <c r="J333" s="166"/>
      <c r="K333" s="23"/>
      <c r="L333" s="23"/>
    </row>
    <row r="334" spans="2:12">
      <c r="B334" s="39"/>
      <c r="C334" s="39"/>
      <c r="D334" s="39"/>
      <c r="E334" s="166"/>
      <c r="F334" s="166"/>
      <c r="H334" s="100"/>
      <c r="I334" s="166"/>
      <c r="J334" s="166"/>
      <c r="K334" s="23"/>
      <c r="L334" s="23"/>
    </row>
    <row r="335" spans="2:12">
      <c r="B335" s="39"/>
      <c r="C335" s="39"/>
      <c r="D335" s="39"/>
      <c r="E335" s="166"/>
      <c r="F335" s="166"/>
      <c r="H335" s="100"/>
      <c r="I335" s="166"/>
      <c r="J335" s="166"/>
      <c r="K335" s="23"/>
      <c r="L335" s="23"/>
    </row>
    <row r="336" spans="2:12">
      <c r="B336" s="39"/>
      <c r="C336" s="39"/>
      <c r="D336" s="39"/>
      <c r="E336" s="166"/>
      <c r="F336" s="166"/>
      <c r="H336" s="100"/>
      <c r="I336" s="166"/>
      <c r="J336" s="166"/>
      <c r="K336" s="23"/>
      <c r="L336" s="23"/>
    </row>
    <row r="337" spans="2:12">
      <c r="B337" s="39"/>
      <c r="C337" s="39"/>
      <c r="D337" s="39"/>
      <c r="E337" s="166"/>
      <c r="F337" s="166"/>
      <c r="H337" s="100"/>
      <c r="I337" s="166"/>
      <c r="J337" s="166"/>
      <c r="K337" s="23"/>
      <c r="L337" s="23"/>
    </row>
    <row r="338" spans="2:12">
      <c r="B338" s="39"/>
      <c r="C338" s="39"/>
      <c r="D338" s="39"/>
      <c r="E338" s="166"/>
      <c r="F338" s="166"/>
      <c r="H338" s="100"/>
      <c r="I338" s="166"/>
      <c r="J338" s="166"/>
      <c r="K338" s="23"/>
      <c r="L338" s="23"/>
    </row>
    <row r="339" spans="2:12">
      <c r="B339" s="39"/>
      <c r="C339" s="39"/>
      <c r="D339" s="39"/>
      <c r="E339" s="166"/>
      <c r="F339" s="166"/>
      <c r="H339" s="100"/>
      <c r="I339" s="166"/>
      <c r="J339" s="166"/>
      <c r="K339" s="23"/>
      <c r="L339" s="23"/>
    </row>
    <row r="340" spans="2:12">
      <c r="B340" s="39"/>
      <c r="C340" s="39"/>
      <c r="D340" s="39"/>
      <c r="E340" s="166"/>
      <c r="F340" s="166"/>
      <c r="H340" s="100"/>
      <c r="I340" s="166"/>
      <c r="J340" s="166"/>
      <c r="K340" s="23"/>
      <c r="L340" s="23"/>
    </row>
    <row r="341" spans="2:12">
      <c r="B341" s="39"/>
      <c r="C341" s="39"/>
      <c r="D341" s="39"/>
      <c r="E341" s="166"/>
      <c r="F341" s="166"/>
      <c r="H341" s="100"/>
      <c r="I341" s="166"/>
      <c r="J341" s="166"/>
      <c r="K341" s="23"/>
      <c r="L341" s="23"/>
    </row>
    <row r="342" spans="2:12">
      <c r="B342" s="39"/>
      <c r="C342" s="39"/>
      <c r="D342" s="39"/>
      <c r="E342" s="166"/>
      <c r="F342" s="166"/>
      <c r="H342" s="100"/>
      <c r="I342" s="166"/>
      <c r="J342" s="166"/>
      <c r="K342" s="23"/>
      <c r="L342" s="23"/>
    </row>
    <row r="343" spans="2:12">
      <c r="B343" s="39"/>
      <c r="C343" s="39"/>
      <c r="D343" s="39"/>
      <c r="E343" s="166"/>
      <c r="F343" s="166"/>
      <c r="H343" s="100"/>
      <c r="I343" s="166"/>
      <c r="J343" s="166"/>
      <c r="K343" s="23"/>
      <c r="L343" s="23"/>
    </row>
    <row r="344" spans="2:12">
      <c r="B344" s="39"/>
      <c r="C344" s="39"/>
      <c r="D344" s="39"/>
      <c r="E344" s="166"/>
      <c r="F344" s="166"/>
      <c r="H344" s="100"/>
      <c r="I344" s="166"/>
      <c r="J344" s="166"/>
      <c r="K344" s="23"/>
      <c r="L344" s="23"/>
    </row>
    <row r="345" spans="2:12">
      <c r="B345" s="39"/>
      <c r="C345" s="39"/>
      <c r="D345" s="39"/>
      <c r="E345" s="166"/>
      <c r="F345" s="166"/>
      <c r="H345" s="100"/>
      <c r="I345" s="166"/>
      <c r="J345" s="166"/>
      <c r="K345" s="23"/>
      <c r="L345" s="23"/>
    </row>
    <row r="346" spans="2:12">
      <c r="B346" s="39"/>
      <c r="C346" s="39"/>
      <c r="D346" s="39"/>
      <c r="E346" s="166"/>
      <c r="F346" s="166"/>
      <c r="H346" s="100"/>
      <c r="I346" s="166"/>
      <c r="J346" s="166"/>
      <c r="K346" s="23"/>
      <c r="L346" s="23"/>
    </row>
    <row r="347" spans="2:12">
      <c r="B347" s="39"/>
      <c r="C347" s="39"/>
      <c r="D347" s="39"/>
      <c r="E347" s="166"/>
      <c r="F347" s="166"/>
      <c r="H347" s="100"/>
      <c r="I347" s="166"/>
      <c r="J347" s="166"/>
      <c r="K347" s="23"/>
      <c r="L347" s="23"/>
    </row>
    <row r="348" spans="2:12">
      <c r="B348" s="39"/>
      <c r="C348" s="39"/>
      <c r="D348" s="39"/>
      <c r="E348" s="166"/>
      <c r="F348" s="166"/>
      <c r="H348" s="100"/>
      <c r="I348" s="166"/>
      <c r="J348" s="166"/>
      <c r="K348" s="23"/>
      <c r="L348" s="23"/>
    </row>
    <row r="349" spans="2:12">
      <c r="B349" s="39"/>
      <c r="C349" s="39"/>
      <c r="D349" s="39"/>
      <c r="E349" s="166"/>
      <c r="F349" s="166"/>
      <c r="H349" s="100"/>
      <c r="I349" s="166"/>
      <c r="J349" s="166"/>
      <c r="K349" s="23"/>
      <c r="L349" s="23"/>
    </row>
    <row r="350" spans="2:12">
      <c r="B350" s="39"/>
      <c r="C350" s="39"/>
      <c r="D350" s="39"/>
      <c r="E350" s="166"/>
      <c r="F350" s="166"/>
      <c r="H350" s="100"/>
      <c r="I350" s="166"/>
      <c r="J350" s="166"/>
      <c r="K350" s="23"/>
      <c r="L350" s="23"/>
    </row>
    <row r="351" spans="2:12">
      <c r="B351" s="39"/>
      <c r="C351" s="39"/>
      <c r="D351" s="39"/>
      <c r="E351" s="166"/>
      <c r="F351" s="166"/>
      <c r="H351" s="100"/>
      <c r="I351" s="166"/>
      <c r="J351" s="166"/>
      <c r="K351" s="23"/>
      <c r="L351" s="23"/>
    </row>
    <row r="352" spans="2:12">
      <c r="B352" s="39"/>
      <c r="C352" s="39"/>
      <c r="D352" s="39"/>
      <c r="E352" s="166"/>
      <c r="F352" s="166"/>
      <c r="H352" s="100"/>
      <c r="I352" s="166"/>
      <c r="J352" s="166"/>
      <c r="K352" s="23"/>
      <c r="L352" s="23"/>
    </row>
    <row r="353" spans="2:12">
      <c r="B353" s="39"/>
      <c r="C353" s="39"/>
      <c r="D353" s="39"/>
      <c r="E353" s="166"/>
      <c r="F353" s="166"/>
      <c r="H353" s="100"/>
      <c r="I353" s="166"/>
      <c r="J353" s="166"/>
      <c r="K353" s="23"/>
      <c r="L353" s="23"/>
    </row>
    <row r="354" spans="2:12">
      <c r="B354" s="39"/>
      <c r="C354" s="39"/>
      <c r="D354" s="39"/>
      <c r="E354" s="166"/>
      <c r="F354" s="166"/>
      <c r="H354" s="100"/>
      <c r="I354" s="166"/>
      <c r="J354" s="166"/>
      <c r="K354" s="23"/>
      <c r="L354" s="23"/>
    </row>
    <row r="355" spans="2:12">
      <c r="B355" s="39"/>
      <c r="C355" s="39"/>
      <c r="D355" s="39"/>
      <c r="E355" s="166"/>
      <c r="F355" s="166"/>
      <c r="H355" s="100"/>
      <c r="I355" s="166"/>
      <c r="J355" s="166"/>
      <c r="K355" s="23"/>
      <c r="L355" s="23"/>
    </row>
    <row r="356" spans="2:12">
      <c r="B356" s="39"/>
      <c r="C356" s="39"/>
      <c r="D356" s="39"/>
      <c r="E356" s="166"/>
      <c r="F356" s="166"/>
      <c r="H356" s="100"/>
      <c r="I356" s="166"/>
      <c r="J356" s="166"/>
      <c r="K356" s="23"/>
      <c r="L356" s="23"/>
    </row>
    <row r="357" spans="2:12">
      <c r="B357" s="39"/>
      <c r="C357" s="39"/>
      <c r="D357" s="39"/>
      <c r="E357" s="166"/>
      <c r="F357" s="166"/>
      <c r="H357" s="100"/>
      <c r="I357" s="166"/>
      <c r="J357" s="166"/>
      <c r="K357" s="23"/>
      <c r="L357" s="23"/>
    </row>
    <row r="358" spans="2:12">
      <c r="B358" s="39"/>
      <c r="C358" s="39"/>
      <c r="D358" s="39"/>
      <c r="E358" s="166"/>
      <c r="F358" s="166"/>
      <c r="H358" s="100"/>
      <c r="I358" s="166"/>
      <c r="J358" s="166"/>
      <c r="K358" s="23"/>
      <c r="L358" s="23"/>
    </row>
    <row r="359" spans="2:12">
      <c r="B359" s="39"/>
      <c r="C359" s="39"/>
      <c r="D359" s="39"/>
      <c r="E359" s="166"/>
      <c r="F359" s="166"/>
      <c r="H359" s="100"/>
      <c r="I359" s="166"/>
      <c r="J359" s="166"/>
      <c r="K359" s="23"/>
      <c r="L359" s="23"/>
    </row>
    <row r="360" spans="2:12">
      <c r="B360" s="39"/>
      <c r="C360" s="39"/>
      <c r="D360" s="39"/>
      <c r="E360" s="166"/>
      <c r="F360" s="166"/>
      <c r="H360" s="100"/>
      <c r="I360" s="166"/>
      <c r="J360" s="166"/>
      <c r="K360" s="23"/>
      <c r="L360" s="23"/>
    </row>
    <row r="361" spans="2:12">
      <c r="B361" s="39"/>
      <c r="C361" s="39"/>
      <c r="D361" s="39"/>
      <c r="E361" s="166"/>
      <c r="F361" s="166"/>
      <c r="H361" s="100"/>
      <c r="I361" s="166"/>
      <c r="J361" s="166"/>
      <c r="K361" s="23"/>
      <c r="L361" s="23"/>
    </row>
    <row r="362" spans="2:12">
      <c r="B362" s="39"/>
      <c r="C362" s="39"/>
      <c r="D362" s="39"/>
      <c r="E362" s="166"/>
      <c r="F362" s="166"/>
      <c r="H362" s="100"/>
      <c r="I362" s="166"/>
      <c r="J362" s="166"/>
      <c r="K362" s="23"/>
      <c r="L362" s="23"/>
    </row>
    <row r="363" spans="2:12">
      <c r="B363" s="39"/>
      <c r="C363" s="39"/>
      <c r="D363" s="39"/>
      <c r="E363" s="166"/>
      <c r="F363" s="166"/>
      <c r="H363" s="100"/>
      <c r="I363" s="166"/>
      <c r="J363" s="166"/>
      <c r="K363" s="23"/>
      <c r="L363" s="23"/>
    </row>
    <row r="364" spans="2:12">
      <c r="B364" s="39"/>
      <c r="C364" s="39"/>
      <c r="D364" s="39"/>
      <c r="E364" s="166"/>
      <c r="F364" s="166"/>
      <c r="H364" s="100"/>
      <c r="I364" s="166"/>
      <c r="J364" s="166"/>
      <c r="K364" s="23"/>
      <c r="L364" s="23"/>
    </row>
    <row r="365" spans="2:12">
      <c r="B365" s="39"/>
      <c r="C365" s="39"/>
      <c r="D365" s="39"/>
      <c r="E365" s="166"/>
      <c r="F365" s="166"/>
      <c r="H365" s="100"/>
      <c r="I365" s="166"/>
      <c r="J365" s="166"/>
      <c r="K365" s="23"/>
      <c r="L365" s="23"/>
    </row>
    <row r="366" spans="2:12">
      <c r="B366" s="39"/>
      <c r="C366" s="39"/>
      <c r="D366" s="39"/>
      <c r="E366" s="166"/>
      <c r="F366" s="166"/>
      <c r="H366" s="100"/>
      <c r="I366" s="166"/>
      <c r="J366" s="166"/>
      <c r="K366" s="23"/>
      <c r="L366" s="23"/>
    </row>
    <row r="367" spans="2:12">
      <c r="B367" s="39"/>
      <c r="C367" s="39"/>
      <c r="D367" s="39"/>
      <c r="E367" s="166"/>
      <c r="F367" s="166"/>
      <c r="H367" s="100"/>
      <c r="I367" s="166"/>
      <c r="J367" s="166"/>
      <c r="K367" s="23"/>
      <c r="L367" s="23"/>
    </row>
    <row r="368" spans="2:12">
      <c r="B368" s="39"/>
      <c r="C368" s="39"/>
      <c r="D368" s="39"/>
      <c r="E368" s="166"/>
      <c r="F368" s="166"/>
      <c r="H368" s="100"/>
      <c r="I368" s="166"/>
      <c r="J368" s="166"/>
      <c r="K368" s="23"/>
      <c r="L368" s="23"/>
    </row>
    <row r="369" spans="2:12">
      <c r="B369" s="39"/>
      <c r="C369" s="39"/>
      <c r="D369" s="39"/>
      <c r="E369" s="166"/>
      <c r="F369" s="166"/>
      <c r="H369" s="100"/>
      <c r="I369" s="166"/>
      <c r="J369" s="166"/>
      <c r="K369" s="23"/>
      <c r="L369" s="23"/>
    </row>
    <row r="370" spans="2:12">
      <c r="B370" s="39"/>
      <c r="C370" s="39"/>
      <c r="D370" s="39"/>
      <c r="E370" s="166"/>
      <c r="F370" s="166"/>
      <c r="H370" s="100"/>
      <c r="I370" s="166"/>
      <c r="J370" s="166"/>
      <c r="K370" s="23"/>
      <c r="L370" s="23"/>
    </row>
    <row r="371" spans="2:12">
      <c r="B371" s="39"/>
      <c r="C371" s="39"/>
      <c r="D371" s="39"/>
      <c r="E371" s="166"/>
      <c r="F371" s="166"/>
      <c r="H371" s="100"/>
      <c r="I371" s="166"/>
      <c r="J371" s="166"/>
      <c r="K371" s="23"/>
      <c r="L371" s="23"/>
    </row>
    <row r="372" spans="2:12">
      <c r="B372" s="39"/>
      <c r="C372" s="39"/>
      <c r="D372" s="39"/>
      <c r="E372" s="166"/>
      <c r="F372" s="166"/>
      <c r="H372" s="100"/>
      <c r="I372" s="166"/>
      <c r="J372" s="166"/>
      <c r="K372" s="23"/>
      <c r="L372" s="23"/>
    </row>
    <row r="373" spans="2:12">
      <c r="B373" s="39"/>
      <c r="C373" s="39"/>
      <c r="D373" s="39"/>
      <c r="E373" s="166"/>
      <c r="F373" s="166"/>
      <c r="H373" s="100"/>
      <c r="I373" s="166"/>
      <c r="J373" s="166"/>
      <c r="K373" s="23"/>
      <c r="L373" s="23"/>
    </row>
    <row r="374" spans="2:12">
      <c r="B374" s="39"/>
      <c r="C374" s="39"/>
      <c r="D374" s="39"/>
      <c r="E374" s="166"/>
      <c r="F374" s="166"/>
      <c r="H374" s="100"/>
      <c r="I374" s="166"/>
      <c r="J374" s="166"/>
      <c r="K374" s="23"/>
      <c r="L374" s="23"/>
    </row>
    <row r="375" spans="2:12">
      <c r="B375" s="39"/>
      <c r="C375" s="39"/>
      <c r="D375" s="39"/>
      <c r="E375" s="166"/>
      <c r="F375" s="166"/>
      <c r="H375" s="100"/>
      <c r="I375" s="166"/>
      <c r="J375" s="166"/>
      <c r="K375" s="23"/>
      <c r="L375" s="23"/>
    </row>
    <row r="376" spans="2:12">
      <c r="B376" s="39"/>
      <c r="C376" s="39"/>
      <c r="D376" s="39"/>
      <c r="E376" s="166"/>
      <c r="F376" s="166"/>
      <c r="H376" s="100"/>
      <c r="I376" s="166"/>
      <c r="J376" s="166"/>
      <c r="K376" s="23"/>
      <c r="L376" s="23"/>
    </row>
    <row r="377" spans="2:12">
      <c r="B377" s="39"/>
      <c r="C377" s="39"/>
      <c r="D377" s="39"/>
      <c r="E377" s="166"/>
      <c r="F377" s="166"/>
      <c r="H377" s="100"/>
      <c r="I377" s="166"/>
      <c r="J377" s="166"/>
      <c r="K377" s="23"/>
      <c r="L377" s="23"/>
    </row>
    <row r="378" spans="2:12">
      <c r="B378" s="39"/>
      <c r="C378" s="39"/>
      <c r="D378" s="39"/>
      <c r="E378" s="166"/>
      <c r="F378" s="166"/>
      <c r="H378" s="100"/>
      <c r="I378" s="166"/>
      <c r="J378" s="166"/>
      <c r="K378" s="23"/>
      <c r="L378" s="23"/>
    </row>
    <row r="379" spans="2:12">
      <c r="B379" s="39"/>
      <c r="C379" s="39"/>
      <c r="D379" s="39"/>
      <c r="E379" s="166"/>
      <c r="F379" s="166"/>
      <c r="H379" s="100"/>
      <c r="I379" s="166"/>
      <c r="J379" s="166"/>
      <c r="K379" s="23"/>
      <c r="L379" s="23"/>
    </row>
    <row r="380" spans="2:12">
      <c r="B380" s="39"/>
      <c r="C380" s="39"/>
      <c r="D380" s="39"/>
      <c r="E380" s="166"/>
      <c r="F380" s="166"/>
      <c r="H380" s="100"/>
      <c r="I380" s="166"/>
      <c r="J380" s="166"/>
      <c r="K380" s="23"/>
      <c r="L380" s="23"/>
    </row>
    <row r="381" spans="2:12">
      <c r="B381" s="39"/>
      <c r="C381" s="39"/>
      <c r="D381" s="39"/>
      <c r="E381" s="166"/>
      <c r="F381" s="166"/>
      <c r="H381" s="100"/>
      <c r="I381" s="166"/>
      <c r="J381" s="166"/>
      <c r="K381" s="23"/>
      <c r="L381" s="23"/>
    </row>
    <row r="382" spans="2:12">
      <c r="B382" s="39"/>
      <c r="C382" s="39"/>
      <c r="D382" s="39"/>
      <c r="E382" s="166"/>
      <c r="F382" s="166"/>
      <c r="H382" s="100"/>
      <c r="I382" s="166"/>
      <c r="J382" s="166"/>
      <c r="K382" s="23"/>
      <c r="L382" s="23"/>
    </row>
    <row r="383" spans="2:12">
      <c r="B383" s="39"/>
      <c r="C383" s="39"/>
      <c r="D383" s="39"/>
      <c r="E383" s="166"/>
      <c r="F383" s="166"/>
      <c r="H383" s="100"/>
      <c r="I383" s="166"/>
      <c r="J383" s="166"/>
      <c r="K383" s="23"/>
      <c r="L383" s="23"/>
    </row>
    <row r="384" spans="2:12">
      <c r="B384" s="39"/>
      <c r="C384" s="39"/>
      <c r="D384" s="39"/>
      <c r="E384" s="166"/>
      <c r="F384" s="166"/>
      <c r="H384" s="100"/>
      <c r="I384" s="166"/>
      <c r="J384" s="166"/>
      <c r="K384" s="23"/>
      <c r="L384" s="23"/>
    </row>
    <row r="385" spans="2:12">
      <c r="B385" s="39"/>
      <c r="C385" s="39"/>
      <c r="D385" s="39"/>
      <c r="E385" s="166"/>
      <c r="F385" s="166"/>
      <c r="H385" s="100"/>
      <c r="I385" s="166"/>
      <c r="J385" s="166"/>
      <c r="K385" s="23"/>
      <c r="L385" s="23"/>
    </row>
    <row r="386" spans="2:12">
      <c r="B386" s="39"/>
      <c r="C386" s="39"/>
      <c r="D386" s="39"/>
      <c r="E386" s="166"/>
      <c r="F386" s="166"/>
      <c r="H386" s="100"/>
      <c r="I386" s="166"/>
      <c r="J386" s="166"/>
      <c r="K386" s="23"/>
      <c r="L386" s="23"/>
    </row>
    <row r="387" spans="2:12">
      <c r="B387" s="39"/>
      <c r="C387" s="39"/>
      <c r="D387" s="39"/>
      <c r="E387" s="166"/>
      <c r="F387" s="166"/>
      <c r="H387" s="100"/>
      <c r="I387" s="166"/>
      <c r="J387" s="166"/>
      <c r="K387" s="23"/>
      <c r="L387" s="23"/>
    </row>
    <row r="388" spans="2:12">
      <c r="B388" s="39"/>
      <c r="C388" s="39"/>
      <c r="D388" s="39"/>
      <c r="E388" s="166"/>
      <c r="F388" s="166"/>
      <c r="H388" s="100"/>
      <c r="I388" s="166"/>
      <c r="J388" s="166"/>
      <c r="K388" s="23"/>
      <c r="L388" s="23"/>
    </row>
    <row r="389" spans="2:12">
      <c r="B389" s="39"/>
      <c r="C389" s="39"/>
      <c r="D389" s="39"/>
      <c r="E389" s="166"/>
      <c r="F389" s="166"/>
      <c r="H389" s="100"/>
      <c r="I389" s="166"/>
      <c r="J389" s="166"/>
      <c r="K389" s="23"/>
      <c r="L389" s="23"/>
    </row>
    <row r="390" spans="2:12">
      <c r="B390" s="39"/>
      <c r="C390" s="39"/>
      <c r="D390" s="39"/>
      <c r="E390" s="166"/>
      <c r="F390" s="166"/>
      <c r="H390" s="100"/>
      <c r="I390" s="166"/>
      <c r="J390" s="166"/>
      <c r="K390" s="23"/>
      <c r="L390" s="23"/>
    </row>
    <row r="391" spans="2:12">
      <c r="B391" s="39"/>
      <c r="C391" s="39"/>
      <c r="D391" s="39"/>
      <c r="E391" s="166"/>
      <c r="F391" s="166"/>
      <c r="H391" s="100"/>
      <c r="I391" s="166"/>
      <c r="J391" s="166"/>
      <c r="K391" s="23"/>
      <c r="L391" s="23"/>
    </row>
    <row r="392" spans="2:12">
      <c r="B392" s="39"/>
      <c r="C392" s="39"/>
      <c r="D392" s="39"/>
      <c r="E392" s="166"/>
      <c r="F392" s="166"/>
      <c r="H392" s="100"/>
      <c r="I392" s="166"/>
      <c r="J392" s="166"/>
      <c r="K392" s="23"/>
      <c r="L392" s="23"/>
    </row>
    <row r="393" spans="2:12">
      <c r="B393" s="39"/>
      <c r="C393" s="39"/>
      <c r="D393" s="39"/>
      <c r="E393" s="166"/>
      <c r="F393" s="166"/>
      <c r="H393" s="100"/>
      <c r="I393" s="166"/>
      <c r="J393" s="166"/>
      <c r="K393" s="23"/>
      <c r="L393" s="23"/>
    </row>
    <row r="394" spans="2:12">
      <c r="B394" s="39"/>
      <c r="C394" s="39"/>
      <c r="D394" s="39"/>
      <c r="E394" s="166"/>
      <c r="F394" s="166"/>
      <c r="H394" s="100"/>
      <c r="I394" s="166"/>
      <c r="J394" s="166"/>
      <c r="K394" s="23"/>
      <c r="L394" s="23"/>
    </row>
    <row r="395" spans="2:12">
      <c r="B395" s="39"/>
      <c r="C395" s="39"/>
      <c r="D395" s="39"/>
      <c r="E395" s="166"/>
      <c r="F395" s="166"/>
      <c r="H395" s="100"/>
      <c r="I395" s="166"/>
      <c r="J395" s="166"/>
      <c r="K395" s="23"/>
      <c r="L395" s="23"/>
    </row>
    <row r="396" spans="2:12">
      <c r="B396" s="39"/>
      <c r="C396" s="39"/>
      <c r="D396" s="39"/>
      <c r="E396" s="166"/>
      <c r="F396" s="166"/>
      <c r="H396" s="100"/>
      <c r="I396" s="166"/>
      <c r="J396" s="166"/>
      <c r="K396" s="23"/>
      <c r="L396" s="23"/>
    </row>
    <row r="397" spans="2:12">
      <c r="B397" s="39"/>
      <c r="C397" s="39"/>
      <c r="D397" s="39"/>
      <c r="E397" s="166"/>
      <c r="F397" s="166"/>
      <c r="H397" s="100"/>
      <c r="I397" s="166"/>
      <c r="J397" s="166"/>
      <c r="K397" s="23"/>
      <c r="L397" s="23"/>
    </row>
    <row r="398" spans="2:12">
      <c r="B398" s="39"/>
      <c r="C398" s="39"/>
      <c r="D398" s="39"/>
      <c r="E398" s="166"/>
      <c r="F398" s="166"/>
      <c r="H398" s="100"/>
      <c r="I398" s="166"/>
      <c r="J398" s="166"/>
      <c r="K398" s="23"/>
      <c r="L398" s="23"/>
    </row>
    <row r="399" spans="2:12">
      <c r="B399" s="39"/>
      <c r="C399" s="39"/>
      <c r="D399" s="39"/>
      <c r="E399" s="166"/>
      <c r="F399" s="166"/>
      <c r="H399" s="100"/>
      <c r="I399" s="166"/>
      <c r="J399" s="166"/>
      <c r="K399" s="23"/>
      <c r="L399" s="23"/>
    </row>
    <row r="400" spans="2:12">
      <c r="B400" s="39"/>
      <c r="C400" s="39"/>
      <c r="D400" s="39"/>
      <c r="E400" s="166"/>
      <c r="F400" s="166"/>
      <c r="H400" s="100"/>
      <c r="I400" s="166"/>
      <c r="J400" s="166"/>
      <c r="K400" s="23"/>
      <c r="L400" s="23"/>
    </row>
    <row r="401" spans="2:12">
      <c r="B401" s="39"/>
      <c r="C401" s="39"/>
      <c r="D401" s="39"/>
      <c r="E401" s="166"/>
      <c r="F401" s="166"/>
      <c r="H401" s="100"/>
      <c r="I401" s="166"/>
      <c r="J401" s="166"/>
      <c r="K401" s="23"/>
      <c r="L401" s="23"/>
    </row>
    <row r="402" spans="2:12">
      <c r="B402" s="39"/>
      <c r="C402" s="39"/>
      <c r="D402" s="39"/>
      <c r="E402" s="166"/>
      <c r="F402" s="166"/>
      <c r="H402" s="100"/>
      <c r="I402" s="166"/>
      <c r="J402" s="166"/>
      <c r="K402" s="23"/>
      <c r="L402" s="23"/>
    </row>
    <row r="403" spans="2:12">
      <c r="B403" s="39"/>
      <c r="C403" s="39"/>
      <c r="D403" s="39"/>
      <c r="E403" s="166"/>
      <c r="F403" s="166"/>
      <c r="H403" s="100"/>
      <c r="I403" s="166"/>
      <c r="J403" s="166"/>
      <c r="K403" s="23"/>
      <c r="L403" s="23"/>
    </row>
    <row r="404" spans="2:12">
      <c r="B404" s="39"/>
      <c r="C404" s="39"/>
      <c r="D404" s="39"/>
      <c r="E404" s="166"/>
      <c r="F404" s="166"/>
      <c r="H404" s="100"/>
      <c r="I404" s="166"/>
      <c r="J404" s="166"/>
      <c r="K404" s="23"/>
      <c r="L404" s="23"/>
    </row>
    <row r="405" spans="2:12">
      <c r="B405" s="39"/>
      <c r="C405" s="39"/>
      <c r="D405" s="39"/>
      <c r="E405" s="166"/>
      <c r="F405" s="166"/>
      <c r="H405" s="100"/>
      <c r="I405" s="166"/>
      <c r="J405" s="166"/>
      <c r="K405" s="23"/>
      <c r="L405" s="23"/>
    </row>
    <row r="406" spans="2:12">
      <c r="B406" s="39"/>
      <c r="C406" s="39"/>
      <c r="D406" s="39"/>
      <c r="E406" s="166"/>
      <c r="F406" s="166"/>
      <c r="H406" s="100"/>
      <c r="I406" s="166"/>
      <c r="J406" s="166"/>
      <c r="K406" s="23"/>
      <c r="L406" s="23"/>
    </row>
    <row r="407" spans="2:12">
      <c r="B407" s="39"/>
      <c r="C407" s="39"/>
      <c r="D407" s="39"/>
      <c r="E407" s="166"/>
      <c r="F407" s="166"/>
      <c r="H407" s="100"/>
      <c r="I407" s="166"/>
      <c r="J407" s="166"/>
      <c r="K407" s="23"/>
      <c r="L407" s="23"/>
    </row>
    <row r="408" spans="2:12">
      <c r="B408" s="39"/>
      <c r="C408" s="39"/>
      <c r="D408" s="39"/>
      <c r="E408" s="166"/>
      <c r="F408" s="166"/>
      <c r="H408" s="100"/>
      <c r="I408" s="166"/>
      <c r="J408" s="166"/>
      <c r="K408" s="23"/>
      <c r="L408" s="23"/>
    </row>
    <row r="409" spans="2:12">
      <c r="B409" s="39"/>
      <c r="C409" s="39"/>
      <c r="D409" s="39"/>
      <c r="E409" s="166"/>
      <c r="F409" s="166"/>
      <c r="H409" s="100"/>
      <c r="I409" s="166"/>
      <c r="J409" s="166"/>
      <c r="K409" s="23"/>
      <c r="L409" s="23"/>
    </row>
    <row r="410" spans="2:12">
      <c r="B410" s="39"/>
      <c r="C410" s="39"/>
      <c r="D410" s="39"/>
      <c r="E410" s="166"/>
      <c r="F410" s="166"/>
      <c r="H410" s="100"/>
      <c r="I410" s="166"/>
      <c r="J410" s="166"/>
      <c r="K410" s="23"/>
      <c r="L410" s="23"/>
    </row>
    <row r="411" spans="2:12">
      <c r="B411" s="39"/>
      <c r="C411" s="39"/>
      <c r="D411" s="39"/>
      <c r="E411" s="166"/>
      <c r="F411" s="166"/>
      <c r="H411" s="100"/>
      <c r="I411" s="166"/>
      <c r="J411" s="166"/>
      <c r="K411" s="23"/>
      <c r="L411" s="23"/>
    </row>
    <row r="412" spans="2:12">
      <c r="B412" s="39"/>
      <c r="C412" s="39"/>
      <c r="D412" s="39"/>
      <c r="E412" s="166"/>
      <c r="F412" s="166"/>
      <c r="H412" s="100"/>
      <c r="I412" s="166"/>
      <c r="J412" s="166"/>
      <c r="K412" s="23"/>
      <c r="L412" s="23"/>
    </row>
    <row r="413" spans="2:12">
      <c r="B413" s="39"/>
      <c r="C413" s="39"/>
      <c r="D413" s="39"/>
      <c r="E413" s="166"/>
      <c r="F413" s="166"/>
      <c r="H413" s="100"/>
      <c r="I413" s="166"/>
      <c r="J413" s="166"/>
      <c r="K413" s="23"/>
      <c r="L413" s="23"/>
    </row>
    <row r="414" spans="2:12">
      <c r="B414" s="39"/>
      <c r="C414" s="39"/>
      <c r="D414" s="39"/>
      <c r="E414" s="166"/>
      <c r="F414" s="166"/>
      <c r="H414" s="100"/>
      <c r="I414" s="166"/>
      <c r="J414" s="166"/>
      <c r="K414" s="23"/>
      <c r="L414" s="23"/>
    </row>
    <row r="415" spans="2:12">
      <c r="B415" s="39"/>
      <c r="C415" s="39"/>
      <c r="D415" s="39"/>
      <c r="E415" s="166"/>
      <c r="F415" s="166"/>
      <c r="H415" s="100"/>
      <c r="I415" s="166"/>
      <c r="J415" s="166"/>
      <c r="K415" s="23"/>
      <c r="L415" s="23"/>
    </row>
    <row r="416" spans="2:12">
      <c r="B416" s="39"/>
      <c r="C416" s="39"/>
      <c r="D416" s="39"/>
      <c r="E416" s="166"/>
      <c r="F416" s="166"/>
      <c r="H416" s="100"/>
      <c r="I416" s="166"/>
      <c r="J416" s="166"/>
      <c r="K416" s="23"/>
      <c r="L416" s="23"/>
    </row>
    <row r="417" spans="2:12">
      <c r="B417" s="39"/>
      <c r="C417" s="39"/>
      <c r="D417" s="39"/>
      <c r="E417" s="166"/>
      <c r="F417" s="166"/>
      <c r="H417" s="100"/>
      <c r="I417" s="166"/>
      <c r="J417" s="166"/>
      <c r="K417" s="23"/>
      <c r="L417" s="23"/>
    </row>
    <row r="418" spans="2:12">
      <c r="B418" s="39"/>
      <c r="C418" s="39"/>
      <c r="D418" s="39"/>
      <c r="E418" s="166"/>
      <c r="F418" s="166"/>
      <c r="H418" s="100"/>
      <c r="I418" s="166"/>
      <c r="J418" s="166"/>
      <c r="K418" s="23"/>
      <c r="L418" s="23"/>
    </row>
    <row r="419" spans="2:12">
      <c r="B419" s="39"/>
      <c r="C419" s="39"/>
      <c r="D419" s="39"/>
      <c r="E419" s="166"/>
      <c r="F419" s="166"/>
      <c r="H419" s="100"/>
      <c r="I419" s="166"/>
      <c r="J419" s="166"/>
      <c r="K419" s="23"/>
      <c r="L419" s="23"/>
    </row>
    <row r="420" spans="2:12">
      <c r="B420" s="39"/>
      <c r="C420" s="39"/>
      <c r="D420" s="39"/>
      <c r="E420" s="166"/>
      <c r="F420" s="166"/>
      <c r="H420" s="100"/>
      <c r="I420" s="166"/>
      <c r="J420" s="166"/>
      <c r="K420" s="23"/>
      <c r="L420" s="23"/>
    </row>
    <row r="421" spans="2:12">
      <c r="B421" s="39"/>
      <c r="C421" s="39"/>
      <c r="D421" s="39"/>
      <c r="E421" s="166"/>
      <c r="F421" s="166"/>
      <c r="H421" s="100"/>
      <c r="I421" s="166"/>
      <c r="J421" s="166"/>
      <c r="K421" s="23"/>
      <c r="L421" s="23"/>
    </row>
    <row r="422" spans="2:12">
      <c r="B422" s="39"/>
      <c r="C422" s="39"/>
      <c r="D422" s="39"/>
      <c r="E422" s="166"/>
      <c r="F422" s="166"/>
      <c r="H422" s="100"/>
      <c r="I422" s="166"/>
      <c r="J422" s="166"/>
      <c r="K422" s="23"/>
      <c r="L422" s="23"/>
    </row>
    <row r="423" spans="2:12">
      <c r="B423" s="39"/>
      <c r="C423" s="39"/>
      <c r="D423" s="39"/>
      <c r="E423" s="166"/>
      <c r="F423" s="166"/>
      <c r="H423" s="100"/>
      <c r="I423" s="166"/>
      <c r="J423" s="166"/>
      <c r="K423" s="23"/>
      <c r="L423" s="23"/>
    </row>
    <row r="424" spans="2:12">
      <c r="B424" s="39"/>
      <c r="C424" s="39"/>
      <c r="D424" s="39"/>
      <c r="E424" s="166"/>
      <c r="F424" s="166"/>
      <c r="H424" s="100"/>
      <c r="I424" s="166"/>
      <c r="J424" s="166"/>
      <c r="K424" s="23"/>
      <c r="L424" s="23"/>
    </row>
    <row r="425" spans="2:12">
      <c r="B425" s="39"/>
      <c r="C425" s="39"/>
      <c r="D425" s="39"/>
      <c r="E425" s="166"/>
      <c r="F425" s="166"/>
      <c r="H425" s="100"/>
      <c r="I425" s="166"/>
      <c r="J425" s="166"/>
      <c r="K425" s="23"/>
      <c r="L425" s="23"/>
    </row>
    <row r="426" spans="2:12">
      <c r="B426" s="39"/>
      <c r="C426" s="39"/>
      <c r="D426" s="39"/>
      <c r="E426" s="166"/>
      <c r="F426" s="166"/>
      <c r="H426" s="100"/>
      <c r="I426" s="166"/>
      <c r="J426" s="166"/>
      <c r="K426" s="23"/>
      <c r="L426" s="23"/>
    </row>
    <row r="427" spans="2:12">
      <c r="B427" s="39"/>
      <c r="C427" s="39"/>
      <c r="D427" s="39"/>
      <c r="E427" s="166"/>
      <c r="F427" s="166"/>
      <c r="H427" s="100"/>
      <c r="I427" s="166"/>
      <c r="J427" s="166"/>
      <c r="K427" s="23"/>
      <c r="L427" s="23"/>
    </row>
    <row r="428" spans="2:12">
      <c r="B428" s="39"/>
      <c r="C428" s="39"/>
      <c r="D428" s="39"/>
      <c r="E428" s="166"/>
      <c r="F428" s="166"/>
      <c r="H428" s="100"/>
      <c r="I428" s="166"/>
      <c r="J428" s="166"/>
      <c r="K428" s="23"/>
      <c r="L428" s="23"/>
    </row>
    <row r="429" spans="2:12">
      <c r="B429" s="39"/>
      <c r="C429" s="39"/>
      <c r="D429" s="39"/>
      <c r="E429" s="166"/>
      <c r="F429" s="166"/>
      <c r="H429" s="100"/>
      <c r="I429" s="166"/>
      <c r="J429" s="166"/>
      <c r="K429" s="23"/>
      <c r="L429" s="23"/>
    </row>
    <row r="430" spans="2:12">
      <c r="B430" s="39"/>
      <c r="C430" s="39"/>
      <c r="D430" s="39"/>
      <c r="E430" s="166"/>
      <c r="F430" s="166"/>
      <c r="H430" s="100"/>
      <c r="I430" s="166"/>
      <c r="J430" s="166"/>
      <c r="K430" s="23"/>
      <c r="L430" s="23"/>
    </row>
    <row r="431" spans="2:12">
      <c r="B431" s="39"/>
      <c r="C431" s="39"/>
      <c r="D431" s="39"/>
      <c r="E431" s="166"/>
      <c r="F431" s="166"/>
      <c r="H431" s="100"/>
      <c r="I431" s="166"/>
      <c r="J431" s="166"/>
      <c r="K431" s="23"/>
      <c r="L431" s="23"/>
    </row>
    <row r="432" spans="2:12">
      <c r="B432" s="39"/>
      <c r="C432" s="39"/>
      <c r="D432" s="39"/>
      <c r="E432" s="166"/>
      <c r="F432" s="166"/>
      <c r="H432" s="100"/>
      <c r="I432" s="166"/>
      <c r="J432" s="166"/>
      <c r="K432" s="23"/>
      <c r="L432" s="23"/>
    </row>
    <row r="433" spans="2:12">
      <c r="B433" s="39"/>
      <c r="C433" s="39"/>
      <c r="D433" s="39"/>
      <c r="E433" s="166"/>
      <c r="F433" s="166"/>
      <c r="H433" s="100"/>
      <c r="I433" s="166"/>
      <c r="J433" s="166"/>
      <c r="K433" s="23"/>
      <c r="L433" s="23"/>
    </row>
    <row r="434" spans="2:12">
      <c r="B434" s="39"/>
      <c r="C434" s="39"/>
      <c r="D434" s="39"/>
      <c r="E434" s="166"/>
      <c r="F434" s="166"/>
      <c r="H434" s="100"/>
      <c r="I434" s="166"/>
      <c r="J434" s="166"/>
      <c r="K434" s="23"/>
      <c r="L434" s="23"/>
    </row>
    <row r="435" spans="2:12">
      <c r="B435" s="39"/>
      <c r="C435" s="39"/>
      <c r="D435" s="39"/>
      <c r="E435" s="166"/>
      <c r="F435" s="166"/>
      <c r="H435" s="100"/>
      <c r="I435" s="166"/>
      <c r="J435" s="166"/>
      <c r="K435" s="23"/>
      <c r="L435" s="23"/>
    </row>
    <row r="436" spans="2:12">
      <c r="B436" s="39"/>
      <c r="C436" s="39"/>
      <c r="D436" s="39"/>
      <c r="E436" s="166"/>
      <c r="F436" s="166"/>
      <c r="H436" s="100"/>
      <c r="I436" s="166"/>
      <c r="J436" s="166"/>
      <c r="K436" s="23"/>
      <c r="L436" s="23"/>
    </row>
    <row r="437" spans="2:12">
      <c r="B437" s="39"/>
      <c r="C437" s="39"/>
      <c r="D437" s="39"/>
      <c r="E437" s="166"/>
      <c r="F437" s="166"/>
      <c r="H437" s="100"/>
      <c r="I437" s="166"/>
      <c r="J437" s="166"/>
      <c r="K437" s="23"/>
      <c r="L437" s="23"/>
    </row>
    <row r="438" spans="2:12">
      <c r="B438" s="39"/>
      <c r="C438" s="39"/>
      <c r="D438" s="39"/>
      <c r="E438" s="166"/>
      <c r="F438" s="166"/>
      <c r="H438" s="100"/>
      <c r="I438" s="166"/>
      <c r="J438" s="166"/>
      <c r="K438" s="23"/>
      <c r="L438" s="23"/>
    </row>
    <row r="439" spans="2:12">
      <c r="B439" s="39"/>
      <c r="C439" s="39"/>
      <c r="D439" s="39"/>
      <c r="E439" s="166"/>
      <c r="F439" s="166"/>
      <c r="H439" s="100"/>
      <c r="I439" s="166"/>
      <c r="J439" s="166"/>
      <c r="K439" s="23"/>
      <c r="L439" s="23"/>
    </row>
    <row r="440" spans="2:12">
      <c r="B440" s="39"/>
      <c r="C440" s="39"/>
      <c r="D440" s="39"/>
      <c r="E440" s="166"/>
      <c r="F440" s="166"/>
      <c r="H440" s="100"/>
      <c r="I440" s="166"/>
      <c r="J440" s="166"/>
      <c r="K440" s="23"/>
      <c r="L440" s="23"/>
    </row>
    <row r="441" spans="2:12">
      <c r="B441" s="39"/>
      <c r="C441" s="39"/>
      <c r="D441" s="39"/>
      <c r="E441" s="166"/>
      <c r="F441" s="166"/>
      <c r="H441" s="100"/>
      <c r="I441" s="166"/>
      <c r="J441" s="166"/>
      <c r="K441" s="23"/>
      <c r="L441" s="23"/>
    </row>
    <row r="442" spans="2:12">
      <c r="B442" s="39"/>
      <c r="C442" s="39"/>
      <c r="D442" s="39"/>
      <c r="E442" s="166"/>
      <c r="F442" s="166"/>
      <c r="H442" s="100"/>
      <c r="I442" s="166"/>
      <c r="J442" s="166"/>
      <c r="K442" s="23"/>
      <c r="L442" s="23"/>
    </row>
    <row r="443" spans="2:12">
      <c r="B443" s="39"/>
      <c r="C443" s="39"/>
      <c r="D443" s="39"/>
      <c r="E443" s="166"/>
      <c r="F443" s="166"/>
      <c r="H443" s="100"/>
      <c r="I443" s="166"/>
      <c r="J443" s="166"/>
      <c r="K443" s="23"/>
      <c r="L443" s="23"/>
    </row>
    <row r="444" spans="2:12">
      <c r="B444" s="39"/>
      <c r="C444" s="39"/>
      <c r="D444" s="39"/>
      <c r="E444" s="166"/>
      <c r="F444" s="166"/>
      <c r="H444" s="100"/>
      <c r="I444" s="166"/>
      <c r="J444" s="166"/>
      <c r="K444" s="23"/>
      <c r="L444" s="23"/>
    </row>
    <row r="445" spans="2:12">
      <c r="B445" s="39"/>
      <c r="C445" s="39"/>
      <c r="D445" s="39"/>
      <c r="E445" s="166"/>
      <c r="F445" s="166"/>
      <c r="H445" s="100"/>
      <c r="I445" s="166"/>
      <c r="J445" s="166"/>
      <c r="K445" s="23"/>
      <c r="L445" s="23"/>
    </row>
    <row r="446" spans="2:12">
      <c r="B446" s="39"/>
      <c r="C446" s="39"/>
      <c r="D446" s="39"/>
      <c r="E446" s="166"/>
      <c r="F446" s="166"/>
      <c r="H446" s="100"/>
      <c r="I446" s="166"/>
      <c r="J446" s="166"/>
      <c r="K446" s="23"/>
      <c r="L446" s="23"/>
    </row>
    <row r="447" spans="2:12">
      <c r="B447" s="39"/>
      <c r="C447" s="39"/>
      <c r="D447" s="39"/>
      <c r="E447" s="166"/>
      <c r="F447" s="166"/>
      <c r="H447" s="100"/>
      <c r="I447" s="166"/>
      <c r="J447" s="166"/>
      <c r="K447" s="23"/>
      <c r="L447" s="23"/>
    </row>
    <row r="448" spans="2:12">
      <c r="B448" s="39"/>
      <c r="C448" s="39"/>
      <c r="D448" s="39"/>
      <c r="E448" s="166"/>
      <c r="F448" s="166"/>
      <c r="H448" s="100"/>
      <c r="I448" s="166"/>
      <c r="J448" s="166"/>
      <c r="K448" s="23"/>
      <c r="L448" s="23"/>
    </row>
    <row r="449" spans="2:12">
      <c r="B449" s="39"/>
      <c r="C449" s="39"/>
      <c r="D449" s="39"/>
      <c r="E449" s="166"/>
      <c r="F449" s="166"/>
      <c r="H449" s="100"/>
      <c r="I449" s="166"/>
      <c r="J449" s="166"/>
      <c r="K449" s="23"/>
      <c r="L449" s="23"/>
    </row>
    <row r="450" spans="2:12">
      <c r="B450" s="39"/>
      <c r="C450" s="39"/>
      <c r="D450" s="39"/>
      <c r="E450" s="166"/>
      <c r="F450" s="166"/>
      <c r="H450" s="100"/>
      <c r="I450" s="166"/>
      <c r="J450" s="166"/>
      <c r="K450" s="23"/>
      <c r="L450" s="23"/>
    </row>
    <row r="451" spans="2:12">
      <c r="B451" s="39"/>
      <c r="C451" s="39"/>
      <c r="D451" s="39"/>
      <c r="E451" s="166"/>
      <c r="F451" s="166"/>
      <c r="H451" s="100"/>
      <c r="I451" s="166"/>
      <c r="J451" s="166"/>
      <c r="K451" s="23"/>
      <c r="L451" s="23"/>
    </row>
    <row r="452" spans="2:12">
      <c r="B452" s="39"/>
      <c r="C452" s="39"/>
      <c r="D452" s="39"/>
      <c r="E452" s="166"/>
      <c r="F452" s="166"/>
      <c r="H452" s="100"/>
      <c r="I452" s="166"/>
      <c r="J452" s="166"/>
      <c r="K452" s="23"/>
      <c r="L452" s="23"/>
    </row>
    <row r="453" spans="2:12">
      <c r="B453" s="39"/>
      <c r="C453" s="39"/>
      <c r="D453" s="39"/>
      <c r="E453" s="166"/>
      <c r="F453" s="166"/>
      <c r="H453" s="100"/>
      <c r="I453" s="166"/>
      <c r="J453" s="166"/>
      <c r="K453" s="23"/>
      <c r="L453" s="23"/>
    </row>
    <row r="454" spans="2:12">
      <c r="B454" s="39"/>
      <c r="C454" s="39"/>
      <c r="D454" s="39"/>
      <c r="E454" s="166"/>
      <c r="F454" s="166"/>
      <c r="H454" s="100"/>
      <c r="I454" s="166"/>
      <c r="J454" s="166"/>
      <c r="K454" s="23"/>
      <c r="L454" s="23"/>
    </row>
    <row r="455" spans="2:12">
      <c r="B455" s="39"/>
      <c r="C455" s="39"/>
      <c r="D455" s="39"/>
      <c r="E455" s="166"/>
      <c r="F455" s="166"/>
      <c r="H455" s="100"/>
      <c r="I455" s="166"/>
      <c r="J455" s="166"/>
      <c r="K455" s="23"/>
      <c r="L455" s="23"/>
    </row>
    <row r="456" spans="2:12">
      <c r="B456" s="39"/>
      <c r="C456" s="39"/>
      <c r="D456" s="39"/>
      <c r="E456" s="166"/>
      <c r="F456" s="166"/>
      <c r="H456" s="100"/>
      <c r="I456" s="166"/>
      <c r="J456" s="166"/>
      <c r="K456" s="23"/>
      <c r="L456" s="23"/>
    </row>
    <row r="457" spans="2:12">
      <c r="B457" s="39"/>
      <c r="C457" s="39"/>
      <c r="D457" s="39"/>
      <c r="E457" s="166"/>
      <c r="F457" s="166"/>
      <c r="H457" s="100"/>
      <c r="I457" s="166"/>
      <c r="J457" s="166"/>
      <c r="K457" s="23"/>
      <c r="L457" s="23"/>
    </row>
    <row r="458" spans="2:12">
      <c r="B458" s="39"/>
      <c r="C458" s="39"/>
      <c r="D458" s="39"/>
      <c r="E458" s="166"/>
      <c r="F458" s="166"/>
      <c r="H458" s="100"/>
      <c r="I458" s="166"/>
      <c r="J458" s="166"/>
      <c r="K458" s="23"/>
      <c r="L458" s="23"/>
    </row>
    <row r="459" spans="2:12">
      <c r="B459" s="39"/>
      <c r="C459" s="39"/>
      <c r="D459" s="39"/>
      <c r="E459" s="166"/>
      <c r="F459" s="166"/>
      <c r="H459" s="100"/>
      <c r="I459" s="166"/>
      <c r="J459" s="166"/>
      <c r="K459" s="23"/>
      <c r="L459" s="23"/>
    </row>
    <row r="460" spans="2:12">
      <c r="B460" s="39"/>
      <c r="C460" s="39"/>
      <c r="D460" s="39"/>
      <c r="E460" s="166"/>
      <c r="F460" s="166"/>
      <c r="H460" s="100"/>
      <c r="I460" s="166"/>
      <c r="J460" s="166"/>
      <c r="K460" s="23"/>
      <c r="L460" s="23"/>
    </row>
    <row r="461" spans="2:12">
      <c r="B461" s="39"/>
      <c r="C461" s="39"/>
      <c r="D461" s="39"/>
      <c r="E461" s="166"/>
      <c r="F461" s="166"/>
      <c r="H461" s="100"/>
      <c r="I461" s="166"/>
      <c r="J461" s="166"/>
      <c r="K461" s="23"/>
      <c r="L461" s="23"/>
    </row>
    <row r="462" spans="2:12">
      <c r="B462" s="39"/>
      <c r="C462" s="39"/>
      <c r="D462" s="39"/>
      <c r="E462" s="166"/>
      <c r="F462" s="166"/>
      <c r="H462" s="100"/>
      <c r="I462" s="166"/>
      <c r="J462" s="166"/>
      <c r="K462" s="23"/>
      <c r="L462" s="23"/>
    </row>
    <row r="463" spans="2:12">
      <c r="B463" s="39"/>
      <c r="C463" s="39"/>
      <c r="D463" s="39"/>
      <c r="E463" s="166"/>
      <c r="F463" s="166"/>
      <c r="H463" s="100"/>
      <c r="I463" s="166"/>
      <c r="J463" s="166"/>
      <c r="K463" s="23"/>
      <c r="L463" s="23"/>
    </row>
    <row r="464" spans="2:12">
      <c r="B464" s="39"/>
      <c r="C464" s="39"/>
      <c r="D464" s="39"/>
      <c r="E464" s="166"/>
      <c r="F464" s="166"/>
      <c r="H464" s="100"/>
      <c r="I464" s="166"/>
      <c r="J464" s="166"/>
      <c r="K464" s="23"/>
      <c r="L464" s="23"/>
    </row>
    <row r="465" spans="2:12">
      <c r="B465" s="39"/>
      <c r="C465" s="39"/>
      <c r="D465" s="39"/>
      <c r="E465" s="166"/>
      <c r="F465" s="166"/>
      <c r="H465" s="100"/>
      <c r="I465" s="166"/>
      <c r="J465" s="166"/>
      <c r="K465" s="23"/>
      <c r="L465" s="23"/>
    </row>
    <row r="466" spans="2:12">
      <c r="B466" s="39"/>
      <c r="C466" s="39"/>
      <c r="D466" s="39"/>
      <c r="E466" s="166"/>
      <c r="F466" s="166"/>
      <c r="H466" s="100"/>
      <c r="I466" s="166"/>
      <c r="J466" s="166"/>
      <c r="K466" s="23"/>
      <c r="L466" s="23"/>
    </row>
    <row r="467" spans="2:12">
      <c r="B467" s="39"/>
      <c r="C467" s="39"/>
      <c r="D467" s="39"/>
      <c r="E467" s="166"/>
      <c r="F467" s="166"/>
      <c r="H467" s="100"/>
      <c r="I467" s="166"/>
      <c r="J467" s="166"/>
      <c r="K467" s="23"/>
      <c r="L467" s="23"/>
    </row>
    <row r="468" spans="2:12">
      <c r="B468" s="39"/>
      <c r="C468" s="39"/>
      <c r="D468" s="39"/>
      <c r="E468" s="166"/>
      <c r="F468" s="166"/>
      <c r="H468" s="100"/>
      <c r="I468" s="166"/>
      <c r="J468" s="166"/>
      <c r="K468" s="23"/>
      <c r="L468" s="23"/>
    </row>
    <row r="469" spans="2:12">
      <c r="B469" s="39"/>
      <c r="C469" s="39"/>
      <c r="D469" s="39"/>
      <c r="E469" s="166"/>
      <c r="F469" s="166"/>
      <c r="H469" s="100"/>
      <c r="I469" s="166"/>
      <c r="J469" s="166"/>
      <c r="K469" s="23"/>
      <c r="L469" s="23"/>
    </row>
    <row r="470" spans="2:12">
      <c r="B470" s="39"/>
      <c r="C470" s="39"/>
      <c r="D470" s="39"/>
      <c r="E470" s="166"/>
      <c r="F470" s="166"/>
      <c r="H470" s="100"/>
      <c r="I470" s="166"/>
      <c r="J470" s="166"/>
      <c r="K470" s="23"/>
      <c r="L470" s="23"/>
    </row>
    <row r="471" spans="2:12">
      <c r="B471" s="39"/>
      <c r="C471" s="39"/>
      <c r="D471" s="39"/>
      <c r="E471" s="166"/>
      <c r="F471" s="166"/>
      <c r="H471" s="100"/>
      <c r="I471" s="166"/>
      <c r="J471" s="166"/>
      <c r="K471" s="23"/>
      <c r="L471" s="23"/>
    </row>
    <row r="472" spans="2:12">
      <c r="B472" s="39"/>
      <c r="C472" s="39"/>
      <c r="D472" s="39"/>
      <c r="E472" s="166"/>
      <c r="F472" s="166"/>
      <c r="H472" s="100"/>
      <c r="I472" s="166"/>
      <c r="J472" s="166"/>
      <c r="K472" s="23"/>
      <c r="L472" s="23"/>
    </row>
    <row r="473" spans="2:12">
      <c r="B473" s="39"/>
      <c r="C473" s="39"/>
      <c r="D473" s="39"/>
      <c r="E473" s="166"/>
      <c r="F473" s="166"/>
      <c r="H473" s="100"/>
      <c r="I473" s="166"/>
      <c r="J473" s="166"/>
      <c r="K473" s="23"/>
      <c r="L473" s="23"/>
    </row>
    <row r="474" spans="2:12">
      <c r="B474" s="39"/>
      <c r="C474" s="39"/>
      <c r="D474" s="39"/>
      <c r="E474" s="166"/>
      <c r="F474" s="166"/>
      <c r="H474" s="100"/>
      <c r="I474" s="166"/>
      <c r="J474" s="166"/>
      <c r="K474" s="23"/>
      <c r="L474" s="23"/>
    </row>
    <row r="475" spans="2:12">
      <c r="B475" s="39"/>
      <c r="C475" s="39"/>
      <c r="D475" s="39"/>
      <c r="E475" s="166"/>
      <c r="F475" s="166"/>
      <c r="H475" s="100"/>
      <c r="I475" s="166"/>
      <c r="J475" s="166"/>
      <c r="K475" s="23"/>
      <c r="L475" s="23"/>
    </row>
    <row r="476" spans="2:12">
      <c r="B476" s="39"/>
      <c r="C476" s="39"/>
      <c r="D476" s="39"/>
      <c r="E476" s="166"/>
      <c r="F476" s="166"/>
      <c r="H476" s="100"/>
      <c r="I476" s="166"/>
      <c r="J476" s="166"/>
      <c r="K476" s="23"/>
      <c r="L476" s="23"/>
    </row>
    <row r="477" spans="2:12">
      <c r="B477" s="39"/>
      <c r="C477" s="39"/>
      <c r="D477" s="39"/>
      <c r="E477" s="166"/>
      <c r="F477" s="166"/>
      <c r="H477" s="100"/>
      <c r="I477" s="166"/>
      <c r="J477" s="166"/>
      <c r="K477" s="23"/>
      <c r="L477" s="23"/>
    </row>
    <row r="478" spans="2:12">
      <c r="B478" s="39"/>
      <c r="C478" s="39"/>
      <c r="D478" s="39"/>
      <c r="E478" s="166"/>
      <c r="F478" s="166"/>
      <c r="H478" s="100"/>
      <c r="I478" s="166"/>
      <c r="J478" s="166"/>
      <c r="K478" s="23"/>
      <c r="L478" s="23"/>
    </row>
    <row r="479" spans="2:12">
      <c r="B479" s="39"/>
      <c r="C479" s="39"/>
      <c r="D479" s="39"/>
      <c r="E479" s="166"/>
      <c r="F479" s="166"/>
      <c r="H479" s="100"/>
      <c r="I479" s="166"/>
      <c r="J479" s="166"/>
      <c r="K479" s="23"/>
      <c r="L479" s="23"/>
    </row>
    <row r="480" spans="2:12">
      <c r="B480" s="39"/>
      <c r="C480" s="39"/>
      <c r="D480" s="39"/>
      <c r="E480" s="166"/>
      <c r="F480" s="166"/>
      <c r="H480" s="100"/>
      <c r="I480" s="166"/>
      <c r="J480" s="166"/>
      <c r="K480" s="23"/>
      <c r="L480" s="23"/>
    </row>
    <row r="481" spans="2:12">
      <c r="B481" s="39"/>
      <c r="C481" s="39"/>
      <c r="D481" s="39"/>
      <c r="E481" s="166"/>
      <c r="F481" s="166"/>
      <c r="H481" s="100"/>
      <c r="I481" s="166"/>
      <c r="J481" s="166"/>
      <c r="K481" s="23"/>
      <c r="L481" s="23"/>
    </row>
    <row r="482" spans="2:12">
      <c r="B482" s="39"/>
      <c r="C482" s="39"/>
      <c r="D482" s="39"/>
      <c r="E482" s="166"/>
      <c r="F482" s="166"/>
      <c r="H482" s="100"/>
      <c r="I482" s="166"/>
      <c r="J482" s="166"/>
      <c r="K482" s="23"/>
      <c r="L482" s="23"/>
    </row>
    <row r="483" spans="2:12">
      <c r="B483" s="39"/>
      <c r="C483" s="39"/>
      <c r="D483" s="39"/>
      <c r="E483" s="166"/>
      <c r="F483" s="166"/>
      <c r="H483" s="100"/>
      <c r="I483" s="166"/>
      <c r="J483" s="166"/>
      <c r="K483" s="23"/>
      <c r="L483" s="23"/>
    </row>
    <row r="484" spans="2:12">
      <c r="B484" s="39"/>
      <c r="C484" s="39"/>
      <c r="D484" s="39"/>
      <c r="E484" s="166"/>
      <c r="F484" s="166"/>
      <c r="H484" s="100"/>
      <c r="I484" s="166"/>
      <c r="J484" s="166"/>
      <c r="K484" s="23"/>
      <c r="L484" s="23"/>
    </row>
    <row r="485" spans="2:12">
      <c r="B485" s="39"/>
      <c r="C485" s="39"/>
      <c r="D485" s="39"/>
      <c r="E485" s="166"/>
      <c r="F485" s="166"/>
      <c r="H485" s="100"/>
      <c r="I485" s="166"/>
      <c r="J485" s="166"/>
      <c r="K485" s="23"/>
      <c r="L485" s="23"/>
    </row>
    <row r="486" spans="2:12">
      <c r="B486" s="39"/>
      <c r="C486" s="39"/>
      <c r="D486" s="39"/>
      <c r="E486" s="166"/>
      <c r="F486" s="166"/>
      <c r="H486" s="100"/>
      <c r="I486" s="166"/>
      <c r="J486" s="166"/>
      <c r="K486" s="23"/>
      <c r="L486" s="23"/>
    </row>
    <row r="487" spans="2:12">
      <c r="B487" s="39"/>
      <c r="C487" s="39"/>
      <c r="D487" s="39"/>
      <c r="E487" s="166"/>
      <c r="F487" s="166"/>
      <c r="H487" s="100"/>
      <c r="I487" s="166"/>
      <c r="J487" s="166"/>
      <c r="K487" s="23"/>
      <c r="L487" s="23"/>
    </row>
    <row r="488" spans="2:12">
      <c r="B488" s="39"/>
      <c r="C488" s="39"/>
      <c r="D488" s="39"/>
      <c r="E488" s="166"/>
      <c r="F488" s="166"/>
      <c r="H488" s="100"/>
      <c r="I488" s="166"/>
      <c r="J488" s="166"/>
      <c r="K488" s="23"/>
      <c r="L488" s="23"/>
    </row>
    <row r="489" spans="2:12">
      <c r="B489" s="39"/>
      <c r="C489" s="39"/>
      <c r="D489" s="39"/>
      <c r="E489" s="166"/>
      <c r="F489" s="166"/>
      <c r="H489" s="100"/>
      <c r="I489" s="166"/>
      <c r="J489" s="166"/>
      <c r="K489" s="23"/>
      <c r="L489" s="23"/>
    </row>
    <row r="490" spans="2:12">
      <c r="B490" s="39"/>
      <c r="C490" s="39"/>
      <c r="D490" s="39"/>
      <c r="E490" s="166"/>
      <c r="F490" s="166"/>
      <c r="H490" s="100"/>
      <c r="I490" s="166"/>
      <c r="J490" s="166"/>
      <c r="K490" s="23"/>
      <c r="L490" s="23"/>
    </row>
    <row r="491" spans="2:12">
      <c r="B491" s="39"/>
      <c r="C491" s="39"/>
      <c r="D491" s="39"/>
      <c r="E491" s="166"/>
      <c r="F491" s="166"/>
      <c r="H491" s="100"/>
      <c r="I491" s="166"/>
      <c r="J491" s="166"/>
      <c r="K491" s="23"/>
      <c r="L491" s="23"/>
    </row>
    <row r="492" spans="2:12">
      <c r="B492" s="39"/>
      <c r="C492" s="39"/>
      <c r="D492" s="39"/>
      <c r="E492" s="166"/>
      <c r="F492" s="166"/>
      <c r="H492" s="100"/>
      <c r="I492" s="166"/>
      <c r="J492" s="166"/>
      <c r="K492" s="23"/>
      <c r="L492" s="23"/>
    </row>
    <row r="493" spans="2:12">
      <c r="B493" s="39"/>
      <c r="C493" s="39"/>
      <c r="D493" s="39"/>
      <c r="E493" s="166"/>
      <c r="F493" s="166"/>
      <c r="H493" s="100"/>
      <c r="I493" s="166"/>
      <c r="J493" s="166"/>
      <c r="K493" s="23"/>
      <c r="L493" s="23"/>
    </row>
    <row r="494" spans="2:12">
      <c r="B494" s="39"/>
      <c r="C494" s="39"/>
      <c r="D494" s="39"/>
      <c r="E494" s="166"/>
      <c r="F494" s="166"/>
      <c r="H494" s="100"/>
      <c r="I494" s="166"/>
      <c r="J494" s="166"/>
      <c r="K494" s="23"/>
      <c r="L494" s="23"/>
    </row>
    <row r="495" spans="2:12">
      <c r="B495" s="39"/>
      <c r="C495" s="39"/>
      <c r="D495" s="39"/>
      <c r="E495" s="166"/>
      <c r="F495" s="166"/>
      <c r="H495" s="100"/>
      <c r="I495" s="166"/>
      <c r="J495" s="166"/>
      <c r="K495" s="23"/>
      <c r="L495" s="23"/>
    </row>
    <row r="496" spans="2:12">
      <c r="B496" s="39"/>
      <c r="C496" s="39"/>
      <c r="D496" s="39"/>
      <c r="E496" s="166"/>
      <c r="F496" s="166"/>
      <c r="H496" s="100"/>
      <c r="I496" s="166"/>
      <c r="J496" s="166"/>
      <c r="K496" s="23"/>
      <c r="L496" s="23"/>
    </row>
    <row r="497" spans="2:12">
      <c r="B497" s="39"/>
      <c r="C497" s="39"/>
      <c r="D497" s="39"/>
      <c r="E497" s="166"/>
      <c r="F497" s="166"/>
      <c r="H497" s="100"/>
      <c r="I497" s="166"/>
      <c r="J497" s="166"/>
      <c r="K497" s="23"/>
      <c r="L497" s="23"/>
    </row>
    <row r="498" spans="2:12">
      <c r="B498" s="39"/>
      <c r="C498" s="39"/>
      <c r="D498" s="39"/>
      <c r="E498" s="166"/>
      <c r="F498" s="166"/>
      <c r="H498" s="100"/>
      <c r="I498" s="166"/>
      <c r="J498" s="166"/>
      <c r="K498" s="23"/>
      <c r="L498" s="23"/>
    </row>
    <row r="499" spans="2:12">
      <c r="B499" s="39"/>
      <c r="C499" s="39"/>
      <c r="D499" s="39"/>
      <c r="E499" s="166"/>
      <c r="F499" s="166"/>
      <c r="H499" s="100"/>
      <c r="I499" s="166"/>
      <c r="J499" s="166"/>
      <c r="K499" s="23"/>
      <c r="L499" s="23"/>
    </row>
    <row r="500" spans="2:12">
      <c r="B500" s="39"/>
      <c r="C500" s="39"/>
      <c r="D500" s="39"/>
      <c r="E500" s="166"/>
      <c r="F500" s="166"/>
      <c r="H500" s="100"/>
      <c r="I500" s="166"/>
      <c r="J500" s="166"/>
      <c r="K500" s="23"/>
      <c r="L500" s="23"/>
    </row>
    <row r="501" spans="2:12">
      <c r="B501" s="39"/>
      <c r="C501" s="39"/>
      <c r="D501" s="39"/>
      <c r="E501" s="166"/>
      <c r="F501" s="166"/>
      <c r="H501" s="100"/>
      <c r="I501" s="166"/>
      <c r="J501" s="166"/>
      <c r="K501" s="23"/>
      <c r="L501" s="23"/>
    </row>
    <row r="502" spans="2:12">
      <c r="B502" s="39"/>
      <c r="C502" s="39"/>
      <c r="D502" s="39"/>
      <c r="E502" s="166"/>
      <c r="F502" s="166"/>
      <c r="H502" s="100"/>
      <c r="I502" s="166"/>
      <c r="J502" s="166"/>
      <c r="K502" s="23"/>
      <c r="L502" s="23"/>
    </row>
    <row r="503" spans="2:12">
      <c r="B503" s="39"/>
      <c r="C503" s="39"/>
      <c r="D503" s="39"/>
      <c r="E503" s="166"/>
      <c r="F503" s="166"/>
      <c r="H503" s="100"/>
      <c r="I503" s="166"/>
      <c r="J503" s="166"/>
      <c r="K503" s="23"/>
      <c r="L503" s="23"/>
    </row>
    <row r="504" spans="2:12">
      <c r="B504" s="39"/>
      <c r="C504" s="39"/>
      <c r="D504" s="39"/>
      <c r="E504" s="166"/>
      <c r="F504" s="166"/>
      <c r="H504" s="100"/>
      <c r="I504" s="166"/>
      <c r="J504" s="166"/>
      <c r="K504" s="23"/>
      <c r="L504" s="23"/>
    </row>
    <row r="505" spans="2:12">
      <c r="B505" s="39"/>
      <c r="C505" s="39"/>
      <c r="D505" s="39"/>
      <c r="E505" s="166"/>
      <c r="F505" s="166"/>
      <c r="H505" s="100"/>
      <c r="I505" s="166"/>
      <c r="J505" s="166"/>
      <c r="K505" s="23"/>
      <c r="L505" s="23"/>
    </row>
    <row r="506" spans="2:12">
      <c r="B506" s="39"/>
      <c r="C506" s="39"/>
      <c r="D506" s="39"/>
      <c r="E506" s="166"/>
      <c r="F506" s="166"/>
      <c r="H506" s="100"/>
      <c r="I506" s="166"/>
      <c r="J506" s="166"/>
      <c r="K506" s="23"/>
      <c r="L506" s="23"/>
    </row>
    <row r="507" spans="2:12">
      <c r="B507" s="39"/>
      <c r="C507" s="39"/>
      <c r="D507" s="39"/>
      <c r="E507" s="166"/>
      <c r="F507" s="166"/>
      <c r="H507" s="100"/>
      <c r="I507" s="166"/>
      <c r="J507" s="166"/>
      <c r="K507" s="23"/>
      <c r="L507" s="23"/>
    </row>
    <row r="508" spans="2:12">
      <c r="B508" s="39"/>
      <c r="C508" s="39"/>
      <c r="D508" s="39"/>
      <c r="E508" s="166"/>
      <c r="F508" s="166"/>
      <c r="H508" s="100"/>
      <c r="I508" s="166"/>
      <c r="J508" s="166"/>
      <c r="K508" s="23"/>
      <c r="L508" s="23"/>
    </row>
    <row r="509" spans="2:12">
      <c r="B509" s="39"/>
      <c r="C509" s="39"/>
      <c r="D509" s="39"/>
      <c r="E509" s="166"/>
      <c r="F509" s="166"/>
      <c r="H509" s="100"/>
      <c r="I509" s="166"/>
      <c r="J509" s="166"/>
      <c r="K509" s="23"/>
      <c r="L509" s="23"/>
    </row>
    <row r="510" spans="2:12">
      <c r="B510" s="39"/>
      <c r="C510" s="39"/>
      <c r="D510" s="39"/>
      <c r="E510" s="166"/>
      <c r="F510" s="166"/>
      <c r="H510" s="100"/>
      <c r="I510" s="166"/>
      <c r="J510" s="166"/>
      <c r="K510" s="23"/>
      <c r="L510" s="23"/>
    </row>
    <row r="511" spans="2:12">
      <c r="B511" s="39"/>
      <c r="C511" s="39"/>
      <c r="D511" s="39"/>
      <c r="E511" s="166"/>
      <c r="F511" s="166"/>
      <c r="H511" s="100"/>
      <c r="I511" s="166"/>
      <c r="J511" s="166"/>
      <c r="K511" s="23"/>
      <c r="L511" s="23"/>
    </row>
    <row r="512" spans="2:12">
      <c r="B512" s="39"/>
      <c r="C512" s="39"/>
      <c r="D512" s="39"/>
      <c r="E512" s="166"/>
      <c r="F512" s="166"/>
      <c r="H512" s="100"/>
      <c r="I512" s="166"/>
      <c r="J512" s="166"/>
      <c r="K512" s="23"/>
      <c r="L512" s="23"/>
    </row>
    <row r="513" spans="2:12">
      <c r="B513" s="39"/>
      <c r="C513" s="39"/>
      <c r="D513" s="39"/>
      <c r="E513" s="166"/>
      <c r="F513" s="166"/>
      <c r="H513" s="100"/>
      <c r="I513" s="166"/>
      <c r="J513" s="166"/>
      <c r="K513" s="23"/>
      <c r="L513" s="23"/>
    </row>
    <row r="514" spans="2:12">
      <c r="B514" s="39"/>
      <c r="C514" s="39"/>
      <c r="D514" s="39"/>
      <c r="E514" s="166"/>
      <c r="F514" s="166"/>
      <c r="H514" s="100"/>
      <c r="I514" s="166"/>
      <c r="J514" s="166"/>
      <c r="K514" s="23"/>
      <c r="L514" s="23"/>
    </row>
    <row r="515" spans="2:12">
      <c r="B515" s="39"/>
      <c r="C515" s="39"/>
      <c r="D515" s="39"/>
      <c r="E515" s="166"/>
      <c r="F515" s="166"/>
      <c r="H515" s="100"/>
      <c r="I515" s="166"/>
      <c r="J515" s="166"/>
      <c r="K515" s="23"/>
      <c r="L515" s="23"/>
    </row>
    <row r="516" spans="2:12">
      <c r="B516" s="39"/>
      <c r="C516" s="39"/>
      <c r="D516" s="39"/>
      <c r="E516" s="166"/>
      <c r="F516" s="166"/>
      <c r="H516" s="100"/>
      <c r="I516" s="166"/>
      <c r="J516" s="166"/>
      <c r="K516" s="23"/>
      <c r="L516" s="23"/>
    </row>
    <row r="517" spans="2:12">
      <c r="B517" s="39"/>
      <c r="C517" s="39"/>
      <c r="D517" s="39"/>
      <c r="E517" s="166"/>
      <c r="F517" s="166"/>
      <c r="H517" s="100"/>
      <c r="I517" s="166"/>
      <c r="J517" s="166"/>
      <c r="K517" s="23"/>
      <c r="L517" s="23"/>
    </row>
    <row r="518" spans="2:12">
      <c r="B518" s="39"/>
      <c r="C518" s="39"/>
      <c r="D518" s="39"/>
      <c r="E518" s="166"/>
      <c r="F518" s="166"/>
      <c r="H518" s="100"/>
      <c r="I518" s="166"/>
      <c r="J518" s="166"/>
      <c r="K518" s="23"/>
      <c r="L518" s="23"/>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519"/>
  <sheetViews>
    <sheetView tabSelected="1" workbookViewId="0">
      <pane ySplit="2" topLeftCell="A8" activePane="bottomLeft" state="frozen"/>
      <selection pane="bottomLeft" activeCell="E5" sqref="E5"/>
    </sheetView>
  </sheetViews>
  <sheetFormatPr baseColWidth="10" defaultColWidth="4.1640625" defaultRowHeight="12" x14ac:dyDescent="0"/>
  <cols>
    <col min="1" max="1" width="6.1640625" style="39" bestFit="1" customWidth="1"/>
    <col min="2" max="2" width="9.83203125" style="37" bestFit="1" customWidth="1"/>
    <col min="3" max="3" width="9.33203125" style="37" bestFit="1" customWidth="1"/>
    <col min="4" max="4" width="9" style="37" bestFit="1" customWidth="1"/>
    <col min="5" max="5" width="8.5" style="2" customWidth="1"/>
    <col min="6" max="6" width="12.83203125" style="20" customWidth="1"/>
    <col min="7" max="7" width="16" style="20" customWidth="1"/>
    <col min="8" max="8" width="3.83203125" style="2" customWidth="1"/>
    <col min="9" max="11" width="4.1640625" style="2"/>
    <col min="12" max="13" width="4.1640625" style="2" customWidth="1"/>
    <col min="14" max="112" width="4.1640625" style="2"/>
    <col min="113" max="113" width="11" style="139" customWidth="1"/>
    <col min="114" max="114" width="24.1640625" style="139" customWidth="1"/>
    <col min="115" max="115" width="19" style="139" customWidth="1"/>
    <col min="116" max="119" width="11" style="139" customWidth="1"/>
    <col min="120" max="120" width="11" style="140" customWidth="1"/>
    <col min="121" max="133" width="11" style="139" customWidth="1"/>
    <col min="134" max="170" width="4.1640625" style="139"/>
    <col min="171" max="16384" width="4.1640625" style="2"/>
  </cols>
  <sheetData>
    <row r="1" spans="1:170" ht="13" thickBot="1">
      <c r="A1" s="193"/>
      <c r="B1" s="194"/>
      <c r="C1" s="193"/>
      <c r="D1" s="193"/>
      <c r="E1" s="195"/>
      <c r="F1" s="205"/>
      <c r="G1" s="196"/>
      <c r="H1" s="364" t="s">
        <v>1108</v>
      </c>
      <c r="I1" s="364"/>
      <c r="J1" s="364"/>
      <c r="K1" s="364"/>
      <c r="L1" s="364"/>
      <c r="M1" s="364"/>
      <c r="N1" s="364" t="s">
        <v>1109</v>
      </c>
      <c r="O1" s="364"/>
      <c r="P1" s="364"/>
      <c r="Q1" s="364"/>
      <c r="R1" s="364"/>
      <c r="S1" s="364"/>
      <c r="T1" s="364" t="s">
        <v>1110</v>
      </c>
      <c r="U1" s="364"/>
      <c r="V1" s="364"/>
      <c r="W1" s="364"/>
      <c r="X1" s="364"/>
      <c r="Y1" s="364"/>
      <c r="Z1" s="364" t="s">
        <v>1111</v>
      </c>
      <c r="AA1" s="364"/>
      <c r="AB1" s="364"/>
      <c r="AC1" s="364"/>
      <c r="AD1" s="364"/>
      <c r="AE1" s="364"/>
      <c r="AF1" s="364" t="s">
        <v>1112</v>
      </c>
      <c r="AG1" s="364"/>
      <c r="AH1" s="364"/>
      <c r="AI1" s="364"/>
      <c r="AJ1" s="364"/>
      <c r="AK1" s="364"/>
      <c r="AL1" s="364" t="s">
        <v>1113</v>
      </c>
      <c r="AM1" s="364"/>
      <c r="AN1" s="364"/>
      <c r="AO1" s="364"/>
      <c r="AP1" s="364"/>
      <c r="AQ1" s="364"/>
      <c r="AR1" s="364" t="s">
        <v>1114</v>
      </c>
      <c r="AS1" s="364"/>
      <c r="AT1" s="364"/>
      <c r="AU1" s="364"/>
      <c r="AV1" s="364"/>
      <c r="AW1" s="364"/>
      <c r="AX1" s="364" t="s">
        <v>1115</v>
      </c>
      <c r="AY1" s="364"/>
      <c r="AZ1" s="364"/>
      <c r="BA1" s="364"/>
      <c r="BB1" s="364"/>
      <c r="BC1" s="364"/>
      <c r="BD1" s="364" t="s">
        <v>1116</v>
      </c>
      <c r="BE1" s="364"/>
      <c r="BF1" s="364"/>
      <c r="BG1" s="364"/>
      <c r="BH1" s="364"/>
      <c r="BI1" s="364"/>
      <c r="BJ1" s="364" t="s">
        <v>1117</v>
      </c>
      <c r="BK1" s="364"/>
      <c r="BL1" s="364"/>
      <c r="BM1" s="364"/>
      <c r="BN1" s="364"/>
      <c r="BO1" s="364"/>
      <c r="BP1" s="364" t="s">
        <v>1118</v>
      </c>
      <c r="BQ1" s="364"/>
      <c r="BR1" s="364"/>
      <c r="BS1" s="364"/>
      <c r="BT1" s="364"/>
      <c r="BU1" s="364"/>
      <c r="BV1" s="364" t="s">
        <v>1119</v>
      </c>
      <c r="BW1" s="364"/>
      <c r="BX1" s="364"/>
      <c r="BY1" s="364"/>
      <c r="BZ1" s="364"/>
      <c r="CA1" s="364"/>
      <c r="CB1" s="364" t="s">
        <v>1120</v>
      </c>
      <c r="CC1" s="364"/>
      <c r="CD1" s="364"/>
      <c r="CE1" s="364"/>
      <c r="CF1" s="364"/>
      <c r="CG1" s="364"/>
      <c r="CH1" s="364" t="s">
        <v>1121</v>
      </c>
      <c r="CI1" s="364"/>
      <c r="CJ1" s="364"/>
      <c r="CK1" s="364"/>
      <c r="CL1" s="364"/>
      <c r="CM1" s="364"/>
      <c r="CN1" s="364" t="s">
        <v>1122</v>
      </c>
      <c r="CO1" s="364"/>
      <c r="CP1" s="364"/>
      <c r="CQ1" s="364"/>
      <c r="CR1" s="364"/>
      <c r="CS1" s="364"/>
      <c r="CT1" s="364" t="s">
        <v>1123</v>
      </c>
      <c r="CU1" s="364"/>
      <c r="CV1" s="364"/>
      <c r="CW1" s="364"/>
      <c r="CX1" s="364"/>
      <c r="CY1" s="364"/>
      <c r="CZ1" s="364" t="s">
        <v>1124</v>
      </c>
      <c r="DA1" s="364"/>
      <c r="DB1" s="364"/>
      <c r="DC1" s="364"/>
      <c r="DD1" s="364"/>
      <c r="DE1" s="364"/>
      <c r="DF1" s="357"/>
      <c r="DG1" s="358"/>
      <c r="DH1" s="359"/>
    </row>
    <row r="2" spans="1:170" s="3" customFormat="1" ht="15">
      <c r="A2" s="150" t="s">
        <v>0</v>
      </c>
      <c r="B2" s="150" t="s">
        <v>755</v>
      </c>
      <c r="C2" s="150" t="s">
        <v>756</v>
      </c>
      <c r="D2" s="150" t="s">
        <v>757</v>
      </c>
      <c r="E2" s="150" t="s">
        <v>2</v>
      </c>
      <c r="F2" s="150" t="s">
        <v>1126</v>
      </c>
      <c r="G2" s="150" t="s">
        <v>1127</v>
      </c>
      <c r="H2" s="4">
        <v>10</v>
      </c>
      <c r="I2" s="4">
        <v>20</v>
      </c>
      <c r="J2" s="4">
        <v>30</v>
      </c>
      <c r="K2" s="4">
        <v>40</v>
      </c>
      <c r="L2" s="4">
        <v>50</v>
      </c>
      <c r="M2" s="4">
        <v>60</v>
      </c>
      <c r="N2" s="4">
        <v>10</v>
      </c>
      <c r="O2" s="4">
        <v>20</v>
      </c>
      <c r="P2" s="4">
        <v>30</v>
      </c>
      <c r="Q2" s="4">
        <v>40</v>
      </c>
      <c r="R2" s="4">
        <v>50</v>
      </c>
      <c r="S2" s="4">
        <v>60</v>
      </c>
      <c r="T2" s="4">
        <v>10</v>
      </c>
      <c r="U2" s="4">
        <v>20</v>
      </c>
      <c r="V2" s="4">
        <v>30</v>
      </c>
      <c r="W2" s="4">
        <v>40</v>
      </c>
      <c r="X2" s="4">
        <v>50</v>
      </c>
      <c r="Y2" s="4">
        <v>60</v>
      </c>
      <c r="Z2" s="4">
        <v>10</v>
      </c>
      <c r="AA2" s="4">
        <v>20</v>
      </c>
      <c r="AB2" s="4">
        <v>30</v>
      </c>
      <c r="AC2" s="4">
        <v>40</v>
      </c>
      <c r="AD2" s="4">
        <v>50</v>
      </c>
      <c r="AE2" s="4">
        <v>60</v>
      </c>
      <c r="AF2" s="4">
        <v>10</v>
      </c>
      <c r="AG2" s="4">
        <v>20</v>
      </c>
      <c r="AH2" s="4">
        <v>30</v>
      </c>
      <c r="AI2" s="4">
        <v>40</v>
      </c>
      <c r="AJ2" s="4">
        <v>50</v>
      </c>
      <c r="AK2" s="4">
        <v>60</v>
      </c>
      <c r="AL2" s="4">
        <v>10</v>
      </c>
      <c r="AM2" s="4">
        <v>20</v>
      </c>
      <c r="AN2" s="4">
        <v>30</v>
      </c>
      <c r="AO2" s="4">
        <v>40</v>
      </c>
      <c r="AP2" s="4">
        <v>50</v>
      </c>
      <c r="AQ2" s="4">
        <v>60</v>
      </c>
      <c r="AR2" s="4">
        <v>10</v>
      </c>
      <c r="AS2" s="4">
        <v>20</v>
      </c>
      <c r="AT2" s="4">
        <v>30</v>
      </c>
      <c r="AU2" s="4">
        <v>40</v>
      </c>
      <c r="AV2" s="4">
        <v>50</v>
      </c>
      <c r="AW2" s="4">
        <v>60</v>
      </c>
      <c r="AX2" s="4">
        <v>10</v>
      </c>
      <c r="AY2" s="4">
        <v>20</v>
      </c>
      <c r="AZ2" s="4">
        <v>30</v>
      </c>
      <c r="BA2" s="4">
        <v>40</v>
      </c>
      <c r="BB2" s="4">
        <v>50</v>
      </c>
      <c r="BC2" s="4">
        <v>60</v>
      </c>
      <c r="BD2" s="4">
        <v>10</v>
      </c>
      <c r="BE2" s="4">
        <v>20</v>
      </c>
      <c r="BF2" s="4">
        <v>30</v>
      </c>
      <c r="BG2" s="4">
        <v>40</v>
      </c>
      <c r="BH2" s="4">
        <v>50</v>
      </c>
      <c r="BI2" s="4">
        <v>60</v>
      </c>
      <c r="BJ2" s="4">
        <v>10</v>
      </c>
      <c r="BK2" s="4">
        <v>20</v>
      </c>
      <c r="BL2" s="4">
        <v>30</v>
      </c>
      <c r="BM2" s="4">
        <v>40</v>
      </c>
      <c r="BN2" s="4">
        <v>50</v>
      </c>
      <c r="BO2" s="4">
        <v>60</v>
      </c>
      <c r="BP2" s="4">
        <v>10</v>
      </c>
      <c r="BQ2" s="4">
        <v>20</v>
      </c>
      <c r="BR2" s="4">
        <v>30</v>
      </c>
      <c r="BS2" s="4">
        <v>40</v>
      </c>
      <c r="BT2" s="4">
        <v>50</v>
      </c>
      <c r="BU2" s="4">
        <v>60</v>
      </c>
      <c r="BV2" s="4">
        <v>10</v>
      </c>
      <c r="BW2" s="4">
        <v>20</v>
      </c>
      <c r="BX2" s="4">
        <v>30</v>
      </c>
      <c r="BY2" s="4">
        <v>40</v>
      </c>
      <c r="BZ2" s="4">
        <v>50</v>
      </c>
      <c r="CA2" s="4">
        <v>60</v>
      </c>
      <c r="CB2" s="4">
        <v>10</v>
      </c>
      <c r="CC2" s="4">
        <v>20</v>
      </c>
      <c r="CD2" s="4">
        <v>30</v>
      </c>
      <c r="CE2" s="4">
        <v>40</v>
      </c>
      <c r="CF2" s="4">
        <v>50</v>
      </c>
      <c r="CG2" s="4">
        <v>60</v>
      </c>
      <c r="CH2" s="4">
        <v>10</v>
      </c>
      <c r="CI2" s="4">
        <v>20</v>
      </c>
      <c r="CJ2" s="4">
        <v>30</v>
      </c>
      <c r="CK2" s="4">
        <v>40</v>
      </c>
      <c r="CL2" s="4">
        <v>50</v>
      </c>
      <c r="CM2" s="4">
        <v>60</v>
      </c>
      <c r="CN2" s="4">
        <v>10</v>
      </c>
      <c r="CO2" s="4">
        <v>20</v>
      </c>
      <c r="CP2" s="4">
        <v>30</v>
      </c>
      <c r="CQ2" s="4">
        <v>40</v>
      </c>
      <c r="CR2" s="4">
        <v>50</v>
      </c>
      <c r="CS2" s="4">
        <v>60</v>
      </c>
      <c r="CT2" s="4">
        <v>10</v>
      </c>
      <c r="CU2" s="4">
        <v>20</v>
      </c>
      <c r="CV2" s="4">
        <v>30</v>
      </c>
      <c r="CW2" s="4">
        <v>40</v>
      </c>
      <c r="CX2" s="4">
        <v>50</v>
      </c>
      <c r="CY2" s="4">
        <v>60</v>
      </c>
      <c r="CZ2" s="4">
        <v>10</v>
      </c>
      <c r="DA2" s="4">
        <v>20</v>
      </c>
      <c r="DB2" s="4">
        <v>30</v>
      </c>
      <c r="DC2" s="4">
        <v>40</v>
      </c>
      <c r="DD2" s="4">
        <v>50</v>
      </c>
      <c r="DE2" s="4">
        <v>60</v>
      </c>
      <c r="DI2" s="139"/>
      <c r="DJ2" s="139"/>
      <c r="DK2" s="139"/>
      <c r="DL2" s="139"/>
      <c r="DM2" s="139"/>
      <c r="DN2" s="139"/>
      <c r="DO2" s="139"/>
      <c r="DP2" s="140"/>
      <c r="DQ2" s="139"/>
      <c r="DR2" s="139"/>
      <c r="DS2" s="139"/>
      <c r="DT2" s="139"/>
      <c r="DU2" s="139"/>
      <c r="DV2" s="139"/>
      <c r="DW2" s="139"/>
      <c r="DX2" s="139"/>
      <c r="DY2" s="139"/>
      <c r="DZ2" s="139"/>
      <c r="EA2" s="139"/>
      <c r="EB2" s="141"/>
      <c r="EC2" s="139"/>
      <c r="ED2" s="139"/>
      <c r="EE2" s="139"/>
      <c r="EF2" s="139"/>
      <c r="EG2" s="139"/>
      <c r="EH2" s="139"/>
      <c r="EI2" s="139"/>
      <c r="EJ2" s="139"/>
      <c r="EK2" s="139"/>
      <c r="EL2" s="139"/>
      <c r="EM2" s="139"/>
      <c r="EN2" s="139"/>
      <c r="EO2" s="139"/>
      <c r="EP2" s="139"/>
      <c r="EQ2" s="139"/>
      <c r="ER2" s="139"/>
      <c r="ES2" s="139"/>
      <c r="ET2" s="139"/>
      <c r="EU2" s="139"/>
      <c r="EV2" s="139"/>
      <c r="EW2" s="139"/>
      <c r="EX2" s="139"/>
      <c r="EY2" s="139"/>
      <c r="EZ2" s="139"/>
      <c r="FA2" s="139"/>
      <c r="FB2" s="139"/>
      <c r="FC2" s="139"/>
      <c r="FD2" s="139"/>
      <c r="FE2" s="139"/>
      <c r="FF2" s="139"/>
      <c r="FG2" s="139"/>
      <c r="FH2" s="139"/>
      <c r="FI2" s="139"/>
      <c r="FJ2" s="139"/>
      <c r="FK2" s="139"/>
      <c r="FL2" s="139"/>
      <c r="FM2" s="139"/>
      <c r="FN2" s="139"/>
    </row>
    <row r="3" spans="1:170">
      <c r="A3" s="182">
        <v>1</v>
      </c>
      <c r="B3" s="197">
        <v>0</v>
      </c>
      <c r="C3" s="182">
        <v>0</v>
      </c>
      <c r="D3" s="182">
        <v>1</v>
      </c>
      <c r="E3" s="200" t="s">
        <v>22</v>
      </c>
      <c r="F3" s="200" t="s">
        <v>1128</v>
      </c>
      <c r="G3" s="200"/>
      <c r="H3" s="6"/>
      <c r="I3" s="6"/>
      <c r="J3" s="6"/>
      <c r="K3" s="6"/>
      <c r="L3" s="6"/>
      <c r="M3" s="6"/>
      <c r="N3" s="6"/>
      <c r="O3" s="6"/>
      <c r="P3" s="6"/>
      <c r="DT3" s="152"/>
      <c r="EB3" s="153"/>
    </row>
    <row r="4" spans="1:170">
      <c r="A4" s="182">
        <v>4</v>
      </c>
      <c r="B4" s="197">
        <v>1</v>
      </c>
      <c r="C4" s="182">
        <v>0</v>
      </c>
      <c r="D4" s="182">
        <v>0</v>
      </c>
      <c r="E4" s="200" t="s">
        <v>53</v>
      </c>
      <c r="F4" s="206" t="s">
        <v>1130</v>
      </c>
      <c r="G4" s="200"/>
      <c r="H4" s="6"/>
      <c r="I4" s="6"/>
      <c r="J4" s="6"/>
      <c r="K4" s="6"/>
      <c r="L4" s="6"/>
      <c r="M4" s="6"/>
      <c r="N4" s="6"/>
      <c r="O4" s="8"/>
      <c r="P4" s="8"/>
      <c r="Q4" s="5"/>
      <c r="R4" s="7"/>
      <c r="S4" s="6"/>
      <c r="T4" s="6"/>
      <c r="U4" s="6"/>
      <c r="V4" s="6"/>
      <c r="W4" s="7"/>
      <c r="X4" s="7"/>
      <c r="Y4" s="7"/>
      <c r="Z4" s="7"/>
      <c r="AA4" s="5"/>
      <c r="AB4" s="6"/>
      <c r="AC4" s="6"/>
      <c r="AD4" s="6"/>
      <c r="AE4" s="6"/>
      <c r="AF4" s="7"/>
      <c r="AG4" s="7"/>
      <c r="AH4" s="6"/>
      <c r="AI4" s="6"/>
      <c r="AJ4" s="6"/>
      <c r="DT4" s="152"/>
      <c r="DY4" s="147"/>
      <c r="EA4" s="153"/>
      <c r="EB4" s="147"/>
    </row>
    <row r="5" spans="1:170" s="10" customFormat="1">
      <c r="A5" s="183">
        <v>6</v>
      </c>
      <c r="B5" s="198">
        <v>0</v>
      </c>
      <c r="C5" s="183">
        <v>0</v>
      </c>
      <c r="D5" s="183">
        <v>1</v>
      </c>
      <c r="E5" s="208" t="s">
        <v>69</v>
      </c>
      <c r="F5" s="200"/>
      <c r="G5" s="200" t="s">
        <v>1134</v>
      </c>
      <c r="H5" s="5"/>
      <c r="I5" s="367" t="s">
        <v>1131</v>
      </c>
      <c r="J5" s="368"/>
      <c r="K5" s="11"/>
      <c r="L5" s="5"/>
      <c r="M5" s="5"/>
      <c r="N5" s="5"/>
      <c r="O5" s="375" t="s">
        <v>1132</v>
      </c>
      <c r="P5" s="376"/>
      <c r="Q5" s="7" t="s">
        <v>1131</v>
      </c>
      <c r="R5" s="365" t="s">
        <v>1132</v>
      </c>
      <c r="S5" s="366"/>
      <c r="T5" s="367" t="s">
        <v>1131</v>
      </c>
      <c r="U5" s="368"/>
      <c r="V5" s="5"/>
      <c r="W5" s="5"/>
      <c r="X5" s="5"/>
      <c r="Y5" s="5"/>
      <c r="Z5" s="8"/>
      <c r="AA5" s="8"/>
      <c r="AB5" s="12"/>
      <c r="AC5" s="12"/>
      <c r="CU5" s="2"/>
      <c r="CV5" s="2"/>
      <c r="CW5" s="2"/>
      <c r="CX5" s="2"/>
      <c r="CY5" s="2"/>
      <c r="CZ5" s="2"/>
      <c r="DA5" s="2"/>
      <c r="DB5" s="2"/>
      <c r="DC5" s="2"/>
      <c r="DD5" s="2"/>
      <c r="DE5" s="2"/>
      <c r="DI5" s="147"/>
      <c r="DJ5" s="147"/>
      <c r="DK5" s="147"/>
      <c r="DL5" s="147"/>
      <c r="DM5" s="147"/>
      <c r="DN5" s="147"/>
      <c r="DO5" s="147"/>
      <c r="DP5" s="154"/>
      <c r="DQ5" s="147"/>
      <c r="DR5" s="147"/>
      <c r="DS5" s="147"/>
      <c r="DT5" s="155"/>
      <c r="DU5" s="147"/>
      <c r="DV5" s="147"/>
      <c r="DW5" s="147"/>
      <c r="DX5" s="147"/>
      <c r="DY5" s="147"/>
      <c r="DZ5" s="147"/>
      <c r="EA5" s="147"/>
      <c r="EB5" s="153"/>
      <c r="EC5" s="139"/>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row>
    <row r="6" spans="1:170" s="10" customFormat="1">
      <c r="A6" s="183">
        <v>11</v>
      </c>
      <c r="B6" s="198">
        <v>0</v>
      </c>
      <c r="C6" s="183">
        <v>0</v>
      </c>
      <c r="D6" s="183">
        <v>1</v>
      </c>
      <c r="E6" s="208" t="s">
        <v>113</v>
      </c>
      <c r="F6" s="200"/>
      <c r="G6" s="200" t="s">
        <v>1133</v>
      </c>
      <c r="H6" s="5"/>
      <c r="I6" s="8"/>
      <c r="J6" s="8"/>
      <c r="K6" s="11"/>
      <c r="L6" s="367" t="s">
        <v>1131</v>
      </c>
      <c r="M6" s="368"/>
      <c r="N6" s="5"/>
      <c r="O6" s="5"/>
      <c r="P6" s="5"/>
      <c r="Q6" s="5"/>
      <c r="R6" s="5"/>
      <c r="S6" s="5"/>
      <c r="T6" s="5"/>
      <c r="U6" s="5"/>
      <c r="V6" s="5"/>
      <c r="W6" s="11"/>
      <c r="X6" s="7"/>
      <c r="Y6" s="7"/>
      <c r="Z6" s="12"/>
      <c r="CN6" s="2"/>
      <c r="CO6" s="2"/>
      <c r="CP6" s="2"/>
      <c r="CQ6" s="2"/>
      <c r="CR6" s="2"/>
      <c r="CS6" s="2"/>
      <c r="CT6" s="2"/>
      <c r="CU6" s="2"/>
      <c r="CV6" s="2"/>
      <c r="CW6" s="2"/>
      <c r="CX6" s="2"/>
      <c r="CY6" s="2"/>
      <c r="CZ6" s="2"/>
      <c r="DA6" s="2"/>
      <c r="DB6" s="2"/>
      <c r="DC6" s="2"/>
      <c r="DD6" s="2"/>
      <c r="DE6" s="2"/>
      <c r="DI6" s="147"/>
      <c r="DJ6" s="147"/>
      <c r="DK6" s="147"/>
      <c r="DL6" s="147"/>
      <c r="DM6" s="147"/>
      <c r="DN6" s="147"/>
      <c r="DO6" s="147"/>
      <c r="DP6" s="154"/>
      <c r="DQ6" s="147"/>
      <c r="DR6" s="147"/>
      <c r="DS6" s="147"/>
      <c r="DT6" s="155"/>
      <c r="DU6" s="147"/>
      <c r="DV6" s="147"/>
      <c r="DW6" s="147"/>
      <c r="DX6" s="147"/>
      <c r="DY6" s="147"/>
      <c r="DZ6" s="147"/>
      <c r="EA6" s="139"/>
      <c r="EB6" s="147"/>
      <c r="EC6" s="139"/>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row>
    <row r="7" spans="1:170" s="10" customFormat="1">
      <c r="A7" s="183">
        <v>15</v>
      </c>
      <c r="B7" s="198">
        <v>0</v>
      </c>
      <c r="C7" s="183">
        <v>1</v>
      </c>
      <c r="D7" s="183">
        <v>0</v>
      </c>
      <c r="E7" s="208" t="s">
        <v>135</v>
      </c>
      <c r="F7" s="200"/>
      <c r="G7" s="200" t="s">
        <v>1133</v>
      </c>
      <c r="H7" s="5"/>
      <c r="I7" s="5"/>
      <c r="J7" s="8"/>
      <c r="K7" s="367" t="s">
        <v>1131</v>
      </c>
      <c r="L7" s="368"/>
      <c r="M7" s="367" t="s">
        <v>1131</v>
      </c>
      <c r="N7" s="368"/>
      <c r="O7" s="8"/>
      <c r="P7" s="7"/>
      <c r="Q7" s="12"/>
      <c r="R7" s="12"/>
      <c r="CT7" s="2"/>
      <c r="CU7" s="2"/>
      <c r="CV7" s="2"/>
      <c r="CW7" s="2"/>
      <c r="CX7" s="2"/>
      <c r="CY7" s="2"/>
      <c r="CZ7" s="2"/>
      <c r="DA7" s="2"/>
      <c r="DB7" s="2"/>
      <c r="DC7" s="2"/>
      <c r="DD7" s="2"/>
      <c r="DE7" s="2"/>
      <c r="DI7" s="147"/>
      <c r="DJ7" s="147"/>
      <c r="DK7" s="147"/>
      <c r="DL7" s="147"/>
      <c r="DM7" s="147"/>
      <c r="DN7" s="147"/>
      <c r="DO7" s="147"/>
      <c r="DP7" s="154"/>
      <c r="DQ7" s="147"/>
      <c r="DR7" s="147"/>
      <c r="DS7" s="147"/>
      <c r="DT7" s="155"/>
      <c r="DU7" s="147"/>
      <c r="DV7" s="147"/>
      <c r="DW7" s="147"/>
      <c r="DX7" s="147"/>
      <c r="DY7" s="147"/>
      <c r="DZ7" s="147"/>
      <c r="EA7" s="147"/>
      <c r="EB7" s="147"/>
      <c r="EC7" s="139"/>
      <c r="ED7" s="147"/>
      <c r="EE7" s="147"/>
      <c r="EF7" s="147"/>
      <c r="EG7" s="147"/>
      <c r="EH7" s="147"/>
      <c r="EI7" s="147"/>
      <c r="EJ7" s="147"/>
      <c r="EK7" s="147"/>
      <c r="EL7" s="147"/>
      <c r="EM7" s="147"/>
      <c r="EN7" s="147"/>
      <c r="EO7" s="147"/>
      <c r="EP7" s="147"/>
      <c r="EQ7" s="147"/>
      <c r="ER7" s="147"/>
      <c r="ES7" s="147"/>
      <c r="ET7" s="147"/>
      <c r="EU7" s="147"/>
      <c r="EV7" s="147"/>
      <c r="EW7" s="147"/>
      <c r="EX7" s="147"/>
      <c r="EY7" s="147"/>
      <c r="EZ7" s="147"/>
      <c r="FA7" s="147"/>
      <c r="FB7" s="147"/>
      <c r="FC7" s="147"/>
      <c r="FD7" s="147"/>
      <c r="FE7" s="147"/>
      <c r="FF7" s="147"/>
      <c r="FG7" s="147"/>
      <c r="FH7" s="147"/>
      <c r="FI7" s="147"/>
      <c r="FJ7" s="147"/>
      <c r="FK7" s="147"/>
      <c r="FL7" s="147"/>
      <c r="FM7" s="147"/>
      <c r="FN7" s="147"/>
    </row>
    <row r="8" spans="1:170" s="10" customFormat="1">
      <c r="A8" s="183">
        <v>17</v>
      </c>
      <c r="B8" s="198">
        <v>1</v>
      </c>
      <c r="C8" s="183">
        <v>0</v>
      </c>
      <c r="D8" s="183">
        <v>0</v>
      </c>
      <c r="E8" s="208" t="s">
        <v>141</v>
      </c>
      <c r="F8" s="200"/>
      <c r="G8" s="201" t="s">
        <v>1134</v>
      </c>
      <c r="H8" s="5"/>
      <c r="I8" s="367" t="s">
        <v>1131</v>
      </c>
      <c r="J8" s="368"/>
      <c r="K8" s="8"/>
      <c r="L8" s="5"/>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I8" s="147"/>
      <c r="DJ8" s="147"/>
      <c r="DK8" s="147"/>
      <c r="DL8" s="147"/>
      <c r="DM8" s="147"/>
      <c r="DN8" s="147"/>
      <c r="DO8" s="147"/>
      <c r="DP8" s="154"/>
      <c r="DQ8" s="147"/>
      <c r="DR8" s="147"/>
      <c r="DS8" s="147"/>
      <c r="DT8" s="155"/>
      <c r="DU8" s="147"/>
      <c r="DV8" s="147"/>
      <c r="DW8" s="147"/>
      <c r="DX8" s="147"/>
      <c r="DY8" s="147"/>
      <c r="DZ8" s="147"/>
      <c r="EA8" s="147"/>
      <c r="EB8" s="147"/>
      <c r="EC8" s="139"/>
      <c r="ED8" s="147"/>
      <c r="EE8" s="147"/>
      <c r="EF8" s="147"/>
      <c r="EG8" s="147"/>
      <c r="EH8" s="147"/>
      <c r="EI8" s="147"/>
      <c r="EJ8" s="147"/>
      <c r="EK8" s="147"/>
      <c r="EL8" s="147"/>
      <c r="EM8" s="147"/>
      <c r="EN8" s="147"/>
      <c r="EO8" s="147"/>
      <c r="EP8" s="147"/>
      <c r="EQ8" s="147"/>
      <c r="ER8" s="147"/>
      <c r="ES8" s="147"/>
      <c r="ET8" s="147"/>
      <c r="EU8" s="147"/>
      <c r="EV8" s="147"/>
      <c r="EW8" s="147"/>
      <c r="EX8" s="147"/>
      <c r="EY8" s="147"/>
      <c r="EZ8" s="147"/>
      <c r="FA8" s="147"/>
      <c r="FB8" s="147"/>
      <c r="FC8" s="147"/>
      <c r="FD8" s="147"/>
      <c r="FE8" s="147"/>
      <c r="FF8" s="147"/>
      <c r="FG8" s="147"/>
      <c r="FH8" s="147"/>
      <c r="FI8" s="147"/>
      <c r="FJ8" s="147"/>
      <c r="FK8" s="147"/>
      <c r="FL8" s="147"/>
      <c r="FM8" s="147"/>
      <c r="FN8" s="147"/>
    </row>
    <row r="9" spans="1:170" s="10" customFormat="1">
      <c r="A9" s="182">
        <v>18</v>
      </c>
      <c r="B9" s="198">
        <v>0</v>
      </c>
      <c r="C9" s="183">
        <v>1</v>
      </c>
      <c r="D9" s="183">
        <v>0</v>
      </c>
      <c r="E9" s="206" t="s">
        <v>147</v>
      </c>
      <c r="F9" s="200"/>
      <c r="G9" s="200" t="s">
        <v>1135</v>
      </c>
      <c r="H9" s="6"/>
      <c r="I9" s="6"/>
      <c r="J9" s="6"/>
      <c r="K9" s="6"/>
      <c r="L9" s="6"/>
      <c r="M9" s="6"/>
      <c r="N9" s="6"/>
      <c r="O9" s="6"/>
      <c r="P9" s="6"/>
      <c r="Q9" s="6"/>
      <c r="R9" s="6"/>
      <c r="S9" s="13"/>
      <c r="T9" s="13"/>
      <c r="U9" s="13"/>
      <c r="V9" s="13"/>
      <c r="W9" s="13"/>
      <c r="X9" s="13"/>
      <c r="Y9" s="13"/>
      <c r="Z9" s="13"/>
      <c r="AA9" s="13"/>
      <c r="AB9" s="14"/>
      <c r="AC9" s="5"/>
      <c r="AD9" s="5"/>
      <c r="AE9" s="15"/>
      <c r="AF9" s="15"/>
      <c r="AG9" s="6"/>
      <c r="AH9" s="15"/>
      <c r="AI9" s="5"/>
      <c r="AJ9" s="6"/>
      <c r="AK9" s="6"/>
      <c r="AL9" s="14"/>
      <c r="AM9" s="14"/>
      <c r="AN9" s="14"/>
      <c r="AO9" s="14"/>
      <c r="AP9" s="14"/>
      <c r="AQ9" s="14"/>
      <c r="AR9" s="14"/>
      <c r="AS9" s="13"/>
      <c r="AT9" s="13"/>
      <c r="AU9" s="13"/>
      <c r="AV9" s="13"/>
      <c r="AW9" s="13"/>
      <c r="AX9" s="13"/>
      <c r="AY9" s="13"/>
      <c r="AZ9" s="13"/>
      <c r="BA9" s="13"/>
      <c r="BB9" s="13"/>
      <c r="BC9" s="13"/>
      <c r="BD9" s="13"/>
      <c r="BE9" s="13"/>
      <c r="BF9" s="13"/>
      <c r="BG9" s="13"/>
      <c r="BH9" s="13"/>
      <c r="BI9" s="13"/>
      <c r="BJ9" s="13"/>
      <c r="BK9" s="13"/>
      <c r="BL9" s="13"/>
      <c r="BM9" s="13"/>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I9" s="139"/>
      <c r="DJ9" s="139"/>
      <c r="DK9" s="139"/>
      <c r="DL9" s="139"/>
      <c r="DM9" s="139"/>
      <c r="DN9" s="139"/>
      <c r="DO9" s="139"/>
      <c r="DP9" s="140"/>
      <c r="DQ9" s="139"/>
      <c r="DR9" s="139"/>
      <c r="DS9" s="139"/>
      <c r="DT9" s="152"/>
      <c r="DU9" s="139"/>
      <c r="DV9" s="139"/>
      <c r="DW9" s="147"/>
      <c r="DX9" s="147"/>
      <c r="DY9" s="147"/>
      <c r="DZ9" s="147"/>
      <c r="EA9" s="147"/>
      <c r="EB9" s="147"/>
      <c r="EC9" s="139"/>
      <c r="ED9" s="147"/>
      <c r="EE9" s="147"/>
      <c r="EF9" s="147"/>
      <c r="EG9" s="147"/>
      <c r="EH9" s="147"/>
      <c r="EI9" s="147"/>
      <c r="EJ9" s="147"/>
      <c r="EK9" s="147"/>
      <c r="EL9" s="147"/>
      <c r="EM9" s="147"/>
      <c r="EN9" s="147"/>
      <c r="EO9" s="147"/>
      <c r="EP9" s="147"/>
      <c r="EQ9" s="147"/>
      <c r="ER9" s="147"/>
      <c r="ES9" s="147"/>
      <c r="ET9" s="147"/>
      <c r="EU9" s="147"/>
      <c r="EV9" s="147"/>
      <c r="EW9" s="147"/>
      <c r="EX9" s="147"/>
      <c r="EY9" s="147"/>
      <c r="EZ9" s="147"/>
      <c r="FA9" s="147"/>
      <c r="FB9" s="147"/>
      <c r="FC9" s="147"/>
      <c r="FD9" s="147"/>
      <c r="FE9" s="147"/>
      <c r="FF9" s="147"/>
      <c r="FG9" s="147"/>
      <c r="FH9" s="147"/>
      <c r="FI9" s="147"/>
      <c r="FJ9" s="147"/>
      <c r="FK9" s="147"/>
      <c r="FL9" s="147"/>
      <c r="FM9" s="147"/>
      <c r="FN9" s="147"/>
    </row>
    <row r="10" spans="1:170" s="10" customFormat="1">
      <c r="A10" s="182">
        <v>19</v>
      </c>
      <c r="B10" s="198">
        <v>1</v>
      </c>
      <c r="C10" s="183">
        <v>0</v>
      </c>
      <c r="D10" s="183">
        <v>0</v>
      </c>
      <c r="E10" s="200" t="s">
        <v>154</v>
      </c>
      <c r="F10" s="200"/>
      <c r="G10" s="200" t="s">
        <v>1135</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7"/>
      <c r="AN10" s="5"/>
      <c r="AO10" s="14"/>
      <c r="AP10" s="13"/>
      <c r="AQ10" s="13"/>
      <c r="AR10" s="5"/>
      <c r="AS10" s="5"/>
      <c r="AT10" s="14"/>
      <c r="AU10" s="14"/>
      <c r="AV10" s="7"/>
      <c r="AW10" s="14"/>
      <c r="AX10" s="14"/>
      <c r="AY10" s="14"/>
      <c r="AZ10" s="14"/>
      <c r="BA10" s="14"/>
      <c r="BB10" s="14"/>
      <c r="BC10" s="14"/>
      <c r="BD10" s="14"/>
      <c r="BE10" s="5"/>
      <c r="BF10" s="13"/>
      <c r="BG10" s="13"/>
      <c r="BH10" s="13"/>
      <c r="BI10" s="13"/>
      <c r="BJ10" s="13"/>
      <c r="BK10" s="13"/>
      <c r="BL10" s="13"/>
      <c r="BM10" s="13"/>
      <c r="BN10" s="13"/>
      <c r="BO10" s="13"/>
      <c r="BP10" s="13"/>
      <c r="BQ10" s="13"/>
      <c r="BR10" s="13"/>
      <c r="BS10" s="13"/>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I10" s="139"/>
      <c r="DJ10" s="139"/>
      <c r="DK10" s="139"/>
      <c r="DL10" s="139"/>
      <c r="DM10" s="139"/>
      <c r="DN10" s="139"/>
      <c r="DO10" s="139"/>
      <c r="DP10" s="140"/>
      <c r="DQ10" s="139"/>
      <c r="DR10" s="139"/>
      <c r="DS10" s="139"/>
      <c r="DT10" s="152"/>
      <c r="DU10" s="139"/>
      <c r="DV10" s="139"/>
      <c r="DW10" s="147"/>
      <c r="DX10" s="147"/>
      <c r="DY10" s="147"/>
      <c r="DZ10" s="147"/>
      <c r="EA10" s="147"/>
      <c r="EB10" s="147"/>
      <c r="EC10" s="139"/>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row>
    <row r="11" spans="1:170">
      <c r="A11" s="182">
        <v>23</v>
      </c>
      <c r="B11" s="197">
        <v>0</v>
      </c>
      <c r="C11" s="183">
        <v>1</v>
      </c>
      <c r="D11" s="183">
        <v>0</v>
      </c>
      <c r="E11" s="200" t="s">
        <v>183</v>
      </c>
      <c r="F11" s="200"/>
      <c r="G11" s="200" t="s">
        <v>1136</v>
      </c>
      <c r="H11" s="13"/>
      <c r="I11" s="13"/>
      <c r="J11" s="13"/>
      <c r="K11" s="13"/>
      <c r="L11" s="13"/>
      <c r="M11" s="13"/>
      <c r="N11" s="7"/>
      <c r="O11" s="7"/>
      <c r="P11" s="7"/>
      <c r="Q11" s="7"/>
      <c r="R11" s="5"/>
      <c r="S11" s="5"/>
      <c r="T11" s="7"/>
      <c r="U11" s="7"/>
      <c r="V11" s="7"/>
      <c r="W11" s="7"/>
      <c r="X11" s="7"/>
      <c r="Y11" s="7"/>
      <c r="Z11" s="7"/>
      <c r="AA11" s="7"/>
      <c r="AB11" s="7"/>
      <c r="AC11" s="7"/>
      <c r="AD11" s="7"/>
      <c r="AE11" s="7"/>
      <c r="AF11" s="7"/>
      <c r="AG11" s="7"/>
      <c r="AH11" s="7"/>
      <c r="AI11" s="7"/>
      <c r="AJ11" s="7"/>
      <c r="AK11" s="7"/>
      <c r="AL11" s="13"/>
      <c r="AM11" s="13"/>
      <c r="AN11" s="13"/>
      <c r="AO11" s="13"/>
      <c r="AP11" s="13"/>
      <c r="AQ11" s="13"/>
      <c r="AR11" s="13"/>
      <c r="DT11" s="152"/>
      <c r="DW11" s="147"/>
      <c r="DX11" s="147"/>
      <c r="DY11" s="147"/>
      <c r="DZ11" s="147"/>
      <c r="EA11" s="147"/>
      <c r="EB11" s="147"/>
    </row>
    <row r="12" spans="1:170">
      <c r="A12" s="182">
        <v>28</v>
      </c>
      <c r="B12" s="198">
        <v>0</v>
      </c>
      <c r="C12" s="183">
        <v>0</v>
      </c>
      <c r="D12" s="183">
        <v>1</v>
      </c>
      <c r="E12" s="200" t="s">
        <v>217</v>
      </c>
      <c r="F12" s="200"/>
      <c r="G12" s="20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DT12" s="152"/>
      <c r="DV12" s="147"/>
      <c r="DW12" s="147"/>
      <c r="DX12" s="147"/>
      <c r="DY12" s="147"/>
      <c r="DZ12" s="147"/>
      <c r="EA12" s="147"/>
      <c r="EB12" s="147"/>
    </row>
    <row r="13" spans="1:170">
      <c r="A13" s="182">
        <v>29</v>
      </c>
      <c r="B13" s="198">
        <v>0</v>
      </c>
      <c r="C13" s="183">
        <v>1</v>
      </c>
      <c r="D13" s="183">
        <v>0</v>
      </c>
      <c r="E13" s="200" t="s">
        <v>224</v>
      </c>
      <c r="F13" s="200"/>
      <c r="G13" s="200" t="s">
        <v>1137</v>
      </c>
      <c r="H13" s="13"/>
      <c r="I13" s="13"/>
      <c r="J13" s="13"/>
      <c r="K13" s="13"/>
      <c r="L13" s="13"/>
      <c r="M13" s="13"/>
      <c r="N13" s="8"/>
      <c r="O13" s="8"/>
      <c r="P13" s="8"/>
      <c r="Q13" s="8"/>
      <c r="R13" s="8"/>
      <c r="S13" s="8"/>
      <c r="T13" s="13"/>
      <c r="U13" s="13"/>
      <c r="V13" s="13"/>
      <c r="W13" s="13"/>
      <c r="X13" s="13"/>
      <c r="Y13" s="13"/>
      <c r="Z13" s="13"/>
      <c r="AA13" s="13"/>
      <c r="AB13" s="13"/>
      <c r="AC13" s="13"/>
      <c r="AD13" s="13"/>
      <c r="AE13" s="13"/>
      <c r="AF13" s="13"/>
      <c r="AG13" s="13"/>
      <c r="AH13" s="13"/>
      <c r="AI13" s="13"/>
      <c r="AJ13" s="13"/>
      <c r="AK13" s="13"/>
      <c r="AL13" s="13"/>
      <c r="AM13" s="13"/>
      <c r="AN13" s="13"/>
      <c r="AO13" s="5"/>
      <c r="AP13" s="13"/>
      <c r="AQ13" s="13"/>
      <c r="AR13" s="7"/>
      <c r="AS13" s="7"/>
      <c r="AT13" s="13"/>
      <c r="AU13" s="13"/>
      <c r="AV13" s="13"/>
      <c r="AW13" s="13"/>
      <c r="AX13" s="13"/>
      <c r="AY13" s="13"/>
      <c r="AZ13" s="13"/>
      <c r="BA13" s="13"/>
      <c r="BB13" s="13"/>
      <c r="BC13" s="13"/>
      <c r="BD13" s="13"/>
      <c r="BE13" s="13"/>
      <c r="BF13" s="13"/>
      <c r="BG13" s="13"/>
      <c r="BH13" s="13"/>
      <c r="BI13" s="13"/>
      <c r="BJ13" s="13"/>
      <c r="DT13" s="152"/>
      <c r="DW13" s="147"/>
      <c r="DY13" s="147"/>
      <c r="DZ13" s="147"/>
      <c r="EA13" s="147"/>
      <c r="EB13" s="147"/>
    </row>
    <row r="14" spans="1:170">
      <c r="A14" s="182">
        <v>34</v>
      </c>
      <c r="B14" s="198">
        <v>1</v>
      </c>
      <c r="C14" s="183">
        <v>0</v>
      </c>
      <c r="D14" s="183">
        <v>0</v>
      </c>
      <c r="E14" s="200" t="s">
        <v>259</v>
      </c>
      <c r="F14" s="200"/>
      <c r="G14" s="200" t="s">
        <v>1138</v>
      </c>
      <c r="H14" s="13"/>
      <c r="I14" s="13"/>
      <c r="J14" s="13"/>
      <c r="K14" s="13"/>
      <c r="L14" s="13"/>
      <c r="M14" s="13"/>
      <c r="N14" s="13"/>
      <c r="O14" s="13"/>
      <c r="P14" s="13"/>
      <c r="Q14" s="13"/>
      <c r="R14" s="13"/>
      <c r="S14" s="13"/>
      <c r="T14" s="13"/>
      <c r="U14" s="13"/>
      <c r="V14" s="13"/>
      <c r="W14" s="7"/>
      <c r="X14" s="7"/>
      <c r="Y14" s="8"/>
      <c r="Z14" s="13"/>
      <c r="AA14" s="13"/>
      <c r="DT14" s="152"/>
      <c r="DW14" s="147"/>
      <c r="DY14" s="147"/>
      <c r="DZ14" s="147"/>
      <c r="EA14" s="147"/>
      <c r="EB14" s="147"/>
    </row>
    <row r="15" spans="1:170">
      <c r="A15" s="182">
        <v>35</v>
      </c>
      <c r="B15" s="198">
        <v>1</v>
      </c>
      <c r="C15" s="183">
        <v>0</v>
      </c>
      <c r="D15" s="183">
        <v>0</v>
      </c>
      <c r="E15" s="200" t="s">
        <v>267</v>
      </c>
      <c r="F15" s="200"/>
      <c r="G15" s="200" t="s">
        <v>1139</v>
      </c>
      <c r="H15" s="5"/>
      <c r="I15" s="8"/>
      <c r="J15" s="5"/>
      <c r="K15" s="8"/>
      <c r="L15" s="7"/>
      <c r="M15" s="13"/>
      <c r="N15" s="13"/>
      <c r="O15" s="13"/>
      <c r="P15" s="13"/>
      <c r="Q15" s="13"/>
      <c r="R15" s="13"/>
      <c r="S15" s="13"/>
      <c r="T15" s="8"/>
      <c r="DW15" s="147"/>
      <c r="DX15" s="147"/>
      <c r="DZ15" s="147"/>
      <c r="EA15" s="147"/>
      <c r="EB15" s="147"/>
    </row>
    <row r="16" spans="1:170">
      <c r="A16" s="182">
        <v>36</v>
      </c>
      <c r="B16" s="198">
        <v>1</v>
      </c>
      <c r="C16" s="183">
        <v>0</v>
      </c>
      <c r="D16" s="183">
        <v>0</v>
      </c>
      <c r="E16" s="200" t="s">
        <v>275</v>
      </c>
      <c r="F16" s="200"/>
      <c r="G16" s="200" t="s">
        <v>1140</v>
      </c>
      <c r="H16" s="5"/>
      <c r="I16" s="367" t="s">
        <v>1131</v>
      </c>
      <c r="J16" s="368"/>
      <c r="K16" s="13"/>
      <c r="L16" s="8"/>
      <c r="M16" s="8"/>
      <c r="N16" s="372" t="s">
        <v>1131</v>
      </c>
      <c r="O16" s="373"/>
      <c r="P16" s="373"/>
      <c r="Q16" s="373"/>
      <c r="R16" s="373"/>
      <c r="S16" s="374"/>
      <c r="T16" s="13"/>
      <c r="U16" s="14"/>
      <c r="V16" s="369" t="s">
        <v>1131</v>
      </c>
      <c r="W16" s="370"/>
      <c r="X16" s="370"/>
      <c r="Y16" s="371"/>
      <c r="Z16" s="367" t="s">
        <v>1131</v>
      </c>
      <c r="AA16" s="368"/>
      <c r="AB16" s="7"/>
      <c r="AC16" s="14"/>
      <c r="AD16" s="14"/>
      <c r="AE16" s="12"/>
      <c r="AF16" s="12"/>
      <c r="DW16" s="147"/>
      <c r="DX16" s="147"/>
      <c r="DZ16" s="147"/>
      <c r="EA16" s="147"/>
      <c r="EB16" s="147"/>
    </row>
    <row r="17" spans="1:170">
      <c r="A17" s="183">
        <v>37</v>
      </c>
      <c r="B17" s="198">
        <v>0</v>
      </c>
      <c r="C17" s="183">
        <v>0</v>
      </c>
      <c r="D17" s="183">
        <v>1</v>
      </c>
      <c r="E17" s="208" t="s">
        <v>283</v>
      </c>
      <c r="F17" s="200"/>
      <c r="G17" s="200" t="s">
        <v>1141</v>
      </c>
      <c r="H17" s="7"/>
      <c r="I17" s="8"/>
      <c r="J17" s="5"/>
      <c r="K17" s="5"/>
      <c r="L17" s="8"/>
      <c r="M17" s="12"/>
      <c r="N17" s="12"/>
      <c r="DI17" s="147"/>
      <c r="DJ17" s="147"/>
      <c r="DK17" s="147"/>
      <c r="DL17" s="147"/>
      <c r="DM17" s="147"/>
      <c r="DN17" s="147"/>
      <c r="DO17" s="147"/>
      <c r="DP17" s="154"/>
      <c r="DQ17" s="147"/>
      <c r="DR17" s="147"/>
      <c r="DS17" s="147"/>
      <c r="DT17" s="147"/>
      <c r="DU17" s="147"/>
      <c r="DV17" s="147"/>
      <c r="DW17" s="147"/>
      <c r="DX17" s="147"/>
      <c r="DY17" s="147"/>
      <c r="DZ17" s="147"/>
      <c r="EA17" s="147"/>
      <c r="EB17" s="147"/>
    </row>
    <row r="18" spans="1:170">
      <c r="A18" s="183">
        <v>39</v>
      </c>
      <c r="B18" s="198">
        <v>0</v>
      </c>
      <c r="C18" s="183">
        <v>0</v>
      </c>
      <c r="D18" s="183">
        <v>1</v>
      </c>
      <c r="E18" s="208" t="s">
        <v>300</v>
      </c>
      <c r="F18" s="200"/>
      <c r="G18" s="200" t="s">
        <v>1134</v>
      </c>
      <c r="H18" s="8"/>
      <c r="I18" s="8"/>
      <c r="J18" s="7"/>
      <c r="K18" s="5"/>
      <c r="L18" s="5"/>
      <c r="M18" s="5"/>
      <c r="N18" s="7"/>
      <c r="O18" s="7"/>
      <c r="P18" s="7"/>
      <c r="Q18" s="5"/>
      <c r="R18" s="5"/>
      <c r="DI18" s="147"/>
      <c r="DJ18" s="147"/>
      <c r="DK18" s="147"/>
      <c r="DL18" s="147"/>
      <c r="DM18" s="147"/>
      <c r="DN18" s="147"/>
      <c r="DO18" s="147"/>
      <c r="DP18" s="154"/>
      <c r="DQ18" s="147"/>
      <c r="DR18" s="147"/>
      <c r="DS18" s="147"/>
      <c r="DT18" s="147"/>
      <c r="DU18" s="147"/>
      <c r="DV18" s="147"/>
      <c r="DW18" s="147"/>
      <c r="DX18" s="147"/>
      <c r="DY18" s="147"/>
      <c r="DZ18" s="147"/>
      <c r="EA18" s="147"/>
      <c r="EB18" s="147"/>
    </row>
    <row r="19" spans="1:170" s="10" customFormat="1">
      <c r="A19" s="182">
        <v>44</v>
      </c>
      <c r="B19" s="198">
        <v>1</v>
      </c>
      <c r="C19" s="183">
        <v>0</v>
      </c>
      <c r="D19" s="183">
        <v>0</v>
      </c>
      <c r="E19" s="200" t="s">
        <v>338</v>
      </c>
      <c r="F19" s="200"/>
      <c r="G19" s="200" t="s">
        <v>1138</v>
      </c>
      <c r="H19" s="13"/>
      <c r="I19" s="13"/>
      <c r="J19" s="13"/>
      <c r="K19" s="13"/>
      <c r="L19" s="13"/>
      <c r="M19" s="13"/>
      <c r="N19" s="13"/>
      <c r="O19" s="13"/>
      <c r="P19" s="13"/>
      <c r="Q19" s="13"/>
      <c r="R19" s="13"/>
      <c r="S19" s="13"/>
      <c r="T19" s="5"/>
      <c r="U19" s="5"/>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5"/>
      <c r="AW19" s="7"/>
      <c r="AX19" s="12"/>
      <c r="AY19" s="12"/>
      <c r="AZ19" s="12"/>
      <c r="BA19" s="1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I19" s="139"/>
      <c r="DJ19" s="139"/>
      <c r="DK19" s="139"/>
      <c r="DL19" s="139"/>
      <c r="DM19" s="139"/>
      <c r="DN19" s="139"/>
      <c r="DO19" s="139"/>
      <c r="DP19" s="140"/>
      <c r="DQ19" s="139"/>
      <c r="DR19" s="139"/>
      <c r="DS19" s="139"/>
      <c r="DT19" s="139"/>
      <c r="DU19" s="139"/>
      <c r="DV19" s="139"/>
      <c r="DW19" s="147"/>
      <c r="DX19" s="147"/>
      <c r="DY19" s="147"/>
      <c r="DZ19" s="147"/>
      <c r="EA19" s="147"/>
      <c r="EB19" s="147"/>
      <c r="EC19" s="139"/>
      <c r="ED19" s="147"/>
      <c r="EE19" s="147"/>
      <c r="EF19" s="147"/>
      <c r="EG19" s="147"/>
      <c r="EH19" s="147"/>
      <c r="EI19" s="147"/>
      <c r="EJ19" s="147"/>
      <c r="EK19" s="147"/>
      <c r="EL19" s="147"/>
      <c r="EM19" s="147"/>
      <c r="EN19" s="147"/>
      <c r="EO19" s="147"/>
      <c r="EP19" s="147"/>
      <c r="EQ19" s="147"/>
      <c r="ER19" s="147"/>
      <c r="ES19" s="147"/>
      <c r="ET19" s="147"/>
      <c r="EU19" s="147"/>
      <c r="EV19" s="147"/>
      <c r="EW19" s="147"/>
      <c r="EX19" s="147"/>
      <c r="EY19" s="147"/>
      <c r="EZ19" s="147"/>
      <c r="FA19" s="147"/>
      <c r="FB19" s="147"/>
      <c r="FC19" s="147"/>
      <c r="FD19" s="147"/>
      <c r="FE19" s="147"/>
      <c r="FF19" s="147"/>
      <c r="FG19" s="147"/>
      <c r="FH19" s="147"/>
      <c r="FI19" s="147"/>
      <c r="FJ19" s="147"/>
      <c r="FK19" s="147"/>
      <c r="FL19" s="147"/>
      <c r="FM19" s="147"/>
      <c r="FN19" s="147"/>
    </row>
    <row r="20" spans="1:170">
      <c r="A20" s="183">
        <v>71</v>
      </c>
      <c r="B20" s="198">
        <v>1</v>
      </c>
      <c r="C20" s="183">
        <v>0</v>
      </c>
      <c r="D20" s="183">
        <v>0</v>
      </c>
      <c r="E20" s="208" t="s">
        <v>531</v>
      </c>
      <c r="F20" s="200"/>
      <c r="G20" s="200" t="s">
        <v>1134</v>
      </c>
      <c r="H20" s="5"/>
      <c r="I20" s="5"/>
      <c r="J20" s="5"/>
      <c r="K20" s="5"/>
      <c r="L20" s="5"/>
      <c r="M20" s="5"/>
      <c r="N20" s="377" t="s">
        <v>1131</v>
      </c>
      <c r="O20" s="373"/>
      <c r="P20" s="373"/>
      <c r="Q20" s="373"/>
      <c r="R20" s="374"/>
      <c r="S20" s="8"/>
      <c r="T20" s="8"/>
      <c r="U20" s="8"/>
      <c r="V20" s="8"/>
      <c r="W20" s="8"/>
      <c r="X20" s="5"/>
      <c r="Y20" s="5"/>
      <c r="Z20" s="7"/>
      <c r="AA20" s="5"/>
      <c r="AB20" s="5"/>
      <c r="AC20" s="5"/>
      <c r="AD20" s="5"/>
      <c r="AE20" s="5"/>
      <c r="AF20" s="12"/>
      <c r="DI20" s="147"/>
      <c r="DJ20" s="147"/>
      <c r="DK20" s="147"/>
      <c r="DL20" s="147"/>
      <c r="DM20" s="147"/>
      <c r="DN20" s="147"/>
      <c r="DO20" s="147"/>
      <c r="DP20" s="154"/>
      <c r="DQ20" s="147"/>
      <c r="DR20" s="147"/>
      <c r="DS20" s="147"/>
      <c r="DT20" s="147"/>
      <c r="DU20" s="147"/>
      <c r="DV20" s="147"/>
      <c r="DW20" s="147"/>
      <c r="DX20" s="147"/>
      <c r="DY20" s="147"/>
      <c r="DZ20" s="147"/>
      <c r="EA20" s="147"/>
      <c r="EB20" s="153"/>
    </row>
    <row r="21" spans="1:170" s="10" customFormat="1">
      <c r="A21" s="183">
        <v>72</v>
      </c>
      <c r="B21" s="198">
        <v>1</v>
      </c>
      <c r="C21" s="183">
        <v>0</v>
      </c>
      <c r="D21" s="183">
        <v>0</v>
      </c>
      <c r="E21" s="208" t="s">
        <v>540</v>
      </c>
      <c r="F21" s="200"/>
      <c r="G21" s="200" t="s">
        <v>1142</v>
      </c>
      <c r="H21" s="5"/>
      <c r="I21" s="12"/>
      <c r="J21" s="12"/>
      <c r="K21" s="8"/>
      <c r="L21" s="8"/>
      <c r="M21" s="8"/>
      <c r="N21" s="8"/>
      <c r="O21" s="8"/>
      <c r="P21" s="8"/>
      <c r="Q21" s="8"/>
      <c r="R21" s="8"/>
      <c r="S21" s="8"/>
      <c r="T21" s="8"/>
      <c r="U21" s="5"/>
      <c r="V21" s="5"/>
      <c r="W21" s="5"/>
      <c r="X21" s="5"/>
      <c r="Y21" s="5"/>
      <c r="Z21" s="5"/>
      <c r="AA21" s="5"/>
      <c r="AB21" s="5"/>
      <c r="AC21" s="12"/>
      <c r="AD21" s="12"/>
      <c r="AE21" s="12"/>
      <c r="AF21" s="12"/>
      <c r="AG21" s="5"/>
      <c r="AH21" s="5"/>
      <c r="AI21" s="15" t="s">
        <v>1131</v>
      </c>
      <c r="AJ21" s="16" t="s">
        <v>1131</v>
      </c>
      <c r="AK21" s="15" t="s">
        <v>1131</v>
      </c>
      <c r="AL21" s="15" t="s">
        <v>1131</v>
      </c>
      <c r="AM21" s="8"/>
      <c r="AN21" s="8"/>
      <c r="AO21" s="8"/>
      <c r="AP21" s="8"/>
      <c r="AQ21" s="8"/>
      <c r="AR21" s="5"/>
      <c r="AS21" s="5"/>
      <c r="AT21" s="11"/>
      <c r="AU21" s="11"/>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I21" s="147"/>
      <c r="DJ21" s="147"/>
      <c r="DK21" s="147"/>
      <c r="DL21" s="147"/>
      <c r="DM21" s="147"/>
      <c r="DN21" s="147"/>
      <c r="DO21" s="147"/>
      <c r="DP21" s="154"/>
      <c r="DQ21" s="147"/>
      <c r="DR21" s="147"/>
      <c r="DS21" s="147"/>
      <c r="DT21" s="147"/>
      <c r="DU21" s="147"/>
      <c r="DV21" s="147"/>
      <c r="DW21" s="147"/>
      <c r="DX21" s="147"/>
      <c r="DY21" s="147"/>
      <c r="DZ21" s="147"/>
      <c r="EA21" s="139"/>
      <c r="EB21" s="147"/>
      <c r="EC21" s="139"/>
      <c r="ED21" s="147"/>
      <c r="EE21" s="147"/>
      <c r="EF21" s="147"/>
      <c r="EG21" s="147"/>
      <c r="EH21" s="147"/>
      <c r="EI21" s="147"/>
      <c r="EJ21" s="147"/>
      <c r="EK21" s="147"/>
      <c r="EL21" s="147"/>
      <c r="EM21" s="147"/>
      <c r="EN21" s="147"/>
      <c r="EO21" s="147"/>
      <c r="EP21" s="147"/>
      <c r="EQ21" s="147"/>
      <c r="ER21" s="147"/>
      <c r="ES21" s="147"/>
      <c r="ET21" s="147"/>
      <c r="EU21" s="147"/>
      <c r="EV21" s="147"/>
      <c r="EW21" s="147"/>
      <c r="EX21" s="147"/>
      <c r="EY21" s="147"/>
      <c r="EZ21" s="147"/>
      <c r="FA21" s="147"/>
      <c r="FB21" s="147"/>
      <c r="FC21" s="147"/>
      <c r="FD21" s="147"/>
      <c r="FE21" s="147"/>
      <c r="FF21" s="147"/>
      <c r="FG21" s="147"/>
      <c r="FH21" s="147"/>
      <c r="FI21" s="147"/>
      <c r="FJ21" s="147"/>
      <c r="FK21" s="147"/>
      <c r="FL21" s="147"/>
      <c r="FM21" s="147"/>
      <c r="FN21" s="147"/>
    </row>
    <row r="22" spans="1:170" s="10" customFormat="1">
      <c r="A22" s="182">
        <v>73</v>
      </c>
      <c r="B22" s="198">
        <v>1</v>
      </c>
      <c r="C22" s="183">
        <v>0</v>
      </c>
      <c r="D22" s="183">
        <v>0</v>
      </c>
      <c r="E22" s="200" t="s">
        <v>549</v>
      </c>
      <c r="F22" s="200"/>
      <c r="G22" s="200" t="s">
        <v>1143</v>
      </c>
      <c r="H22" s="5"/>
      <c r="I22" s="13"/>
      <c r="J22" s="13"/>
      <c r="K22" s="13"/>
      <c r="L22" s="13"/>
      <c r="M22" s="8"/>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5"/>
      <c r="AM22" s="13"/>
      <c r="AN22" s="13"/>
      <c r="AO22" s="13"/>
      <c r="AP22" s="13"/>
      <c r="AQ22" s="13"/>
      <c r="AR22" s="5"/>
      <c r="AS22" s="5"/>
      <c r="AT22" s="13"/>
      <c r="AU22" s="13"/>
      <c r="AV22" s="13"/>
      <c r="AW22" s="7"/>
      <c r="AX22" s="13"/>
      <c r="AY22" s="13"/>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I22" s="139"/>
      <c r="DJ22" s="139"/>
      <c r="DK22" s="139"/>
      <c r="DL22" s="139"/>
      <c r="DM22" s="139"/>
      <c r="DN22" s="139"/>
      <c r="DO22" s="139"/>
      <c r="DP22" s="140"/>
      <c r="DQ22" s="139"/>
      <c r="DR22" s="139"/>
      <c r="DS22" s="139"/>
      <c r="DT22" s="139"/>
      <c r="DU22" s="139"/>
      <c r="DV22" s="139"/>
      <c r="DW22" s="147"/>
      <c r="DX22" s="147"/>
      <c r="DY22" s="147"/>
      <c r="DZ22" s="147"/>
      <c r="EA22" s="147"/>
      <c r="EB22" s="153"/>
      <c r="EC22" s="139"/>
      <c r="ED22" s="147"/>
      <c r="EE22" s="147"/>
      <c r="EF22" s="147"/>
      <c r="EG22" s="147"/>
      <c r="EH22" s="147"/>
      <c r="EI22" s="147"/>
      <c r="EJ22" s="147"/>
      <c r="EK22" s="147"/>
      <c r="EL22" s="147"/>
      <c r="EM22" s="147"/>
      <c r="EN22" s="147"/>
      <c r="EO22" s="147"/>
      <c r="EP22" s="147"/>
      <c r="EQ22" s="147"/>
      <c r="ER22" s="147"/>
      <c r="ES22" s="147"/>
      <c r="ET22" s="147"/>
      <c r="EU22" s="147"/>
      <c r="EV22" s="147"/>
      <c r="EW22" s="147"/>
      <c r="EX22" s="147"/>
      <c r="EY22" s="147"/>
      <c r="EZ22" s="147"/>
      <c r="FA22" s="147"/>
      <c r="FB22" s="147"/>
      <c r="FC22" s="147"/>
      <c r="FD22" s="147"/>
      <c r="FE22" s="147"/>
      <c r="FF22" s="147"/>
      <c r="FG22" s="147"/>
      <c r="FH22" s="147"/>
      <c r="FI22" s="147"/>
      <c r="FJ22" s="147"/>
      <c r="FK22" s="147"/>
      <c r="FL22" s="147"/>
      <c r="FM22" s="147"/>
      <c r="FN22" s="147"/>
    </row>
    <row r="23" spans="1:170" s="10" customFormat="1">
      <c r="A23" s="183">
        <v>74</v>
      </c>
      <c r="B23" s="198">
        <v>1</v>
      </c>
      <c r="C23" s="183">
        <v>0</v>
      </c>
      <c r="D23" s="183">
        <v>0</v>
      </c>
      <c r="E23" s="208" t="s">
        <v>557</v>
      </c>
      <c r="F23" s="200"/>
      <c r="G23" s="200" t="s">
        <v>1129</v>
      </c>
      <c r="H23" s="6"/>
      <c r="I23" s="6"/>
      <c r="J23" s="6"/>
      <c r="K23" s="6"/>
      <c r="L23" s="6"/>
      <c r="M23" s="6"/>
      <c r="N23" s="8"/>
      <c r="O23" s="8"/>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I23" s="147"/>
      <c r="DJ23" s="147"/>
      <c r="DK23" s="147"/>
      <c r="DL23" s="147"/>
      <c r="DM23" s="147"/>
      <c r="DN23" s="147"/>
      <c r="DO23" s="147"/>
      <c r="DP23" s="154"/>
      <c r="DQ23" s="147"/>
      <c r="DR23" s="147"/>
      <c r="DS23" s="147"/>
      <c r="DT23" s="147"/>
      <c r="DU23" s="147"/>
      <c r="DV23" s="147"/>
      <c r="DW23" s="147"/>
      <c r="DX23" s="147"/>
      <c r="DY23" s="147"/>
      <c r="DZ23" s="147"/>
      <c r="EA23" s="139"/>
      <c r="EB23" s="153"/>
      <c r="EC23" s="139"/>
      <c r="ED23" s="147"/>
      <c r="EE23" s="147"/>
      <c r="EF23" s="147"/>
      <c r="EG23" s="147"/>
      <c r="EH23" s="147"/>
      <c r="EI23" s="147"/>
      <c r="EJ23" s="147"/>
      <c r="EK23" s="147"/>
      <c r="EL23" s="147"/>
      <c r="EM23" s="147"/>
      <c r="EN23" s="147"/>
      <c r="EO23" s="147"/>
      <c r="EP23" s="147"/>
      <c r="EQ23" s="147"/>
      <c r="ER23" s="147"/>
      <c r="ES23" s="147"/>
      <c r="ET23" s="147"/>
      <c r="EU23" s="147"/>
      <c r="EV23" s="147"/>
      <c r="EW23" s="147"/>
      <c r="EX23" s="147"/>
      <c r="EY23" s="147"/>
      <c r="EZ23" s="147"/>
      <c r="FA23" s="147"/>
      <c r="FB23" s="147"/>
      <c r="FC23" s="147"/>
      <c r="FD23" s="147"/>
      <c r="FE23" s="147"/>
      <c r="FF23" s="147"/>
      <c r="FG23" s="147"/>
      <c r="FH23" s="147"/>
      <c r="FI23" s="147"/>
      <c r="FJ23" s="147"/>
      <c r="FK23" s="147"/>
      <c r="FL23" s="147"/>
      <c r="FM23" s="147"/>
      <c r="FN23" s="147"/>
    </row>
    <row r="24" spans="1:170" s="10" customFormat="1">
      <c r="A24" s="183">
        <v>75</v>
      </c>
      <c r="B24" s="198">
        <v>1</v>
      </c>
      <c r="C24" s="183">
        <v>0</v>
      </c>
      <c r="D24" s="183">
        <v>0</v>
      </c>
      <c r="E24" s="208" t="s">
        <v>563</v>
      </c>
      <c r="F24" s="200"/>
      <c r="G24" s="200" t="s">
        <v>1144</v>
      </c>
      <c r="H24" s="6"/>
      <c r="I24" s="6"/>
      <c r="J24" s="6"/>
      <c r="K24" s="6"/>
      <c r="L24" s="6"/>
      <c r="M24" s="6"/>
      <c r="N24" s="6"/>
      <c r="O24" s="8"/>
      <c r="P24" s="7"/>
      <c r="Q24" s="13"/>
      <c r="R24" s="8"/>
      <c r="S24" s="8"/>
      <c r="T24" s="13"/>
      <c r="U24" s="13"/>
      <c r="V24" s="8"/>
      <c r="W24" s="8"/>
      <c r="X24" s="8"/>
      <c r="Y24" s="8"/>
      <c r="Z24" s="8"/>
      <c r="AA24" s="8"/>
      <c r="AB24" s="8"/>
      <c r="AC24" s="14"/>
      <c r="AD24" s="14"/>
      <c r="AE24" s="14"/>
      <c r="AF24" s="14"/>
      <c r="AG24" s="13"/>
      <c r="AH24" s="13"/>
      <c r="AI24" s="13"/>
      <c r="AJ24" s="13"/>
      <c r="AK24" s="13"/>
      <c r="AL24" s="13"/>
      <c r="AM24" s="13"/>
      <c r="AN24" s="13"/>
      <c r="AO24" s="13"/>
      <c r="AP24" s="13"/>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I24" s="147"/>
      <c r="DJ24" s="147"/>
      <c r="DK24" s="147"/>
      <c r="DL24" s="147"/>
      <c r="DM24" s="147"/>
      <c r="DN24" s="147"/>
      <c r="DO24" s="147"/>
      <c r="DP24" s="154"/>
      <c r="DQ24" s="147"/>
      <c r="DR24" s="147"/>
      <c r="DS24" s="147"/>
      <c r="DT24" s="147"/>
      <c r="DU24" s="147"/>
      <c r="DV24" s="147"/>
      <c r="DW24" s="147"/>
      <c r="DX24" s="147"/>
      <c r="DY24" s="147"/>
      <c r="DZ24" s="147"/>
      <c r="EA24" s="147"/>
      <c r="EB24" s="153"/>
      <c r="EC24" s="139"/>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row>
    <row r="25" spans="1:170">
      <c r="A25" s="182">
        <v>76</v>
      </c>
      <c r="B25" s="198">
        <v>1</v>
      </c>
      <c r="C25" s="183">
        <v>0</v>
      </c>
      <c r="D25" s="183">
        <v>0</v>
      </c>
      <c r="E25" s="200" t="s">
        <v>572</v>
      </c>
      <c r="F25" s="200"/>
      <c r="G25" s="200" t="s">
        <v>1144</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7"/>
      <c r="BC25" s="6"/>
      <c r="BD25" s="6"/>
      <c r="BE25" s="6"/>
      <c r="BF25" s="6"/>
      <c r="BG25" s="6"/>
      <c r="BH25" s="6"/>
      <c r="BI25" s="6"/>
      <c r="BJ25" s="6"/>
      <c r="BK25" s="6"/>
      <c r="BL25" s="6"/>
      <c r="DW25" s="147"/>
      <c r="DX25" s="147"/>
      <c r="DY25" s="147"/>
      <c r="DZ25" s="147"/>
      <c r="EA25" s="147"/>
      <c r="EB25" s="153"/>
    </row>
    <row r="26" spans="1:170" s="10" customFormat="1">
      <c r="A26" s="183">
        <v>78</v>
      </c>
      <c r="B26" s="198">
        <v>1</v>
      </c>
      <c r="C26" s="183">
        <v>0</v>
      </c>
      <c r="D26" s="183">
        <v>0</v>
      </c>
      <c r="E26" s="208" t="s">
        <v>588</v>
      </c>
      <c r="F26" s="200"/>
      <c r="G26" s="200" t="s">
        <v>1145</v>
      </c>
      <c r="H26" s="5"/>
      <c r="I26" s="5"/>
      <c r="J26" s="7"/>
      <c r="K26" s="7"/>
      <c r="L26" s="7"/>
      <c r="M26" s="7"/>
      <c r="N26" s="5"/>
      <c r="O26" s="5"/>
      <c r="P26" s="8"/>
      <c r="Q26" s="8"/>
      <c r="R26" s="367" t="s">
        <v>1131</v>
      </c>
      <c r="S26" s="368"/>
      <c r="T26" s="378" t="s">
        <v>1132</v>
      </c>
      <c r="U26" s="379"/>
      <c r="V26" s="379"/>
      <c r="W26" s="8"/>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I26" s="147"/>
      <c r="DJ26" s="147"/>
      <c r="DK26" s="147"/>
      <c r="DL26" s="147"/>
      <c r="DM26" s="147"/>
      <c r="DN26" s="147"/>
      <c r="DO26" s="147"/>
      <c r="DP26" s="154"/>
      <c r="DQ26" s="147"/>
      <c r="DR26" s="147"/>
      <c r="DS26" s="147"/>
      <c r="DT26" s="147"/>
      <c r="DU26" s="147"/>
      <c r="DV26" s="147"/>
      <c r="DW26" s="147"/>
      <c r="DX26" s="147"/>
      <c r="DY26" s="147"/>
      <c r="DZ26" s="147"/>
      <c r="EA26" s="139"/>
      <c r="EB26" s="153"/>
      <c r="EC26" s="139"/>
      <c r="ED26" s="147"/>
      <c r="EE26" s="147"/>
      <c r="EF26" s="147"/>
      <c r="EG26" s="147"/>
      <c r="EH26" s="147"/>
      <c r="EI26" s="147"/>
      <c r="EJ26" s="147"/>
      <c r="EK26" s="147"/>
      <c r="EL26" s="147"/>
      <c r="EM26" s="147"/>
      <c r="EN26" s="147"/>
      <c r="EO26" s="147"/>
      <c r="EP26" s="147"/>
      <c r="EQ26" s="147"/>
      <c r="ER26" s="147"/>
      <c r="ES26" s="147"/>
      <c r="ET26" s="147"/>
      <c r="EU26" s="147"/>
      <c r="EV26" s="147"/>
      <c r="EW26" s="147"/>
      <c r="EX26" s="147"/>
      <c r="EY26" s="147"/>
      <c r="EZ26" s="147"/>
      <c r="FA26" s="147"/>
      <c r="FB26" s="147"/>
      <c r="FC26" s="147"/>
      <c r="FD26" s="147"/>
      <c r="FE26" s="147"/>
      <c r="FF26" s="147"/>
      <c r="FG26" s="147"/>
      <c r="FH26" s="147"/>
      <c r="FI26" s="147"/>
      <c r="FJ26" s="147"/>
      <c r="FK26" s="147"/>
      <c r="FL26" s="147"/>
      <c r="FM26" s="147"/>
      <c r="FN26" s="147"/>
    </row>
    <row r="27" spans="1:170">
      <c r="A27" s="182">
        <v>79</v>
      </c>
      <c r="B27" s="198">
        <v>1</v>
      </c>
      <c r="C27" s="183">
        <v>0</v>
      </c>
      <c r="D27" s="183">
        <v>0</v>
      </c>
      <c r="E27" s="200" t="s">
        <v>595</v>
      </c>
      <c r="F27" s="200"/>
      <c r="G27" s="200" t="s">
        <v>1138</v>
      </c>
      <c r="H27" s="6"/>
      <c r="I27" s="6"/>
      <c r="J27" s="6"/>
      <c r="K27" s="6"/>
      <c r="L27" s="6"/>
      <c r="M27" s="5"/>
      <c r="N27" s="7"/>
      <c r="O27" s="6"/>
      <c r="P27" s="380" t="s">
        <v>1132</v>
      </c>
      <c r="Q27" s="379"/>
      <c r="R27" s="379"/>
      <c r="S27" s="381"/>
      <c r="T27" s="7" t="s">
        <v>1131</v>
      </c>
      <c r="U27" s="5"/>
      <c r="V27" s="5"/>
      <c r="W27" s="5"/>
      <c r="DW27" s="147"/>
      <c r="DX27" s="147"/>
      <c r="DY27" s="147"/>
      <c r="DZ27" s="147"/>
      <c r="EA27" s="147"/>
      <c r="EB27" s="153"/>
    </row>
    <row r="28" spans="1:170">
      <c r="A28" s="183">
        <v>80</v>
      </c>
      <c r="B28" s="198">
        <v>1</v>
      </c>
      <c r="C28" s="183">
        <v>0</v>
      </c>
      <c r="D28" s="183">
        <v>0</v>
      </c>
      <c r="E28" s="208" t="s">
        <v>603</v>
      </c>
      <c r="F28" s="200"/>
      <c r="G28" s="200" t="s">
        <v>1129</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DI28" s="147"/>
      <c r="DJ28" s="147"/>
      <c r="DK28" s="147"/>
      <c r="DL28" s="147"/>
      <c r="DM28" s="147"/>
      <c r="DN28" s="147"/>
      <c r="DO28" s="147"/>
      <c r="DP28" s="154"/>
      <c r="DQ28" s="147"/>
      <c r="DR28" s="147"/>
      <c r="DS28" s="147"/>
      <c r="DT28" s="147"/>
      <c r="DU28" s="147"/>
      <c r="DW28" s="147"/>
      <c r="DX28" s="147"/>
      <c r="DY28" s="147"/>
      <c r="DZ28" s="147"/>
      <c r="EA28" s="147"/>
      <c r="EB28" s="153"/>
    </row>
    <row r="29" spans="1:170" s="10" customFormat="1">
      <c r="A29" s="183">
        <v>81</v>
      </c>
      <c r="B29" s="198">
        <v>0</v>
      </c>
      <c r="C29" s="183">
        <v>0</v>
      </c>
      <c r="D29" s="183">
        <v>1</v>
      </c>
      <c r="E29" s="208" t="s">
        <v>610</v>
      </c>
      <c r="F29" s="200"/>
      <c r="G29" s="200" t="s">
        <v>1129</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8"/>
      <c r="AY29" s="8"/>
      <c r="AZ29" s="8"/>
      <c r="BA29" s="8"/>
      <c r="BB29" s="8"/>
      <c r="BC29" s="7"/>
      <c r="BD29" s="13"/>
      <c r="BE29" s="13"/>
      <c r="BF29" s="13"/>
      <c r="BG29" s="13"/>
      <c r="BH29" s="13"/>
      <c r="BI29" s="13"/>
      <c r="BJ29" s="13"/>
      <c r="BK29" s="13"/>
      <c r="BL29" s="13"/>
      <c r="BM29" s="13"/>
      <c r="BN29" s="13"/>
      <c r="BO29" s="13"/>
      <c r="BP29" s="13"/>
      <c r="BQ29" s="13"/>
      <c r="BR29" s="7"/>
      <c r="BS29" s="7"/>
      <c r="BT29" s="7"/>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2"/>
      <c r="CT29" s="2"/>
      <c r="CU29" s="2"/>
      <c r="CV29" s="2"/>
      <c r="CW29" s="2"/>
      <c r="CX29" s="2"/>
      <c r="CY29" s="2"/>
      <c r="CZ29" s="2"/>
      <c r="DA29" s="2"/>
      <c r="DB29" s="2"/>
      <c r="DC29" s="2"/>
      <c r="DD29" s="2"/>
      <c r="DE29" s="2"/>
      <c r="DI29" s="147"/>
      <c r="DJ29" s="147"/>
      <c r="DK29" s="147"/>
      <c r="DL29" s="147"/>
      <c r="DM29" s="147"/>
      <c r="DN29" s="147"/>
      <c r="DO29" s="147"/>
      <c r="DP29" s="154"/>
      <c r="DQ29" s="147"/>
      <c r="DR29" s="147"/>
      <c r="DS29" s="147"/>
      <c r="DT29" s="147"/>
      <c r="DU29" s="147"/>
      <c r="DV29" s="147"/>
      <c r="DW29" s="147"/>
      <c r="DX29" s="147"/>
      <c r="DY29" s="147"/>
      <c r="DZ29" s="147"/>
      <c r="EA29" s="147"/>
      <c r="EB29" s="153"/>
      <c r="EC29" s="139"/>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row>
    <row r="30" spans="1:170">
      <c r="A30" s="183">
        <v>82</v>
      </c>
      <c r="B30" s="198">
        <v>1</v>
      </c>
      <c r="C30" s="183">
        <v>0</v>
      </c>
      <c r="D30" s="183">
        <v>0</v>
      </c>
      <c r="E30" s="208" t="s">
        <v>618</v>
      </c>
      <c r="F30" s="200"/>
      <c r="G30" s="200" t="s">
        <v>1129</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DI30" s="147"/>
      <c r="DJ30" s="147"/>
      <c r="DK30" s="147"/>
      <c r="DL30" s="147"/>
      <c r="DM30" s="147"/>
      <c r="DN30" s="147"/>
      <c r="DO30" s="147"/>
      <c r="DP30" s="154"/>
      <c r="DQ30" s="147"/>
      <c r="DR30" s="147"/>
      <c r="DS30" s="147"/>
      <c r="DT30" s="147"/>
      <c r="DU30" s="147"/>
      <c r="DV30" s="147"/>
      <c r="DW30" s="147"/>
      <c r="DX30" s="147"/>
      <c r="DY30" s="147"/>
      <c r="DZ30" s="147"/>
      <c r="EA30" s="147"/>
      <c r="EB30" s="153"/>
    </row>
    <row r="31" spans="1:170" s="10" customFormat="1">
      <c r="A31" s="183">
        <v>83</v>
      </c>
      <c r="B31" s="198">
        <v>1</v>
      </c>
      <c r="C31" s="183">
        <v>0</v>
      </c>
      <c r="D31" s="183">
        <v>0</v>
      </c>
      <c r="E31" s="208" t="s">
        <v>626</v>
      </c>
      <c r="F31" s="200"/>
      <c r="G31" s="200" t="s">
        <v>1129</v>
      </c>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2"/>
      <c r="CM31" s="2"/>
      <c r="CN31" s="2"/>
      <c r="CO31" s="2"/>
      <c r="CP31" s="2"/>
      <c r="CQ31" s="2"/>
      <c r="CR31" s="2"/>
      <c r="CS31" s="2"/>
      <c r="CT31" s="2"/>
      <c r="CU31" s="2"/>
      <c r="CV31" s="2"/>
      <c r="CW31" s="2"/>
      <c r="CX31" s="2"/>
      <c r="CY31" s="2"/>
      <c r="CZ31" s="2"/>
      <c r="DA31" s="2"/>
      <c r="DB31" s="2"/>
      <c r="DC31" s="2"/>
      <c r="DD31" s="2"/>
      <c r="DE31" s="2"/>
      <c r="DI31" s="147"/>
      <c r="DJ31" s="147"/>
      <c r="DK31" s="147"/>
      <c r="DL31" s="147"/>
      <c r="DM31" s="147"/>
      <c r="DN31" s="147"/>
      <c r="DO31" s="147"/>
      <c r="DP31" s="154"/>
      <c r="DQ31" s="147"/>
      <c r="DR31" s="147"/>
      <c r="DS31" s="147"/>
      <c r="DT31" s="147"/>
      <c r="DU31" s="147"/>
      <c r="DV31" s="147"/>
      <c r="DW31" s="147"/>
      <c r="DX31" s="147"/>
      <c r="DY31" s="147"/>
      <c r="DZ31" s="147"/>
      <c r="EA31" s="139"/>
      <c r="EB31" s="153"/>
      <c r="EC31" s="139"/>
      <c r="ED31" s="147"/>
      <c r="EE31" s="147"/>
      <c r="EF31" s="147"/>
      <c r="EG31" s="147"/>
      <c r="EH31" s="147"/>
      <c r="EI31" s="147"/>
      <c r="EJ31" s="147"/>
      <c r="EK31" s="147"/>
      <c r="EL31" s="147"/>
      <c r="EM31" s="147"/>
      <c r="EN31" s="147"/>
      <c r="EO31" s="147"/>
      <c r="EP31" s="147"/>
      <c r="EQ31" s="147"/>
      <c r="ER31" s="147"/>
      <c r="ES31" s="147"/>
      <c r="ET31" s="147"/>
      <c r="EU31" s="147"/>
      <c r="EV31" s="147"/>
      <c r="EW31" s="147"/>
      <c r="EX31" s="147"/>
      <c r="EY31" s="147"/>
      <c r="EZ31" s="147"/>
      <c r="FA31" s="147"/>
      <c r="FB31" s="147"/>
      <c r="FC31" s="147"/>
      <c r="FD31" s="147"/>
      <c r="FE31" s="147"/>
      <c r="FF31" s="147"/>
      <c r="FG31" s="147"/>
      <c r="FH31" s="147"/>
      <c r="FI31" s="147"/>
      <c r="FJ31" s="147"/>
      <c r="FK31" s="147"/>
      <c r="FL31" s="147"/>
      <c r="FM31" s="147"/>
      <c r="FN31" s="147"/>
    </row>
    <row r="32" spans="1:170" s="10" customFormat="1">
      <c r="A32" s="183">
        <v>84</v>
      </c>
      <c r="B32" s="198">
        <v>1</v>
      </c>
      <c r="C32" s="183">
        <v>0</v>
      </c>
      <c r="D32" s="183">
        <v>0</v>
      </c>
      <c r="E32" s="208" t="s">
        <v>633</v>
      </c>
      <c r="F32" s="200"/>
      <c r="G32" s="200" t="s">
        <v>1129</v>
      </c>
      <c r="H32" s="6"/>
      <c r="I32" s="6"/>
      <c r="J32" s="6"/>
      <c r="K32" s="6"/>
      <c r="L32" s="6"/>
      <c r="M32" s="6"/>
      <c r="N32" s="6"/>
      <c r="O32" s="6"/>
      <c r="P32" s="6"/>
      <c r="Q32" s="6"/>
      <c r="R32" s="6"/>
      <c r="S32" s="6"/>
      <c r="T32" s="6"/>
      <c r="U32" s="6"/>
      <c r="V32" s="6"/>
      <c r="W32" s="6"/>
      <c r="X32" s="6"/>
      <c r="Y32" s="6"/>
      <c r="Z32" s="6"/>
      <c r="AA32" s="6"/>
      <c r="AB32" s="6"/>
      <c r="AC32" s="6"/>
      <c r="AD32" s="6"/>
      <c r="AE32" s="6"/>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I32" s="147"/>
      <c r="DJ32" s="147"/>
      <c r="DK32" s="147"/>
      <c r="DL32" s="147"/>
      <c r="DM32" s="147"/>
      <c r="DN32" s="147"/>
      <c r="DO32" s="147"/>
      <c r="DP32" s="154"/>
      <c r="DQ32" s="147"/>
      <c r="DR32" s="147"/>
      <c r="DS32" s="147"/>
      <c r="DT32" s="147"/>
      <c r="DU32" s="147"/>
      <c r="DV32" s="147"/>
      <c r="DW32" s="147"/>
      <c r="DX32" s="147"/>
      <c r="DY32" s="147"/>
      <c r="DZ32" s="147"/>
      <c r="EA32" s="147"/>
      <c r="EB32" s="153"/>
      <c r="EC32" s="139"/>
      <c r="ED32" s="147"/>
      <c r="EE32" s="147"/>
      <c r="EF32" s="147"/>
      <c r="EG32" s="147"/>
      <c r="EH32" s="147"/>
      <c r="EI32" s="147"/>
      <c r="EJ32" s="147"/>
      <c r="EK32" s="147"/>
      <c r="EL32" s="147"/>
      <c r="EM32" s="147"/>
      <c r="EN32" s="147"/>
      <c r="EO32" s="147"/>
      <c r="EP32" s="147"/>
      <c r="EQ32" s="147"/>
      <c r="ER32" s="147"/>
      <c r="ES32" s="147"/>
      <c r="ET32" s="147"/>
      <c r="EU32" s="147"/>
      <c r="EV32" s="147"/>
      <c r="EW32" s="147"/>
      <c r="EX32" s="147"/>
      <c r="EY32" s="147"/>
      <c r="EZ32" s="147"/>
      <c r="FA32" s="147"/>
      <c r="FB32" s="147"/>
      <c r="FC32" s="147"/>
      <c r="FD32" s="147"/>
      <c r="FE32" s="147"/>
      <c r="FF32" s="147"/>
      <c r="FG32" s="147"/>
      <c r="FH32" s="147"/>
      <c r="FI32" s="147"/>
      <c r="FJ32" s="147"/>
      <c r="FK32" s="147"/>
      <c r="FL32" s="147"/>
      <c r="FM32" s="147"/>
      <c r="FN32" s="147"/>
    </row>
    <row r="33" spans="1:170" s="10" customFormat="1">
      <c r="A33" s="183">
        <v>85</v>
      </c>
      <c r="B33" s="198">
        <v>1</v>
      </c>
      <c r="C33" s="183">
        <v>0</v>
      </c>
      <c r="D33" s="183">
        <v>0</v>
      </c>
      <c r="E33" s="208" t="s">
        <v>641</v>
      </c>
      <c r="F33" s="200"/>
      <c r="G33" s="200" t="s">
        <v>1129</v>
      </c>
      <c r="H33" s="6"/>
      <c r="I33" s="6"/>
      <c r="J33" s="6"/>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I33" s="147"/>
      <c r="DJ33" s="147"/>
      <c r="DK33" s="147"/>
      <c r="DL33" s="147"/>
      <c r="DM33" s="147"/>
      <c r="DN33" s="147"/>
      <c r="DO33" s="147"/>
      <c r="DP33" s="154"/>
      <c r="DQ33" s="147"/>
      <c r="DR33" s="147"/>
      <c r="DS33" s="147"/>
      <c r="DT33" s="147"/>
      <c r="DU33" s="147"/>
      <c r="DV33" s="147"/>
      <c r="DW33" s="147"/>
      <c r="DX33" s="147"/>
      <c r="DY33" s="147"/>
      <c r="DZ33" s="147"/>
      <c r="EA33" s="147"/>
      <c r="EB33" s="153"/>
      <c r="EC33" s="139"/>
      <c r="ED33" s="147"/>
      <c r="EE33" s="147"/>
      <c r="EF33" s="147"/>
      <c r="EG33" s="147"/>
      <c r="EH33" s="147"/>
      <c r="EI33" s="147"/>
      <c r="EJ33" s="147"/>
      <c r="EK33" s="147"/>
      <c r="EL33" s="147"/>
      <c r="EM33" s="147"/>
      <c r="EN33" s="147"/>
      <c r="EO33" s="147"/>
      <c r="EP33" s="147"/>
      <c r="EQ33" s="147"/>
      <c r="ER33" s="147"/>
      <c r="ES33" s="147"/>
      <c r="ET33" s="147"/>
      <c r="EU33" s="147"/>
      <c r="EV33" s="147"/>
      <c r="EW33" s="147"/>
      <c r="EX33" s="147"/>
      <c r="EY33" s="147"/>
      <c r="EZ33" s="147"/>
      <c r="FA33" s="147"/>
      <c r="FB33" s="147"/>
      <c r="FC33" s="147"/>
      <c r="FD33" s="147"/>
      <c r="FE33" s="147"/>
      <c r="FF33" s="147"/>
      <c r="FG33" s="147"/>
      <c r="FH33" s="147"/>
      <c r="FI33" s="147"/>
      <c r="FJ33" s="147"/>
      <c r="FK33" s="147"/>
      <c r="FL33" s="147"/>
      <c r="FM33" s="147"/>
      <c r="FN33" s="147"/>
    </row>
    <row r="34" spans="1:170" s="10" customFormat="1">
      <c r="A34" s="182">
        <v>86</v>
      </c>
      <c r="B34" s="198">
        <v>1</v>
      </c>
      <c r="C34" s="183">
        <v>0</v>
      </c>
      <c r="D34" s="183">
        <v>0</v>
      </c>
      <c r="E34" s="200" t="s">
        <v>649</v>
      </c>
      <c r="F34" s="200"/>
      <c r="G34" s="200" t="s">
        <v>1146</v>
      </c>
      <c r="H34" s="7"/>
      <c r="I34" s="5"/>
      <c r="J34" s="6"/>
      <c r="K34" s="5"/>
      <c r="L34" s="5"/>
      <c r="M34" s="5"/>
      <c r="N34" s="7"/>
      <c r="O34" s="13"/>
      <c r="P34" s="13"/>
      <c r="Q34" s="8"/>
      <c r="R34" s="8"/>
      <c r="S34" s="13"/>
      <c r="T34" s="13"/>
      <c r="U34" s="13"/>
      <c r="V34" s="13"/>
      <c r="W34" s="13"/>
      <c r="X34" s="13"/>
      <c r="Y34" s="13"/>
      <c r="Z34" s="13"/>
      <c r="AA34" s="13"/>
      <c r="AB34" s="7"/>
      <c r="AC34" s="7"/>
      <c r="AD34" s="7"/>
      <c r="AE34" s="5"/>
      <c r="AF34" s="7"/>
      <c r="AG34" s="13"/>
      <c r="AH34" s="13"/>
      <c r="AI34" s="13"/>
      <c r="AJ34" s="13"/>
      <c r="AK34" s="13"/>
      <c r="AL34" s="13"/>
      <c r="AM34" s="13"/>
      <c r="AN34" s="13"/>
      <c r="AO34" s="13"/>
      <c r="AP34" s="13"/>
      <c r="AQ34" s="13"/>
      <c r="AR34" s="13"/>
      <c r="AS34" s="13"/>
      <c r="AT34" s="13"/>
      <c r="AU34" s="13"/>
      <c r="AV34" s="13"/>
      <c r="AW34" s="8"/>
      <c r="AX34" s="7"/>
      <c r="AY34" s="13"/>
      <c r="AZ34" s="13"/>
      <c r="BA34" s="13"/>
      <c r="BB34" s="13"/>
      <c r="BC34" s="13"/>
      <c r="BD34" s="377" t="s">
        <v>1132</v>
      </c>
      <c r="BE34" s="374"/>
      <c r="BF34" s="11"/>
      <c r="BG34" s="11"/>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I34" s="139"/>
      <c r="DJ34" s="139"/>
      <c r="DK34" s="139"/>
      <c r="DL34" s="139"/>
      <c r="DM34" s="139"/>
      <c r="DN34" s="139"/>
      <c r="DO34" s="139"/>
      <c r="DP34" s="140"/>
      <c r="DQ34" s="139"/>
      <c r="DR34" s="139"/>
      <c r="DS34" s="139"/>
      <c r="DT34" s="139"/>
      <c r="DU34" s="139"/>
      <c r="DV34" s="139"/>
      <c r="DW34" s="147"/>
      <c r="DX34" s="147"/>
      <c r="DY34" s="147"/>
      <c r="DZ34" s="147"/>
      <c r="EA34" s="147"/>
      <c r="EB34" s="153"/>
      <c r="EC34" s="139"/>
      <c r="ED34" s="147"/>
      <c r="EE34" s="147"/>
      <c r="EF34" s="147"/>
      <c r="EG34" s="147"/>
      <c r="EH34" s="147"/>
      <c r="EI34" s="147"/>
      <c r="EJ34" s="147"/>
      <c r="EK34" s="147"/>
      <c r="EL34" s="147"/>
      <c r="EM34" s="147"/>
      <c r="EN34" s="147"/>
      <c r="EO34" s="147"/>
      <c r="EP34" s="147"/>
      <c r="EQ34" s="147"/>
      <c r="ER34" s="147"/>
      <c r="ES34" s="147"/>
      <c r="ET34" s="147"/>
      <c r="EU34" s="147"/>
      <c r="EV34" s="147"/>
      <c r="EW34" s="147"/>
      <c r="EX34" s="147"/>
      <c r="EY34" s="147"/>
      <c r="EZ34" s="147"/>
      <c r="FA34" s="147"/>
      <c r="FB34" s="147"/>
      <c r="FC34" s="147"/>
      <c r="FD34" s="147"/>
      <c r="FE34" s="147"/>
      <c r="FF34" s="147"/>
      <c r="FG34" s="147"/>
      <c r="FH34" s="147"/>
      <c r="FI34" s="147"/>
      <c r="FJ34" s="147"/>
      <c r="FK34" s="147"/>
      <c r="FL34" s="147"/>
      <c r="FM34" s="147"/>
      <c r="FN34" s="147"/>
    </row>
    <row r="35" spans="1:170" s="10" customFormat="1">
      <c r="A35" s="183">
        <v>88</v>
      </c>
      <c r="B35" s="198">
        <v>1</v>
      </c>
      <c r="C35" s="183">
        <v>0</v>
      </c>
      <c r="D35" s="183">
        <v>0</v>
      </c>
      <c r="E35" s="208" t="s">
        <v>751</v>
      </c>
      <c r="F35" s="200"/>
      <c r="G35" s="200" t="s">
        <v>1129</v>
      </c>
      <c r="H35" s="8"/>
      <c r="I35" s="8"/>
      <c r="J35" s="6"/>
      <c r="K35" s="6"/>
      <c r="L35" s="6"/>
      <c r="M35" s="6"/>
      <c r="N35" s="6"/>
      <c r="O35" s="6"/>
      <c r="P35" s="6"/>
      <c r="Q35" s="6"/>
      <c r="R35" s="6"/>
      <c r="S35" s="6"/>
      <c r="T35" s="6"/>
      <c r="U35" s="13"/>
      <c r="V35" s="17"/>
      <c r="W35" s="13"/>
      <c r="X35" s="17"/>
      <c r="Y35" s="13"/>
      <c r="Z35" s="17"/>
      <c r="AA35" s="13"/>
      <c r="AB35" s="13"/>
      <c r="AC35" s="17"/>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I35" s="147"/>
      <c r="DJ35" s="147"/>
      <c r="DK35" s="147"/>
      <c r="DL35" s="147"/>
      <c r="DM35" s="147"/>
      <c r="DN35" s="147"/>
      <c r="DO35" s="147"/>
      <c r="DP35" s="154"/>
      <c r="DQ35" s="147"/>
      <c r="DR35" s="147"/>
      <c r="DS35" s="147"/>
      <c r="DT35" s="147"/>
      <c r="DU35" s="147"/>
      <c r="DV35" s="147"/>
      <c r="DW35" s="147"/>
      <c r="DX35" s="147"/>
      <c r="DY35" s="147"/>
      <c r="DZ35" s="147"/>
      <c r="EA35" s="147"/>
      <c r="EB35" s="153"/>
      <c r="EC35" s="139"/>
      <c r="ED35" s="147"/>
      <c r="EE35" s="147"/>
      <c r="EF35" s="147"/>
      <c r="EG35" s="147"/>
      <c r="EH35" s="147"/>
      <c r="EI35" s="147"/>
      <c r="EJ35" s="147"/>
      <c r="EK35" s="147"/>
      <c r="EL35" s="147"/>
      <c r="EM35" s="147"/>
      <c r="EN35" s="147"/>
      <c r="EO35" s="147"/>
      <c r="EP35" s="147"/>
      <c r="EQ35" s="147"/>
      <c r="ER35" s="147"/>
      <c r="ES35" s="147"/>
      <c r="ET35" s="147"/>
      <c r="EU35" s="147"/>
      <c r="EV35" s="147"/>
      <c r="EW35" s="147"/>
      <c r="EX35" s="147"/>
      <c r="EY35" s="147"/>
      <c r="EZ35" s="147"/>
      <c r="FA35" s="147"/>
      <c r="FB35" s="147"/>
      <c r="FC35" s="147"/>
      <c r="FD35" s="147"/>
      <c r="FE35" s="147"/>
      <c r="FF35" s="147"/>
      <c r="FG35" s="147"/>
      <c r="FH35" s="147"/>
      <c r="FI35" s="147"/>
      <c r="FJ35" s="147"/>
      <c r="FK35" s="147"/>
      <c r="FL35" s="147"/>
      <c r="FM35" s="147"/>
      <c r="FN35" s="147"/>
    </row>
    <row r="36" spans="1:170" s="10" customFormat="1">
      <c r="A36" s="183">
        <v>89</v>
      </c>
      <c r="B36" s="198">
        <v>1</v>
      </c>
      <c r="C36" s="183">
        <v>0</v>
      </c>
      <c r="D36" s="183">
        <v>0</v>
      </c>
      <c r="E36" s="208" t="s">
        <v>671</v>
      </c>
      <c r="F36" s="200"/>
      <c r="G36" s="200" t="s">
        <v>1145</v>
      </c>
      <c r="H36" s="5"/>
      <c r="I36" s="5"/>
      <c r="J36" s="8"/>
      <c r="K36" s="8"/>
      <c r="L36" s="382" t="s">
        <v>1131</v>
      </c>
      <c r="M36" s="383"/>
      <c r="N36" s="383"/>
      <c r="O36" s="368"/>
      <c r="P36" s="369" t="s">
        <v>1131</v>
      </c>
      <c r="Q36" s="376"/>
      <c r="R36" s="8"/>
      <c r="S36" s="5"/>
      <c r="T36" s="5"/>
      <c r="U36" s="5"/>
      <c r="V36" s="5"/>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I36" s="147"/>
      <c r="DJ36" s="147"/>
      <c r="DK36" s="147"/>
      <c r="DL36" s="147"/>
      <c r="DM36" s="147"/>
      <c r="DN36" s="147"/>
      <c r="DO36" s="147"/>
      <c r="DP36" s="154"/>
      <c r="DQ36" s="147"/>
      <c r="DR36" s="147"/>
      <c r="DS36" s="147"/>
      <c r="DT36" s="147"/>
      <c r="DU36" s="147"/>
      <c r="DV36" s="147"/>
      <c r="DW36" s="147"/>
      <c r="DX36" s="147"/>
      <c r="DY36" s="147"/>
      <c r="DZ36" s="147"/>
      <c r="EA36" s="147"/>
      <c r="EB36" s="153"/>
      <c r="EC36" s="139"/>
      <c r="ED36" s="147"/>
      <c r="EE36" s="147"/>
      <c r="EF36" s="147"/>
      <c r="EG36" s="147"/>
      <c r="EH36" s="147"/>
      <c r="EI36" s="147"/>
      <c r="EJ36" s="147"/>
      <c r="EK36" s="147"/>
      <c r="EL36" s="147"/>
      <c r="EM36" s="147"/>
      <c r="EN36" s="147"/>
      <c r="EO36" s="147"/>
      <c r="EP36" s="147"/>
      <c r="EQ36" s="147"/>
      <c r="ER36" s="147"/>
      <c r="ES36" s="147"/>
      <c r="ET36" s="147"/>
      <c r="EU36" s="147"/>
      <c r="EV36" s="147"/>
      <c r="EW36" s="147"/>
      <c r="EX36" s="147"/>
      <c r="EY36" s="147"/>
      <c r="EZ36" s="147"/>
      <c r="FA36" s="147"/>
      <c r="FB36" s="147"/>
      <c r="FC36" s="147"/>
      <c r="FD36" s="147"/>
      <c r="FE36" s="147"/>
      <c r="FF36" s="147"/>
      <c r="FG36" s="147"/>
      <c r="FH36" s="147"/>
      <c r="FI36" s="147"/>
      <c r="FJ36" s="147"/>
      <c r="FK36" s="147"/>
      <c r="FL36" s="147"/>
      <c r="FM36" s="147"/>
      <c r="FN36" s="147"/>
    </row>
    <row r="37" spans="1:170">
      <c r="A37" s="183">
        <v>90</v>
      </c>
      <c r="B37" s="198">
        <v>1</v>
      </c>
      <c r="C37" s="183">
        <v>0</v>
      </c>
      <c r="D37" s="183">
        <v>0</v>
      </c>
      <c r="E37" s="208" t="s">
        <v>679</v>
      </c>
      <c r="F37" s="200"/>
      <c r="G37" s="200" t="s">
        <v>1129</v>
      </c>
      <c r="H37" s="5"/>
      <c r="I37" s="6"/>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DI37" s="147"/>
      <c r="DJ37" s="147"/>
      <c r="DK37" s="147"/>
      <c r="DL37" s="147"/>
      <c r="DM37" s="147"/>
      <c r="DN37" s="147"/>
      <c r="DO37" s="147"/>
      <c r="DP37" s="154"/>
      <c r="DQ37" s="147"/>
      <c r="DR37" s="147"/>
      <c r="DS37" s="147"/>
      <c r="DT37" s="147"/>
      <c r="DU37" s="147"/>
      <c r="DW37" s="147"/>
      <c r="DX37" s="147"/>
      <c r="DY37" s="147"/>
      <c r="DZ37" s="147"/>
      <c r="EA37" s="147"/>
      <c r="EB37" s="153"/>
    </row>
    <row r="38" spans="1:170" s="10" customFormat="1">
      <c r="A38" s="182">
        <v>91</v>
      </c>
      <c r="B38" s="198">
        <v>1</v>
      </c>
      <c r="C38" s="183">
        <v>0</v>
      </c>
      <c r="D38" s="183">
        <v>0</v>
      </c>
      <c r="E38" s="200" t="s">
        <v>686</v>
      </c>
      <c r="F38" s="200"/>
      <c r="G38" s="200" t="s">
        <v>1129</v>
      </c>
      <c r="H38" s="6"/>
      <c r="I38" s="6"/>
      <c r="J38" s="6"/>
      <c r="K38" s="6"/>
      <c r="L38" s="6"/>
      <c r="M38" s="6"/>
      <c r="N38" s="6"/>
      <c r="O38" s="6"/>
      <c r="P38" s="6"/>
      <c r="Q38" s="6"/>
      <c r="R38" s="6"/>
      <c r="S38" s="6"/>
      <c r="T38" s="6"/>
      <c r="U38" s="6"/>
      <c r="V38" s="6"/>
      <c r="W38" s="6"/>
      <c r="X38" s="6"/>
      <c r="Y38" s="6"/>
      <c r="Z38" s="6"/>
      <c r="AA38" s="6"/>
      <c r="AB38" s="6"/>
      <c r="AC38" s="6"/>
      <c r="AD38" s="6"/>
      <c r="AE38" s="6"/>
      <c r="AF38" s="8"/>
      <c r="AG38" s="8"/>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I38" s="139"/>
      <c r="DJ38" s="139"/>
      <c r="DK38" s="139"/>
      <c r="DL38" s="139"/>
      <c r="DM38" s="139"/>
      <c r="DN38" s="139"/>
      <c r="DO38" s="139"/>
      <c r="DP38" s="140"/>
      <c r="DQ38" s="139"/>
      <c r="DR38" s="139"/>
      <c r="DS38" s="139"/>
      <c r="DT38" s="139"/>
      <c r="DU38" s="139"/>
      <c r="DV38" s="139"/>
      <c r="DW38" s="147"/>
      <c r="DX38" s="147"/>
      <c r="DY38" s="147"/>
      <c r="DZ38" s="147"/>
      <c r="EA38" s="147"/>
      <c r="EB38" s="153"/>
      <c r="EC38" s="139"/>
      <c r="ED38" s="147"/>
      <c r="EE38" s="147"/>
      <c r="EF38" s="147"/>
      <c r="EG38" s="147"/>
      <c r="EH38" s="147"/>
      <c r="EI38" s="147"/>
      <c r="EJ38" s="147"/>
      <c r="EK38" s="147"/>
      <c r="EL38" s="147"/>
      <c r="EM38" s="147"/>
      <c r="EN38" s="147"/>
      <c r="EO38" s="147"/>
      <c r="EP38" s="147"/>
      <c r="EQ38" s="147"/>
      <c r="ER38" s="147"/>
      <c r="ES38" s="147"/>
      <c r="ET38" s="147"/>
      <c r="EU38" s="147"/>
      <c r="EV38" s="147"/>
      <c r="EW38" s="147"/>
      <c r="EX38" s="147"/>
      <c r="EY38" s="147"/>
      <c r="EZ38" s="147"/>
      <c r="FA38" s="147"/>
      <c r="FB38" s="147"/>
      <c r="FC38" s="147"/>
      <c r="FD38" s="147"/>
      <c r="FE38" s="147"/>
      <c r="FF38" s="147"/>
      <c r="FG38" s="147"/>
      <c r="FH38" s="147"/>
      <c r="FI38" s="147"/>
      <c r="FJ38" s="147"/>
      <c r="FK38" s="147"/>
      <c r="FL38" s="147"/>
      <c r="FM38" s="147"/>
      <c r="FN38" s="147"/>
    </row>
    <row r="39" spans="1:170" s="10" customFormat="1">
      <c r="A39" s="182">
        <v>92</v>
      </c>
      <c r="B39" s="198">
        <v>1</v>
      </c>
      <c r="C39" s="183">
        <v>0</v>
      </c>
      <c r="D39" s="183">
        <v>0</v>
      </c>
      <c r="E39" s="200" t="s">
        <v>694</v>
      </c>
      <c r="F39" s="200"/>
      <c r="G39" s="200" t="s">
        <v>1144</v>
      </c>
      <c r="H39" s="5"/>
      <c r="I39" s="8"/>
      <c r="J39" s="8"/>
      <c r="K39" s="5"/>
      <c r="L39" s="5"/>
      <c r="M39" s="5"/>
      <c r="N39" s="5"/>
      <c r="O39" s="11"/>
      <c r="P39" s="11"/>
      <c r="Q39" s="11"/>
      <c r="R39" s="11"/>
      <c r="S39" s="8"/>
      <c r="T39" s="11"/>
      <c r="U39" s="11"/>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I39" s="139"/>
      <c r="DJ39" s="139"/>
      <c r="DK39" s="139"/>
      <c r="DL39" s="139"/>
      <c r="DM39" s="139"/>
      <c r="DN39" s="139"/>
      <c r="DO39" s="139"/>
      <c r="DP39" s="140"/>
      <c r="DQ39" s="139"/>
      <c r="DR39" s="139"/>
      <c r="DS39" s="139"/>
      <c r="DT39" s="139"/>
      <c r="DU39" s="139"/>
      <c r="DV39" s="147"/>
      <c r="DW39" s="147"/>
      <c r="DX39" s="147"/>
      <c r="DY39" s="147"/>
      <c r="DZ39" s="147"/>
      <c r="EA39" s="139"/>
      <c r="EB39" s="153"/>
      <c r="EC39" s="139"/>
      <c r="ED39" s="147"/>
      <c r="EE39" s="147"/>
      <c r="EF39" s="147"/>
      <c r="EG39" s="147"/>
      <c r="EH39" s="147"/>
      <c r="EI39" s="147"/>
      <c r="EJ39" s="147"/>
      <c r="EK39" s="147"/>
      <c r="EL39" s="147"/>
      <c r="EM39" s="147"/>
      <c r="EN39" s="147"/>
      <c r="EO39" s="147"/>
      <c r="EP39" s="147"/>
      <c r="EQ39" s="147"/>
      <c r="ER39" s="147"/>
      <c r="ES39" s="147"/>
      <c r="ET39" s="147"/>
      <c r="EU39" s="147"/>
      <c r="EV39" s="147"/>
      <c r="EW39" s="147"/>
      <c r="EX39" s="147"/>
      <c r="EY39" s="147"/>
      <c r="EZ39" s="147"/>
      <c r="FA39" s="147"/>
      <c r="FB39" s="147"/>
      <c r="FC39" s="147"/>
      <c r="FD39" s="147"/>
      <c r="FE39" s="147"/>
      <c r="FF39" s="147"/>
      <c r="FG39" s="147"/>
      <c r="FH39" s="147"/>
      <c r="FI39" s="147"/>
      <c r="FJ39" s="147"/>
      <c r="FK39" s="147"/>
      <c r="FL39" s="147"/>
      <c r="FM39" s="147"/>
      <c r="FN39" s="147"/>
    </row>
    <row r="40" spans="1:170" s="10" customFormat="1">
      <c r="A40" s="183">
        <v>93</v>
      </c>
      <c r="B40" s="198">
        <v>1</v>
      </c>
      <c r="C40" s="183">
        <v>0</v>
      </c>
      <c r="D40" s="183">
        <v>0</v>
      </c>
      <c r="E40" s="208" t="s">
        <v>703</v>
      </c>
      <c r="F40" s="200"/>
      <c r="G40" s="200" t="s">
        <v>1147</v>
      </c>
      <c r="H40" s="6"/>
      <c r="I40" s="6"/>
      <c r="J40" s="5"/>
      <c r="K40" s="5"/>
      <c r="L40" s="6"/>
      <c r="M40" s="8"/>
      <c r="N40" s="8"/>
      <c r="O40" s="14"/>
      <c r="P40" s="14"/>
      <c r="Q40" s="6"/>
      <c r="R40" s="11"/>
      <c r="S40" s="11"/>
      <c r="T40" s="11"/>
      <c r="U40" s="11"/>
      <c r="V40" s="11"/>
      <c r="W40" s="8"/>
      <c r="X40" s="11"/>
      <c r="Y40" s="11"/>
      <c r="Z40" s="8"/>
      <c r="AA40" s="8"/>
      <c r="AB40" s="8"/>
      <c r="AC40" s="14"/>
      <c r="AD40" s="14"/>
      <c r="AE40" s="14"/>
      <c r="AF40" s="14"/>
      <c r="AG40" s="14"/>
      <c r="AH40" s="14"/>
      <c r="AI40" s="14"/>
      <c r="AJ40" s="14"/>
      <c r="AK40" s="377" t="s">
        <v>1131</v>
      </c>
      <c r="AL40" s="374"/>
      <c r="AM40" s="11"/>
      <c r="AN40" s="11"/>
      <c r="AO40" s="377" t="s">
        <v>1131</v>
      </c>
      <c r="AP40" s="374"/>
      <c r="AQ40" s="11"/>
      <c r="AR40" s="11"/>
      <c r="AS40" s="11"/>
      <c r="AT40" s="11"/>
      <c r="AU40" s="11"/>
      <c r="AV40" s="11"/>
      <c r="AW40" s="8"/>
      <c r="AX40" s="8"/>
      <c r="AY40" s="8"/>
      <c r="AZ40" s="8"/>
      <c r="BA40" s="8"/>
      <c r="BB40" s="8"/>
      <c r="BC40" s="8"/>
      <c r="BD40" s="8"/>
      <c r="BE40" s="8"/>
      <c r="BF40" s="8"/>
      <c r="BG40" s="8"/>
      <c r="BH40" s="8"/>
      <c r="BI40" s="8"/>
      <c r="BJ40" s="8"/>
      <c r="BK40" s="8"/>
      <c r="BL40" s="14"/>
      <c r="BM40" s="14"/>
      <c r="BN40" s="14"/>
      <c r="BO40" s="14"/>
      <c r="BP40" s="11" t="s">
        <v>1131</v>
      </c>
      <c r="BQ40" s="11"/>
      <c r="BR40" s="11"/>
      <c r="BS40" s="11"/>
      <c r="BT40" s="11"/>
      <c r="BU40" s="11"/>
      <c r="BV40" s="11"/>
      <c r="BW40" s="11"/>
      <c r="BX40" s="11"/>
      <c r="BY40" s="6"/>
      <c r="BZ40" s="6"/>
      <c r="CA40" s="6"/>
      <c r="CB40" s="6"/>
      <c r="CC40" s="6"/>
      <c r="CD40" s="6"/>
      <c r="CE40" s="6"/>
      <c r="CF40" s="6"/>
      <c r="CG40" s="6"/>
      <c r="CH40" s="6"/>
      <c r="CI40" s="2"/>
      <c r="CJ40" s="2"/>
      <c r="CK40" s="2"/>
      <c r="CL40" s="2"/>
      <c r="CM40" s="2"/>
      <c r="CN40" s="2"/>
      <c r="CO40" s="2"/>
      <c r="CP40" s="2"/>
      <c r="CQ40" s="2"/>
      <c r="CR40" s="2"/>
      <c r="CS40" s="2"/>
      <c r="CT40" s="2"/>
      <c r="CU40" s="2"/>
      <c r="CV40" s="2"/>
      <c r="CW40" s="2"/>
      <c r="CX40" s="2"/>
      <c r="CY40" s="2"/>
      <c r="CZ40" s="2"/>
      <c r="DA40" s="2"/>
      <c r="DB40" s="2"/>
      <c r="DC40" s="2"/>
      <c r="DD40" s="2"/>
      <c r="DE40" s="2"/>
      <c r="DI40" s="147"/>
      <c r="DJ40" s="147"/>
      <c r="DK40" s="147"/>
      <c r="DL40" s="147"/>
      <c r="DM40" s="147"/>
      <c r="DN40" s="147"/>
      <c r="DO40" s="147"/>
      <c r="DP40" s="154"/>
      <c r="DQ40" s="147"/>
      <c r="DR40" s="147"/>
      <c r="DS40" s="147"/>
      <c r="DT40" s="147"/>
      <c r="DU40" s="147"/>
      <c r="DV40" s="139"/>
      <c r="DW40" s="147"/>
      <c r="DX40" s="147"/>
      <c r="DY40" s="147"/>
      <c r="DZ40" s="147"/>
      <c r="EA40" s="147"/>
      <c r="EB40" s="153"/>
      <c r="EC40" s="139"/>
      <c r="ED40" s="147"/>
      <c r="EE40" s="147"/>
      <c r="EF40" s="147"/>
      <c r="EG40" s="147"/>
      <c r="EH40" s="147"/>
      <c r="EI40" s="147"/>
      <c r="EJ40" s="147"/>
      <c r="EK40" s="147"/>
      <c r="EL40" s="147"/>
      <c r="EM40" s="147"/>
      <c r="EN40" s="147"/>
      <c r="EO40" s="147"/>
      <c r="EP40" s="147"/>
      <c r="EQ40" s="147"/>
      <c r="ER40" s="147"/>
      <c r="ES40" s="147"/>
      <c r="ET40" s="147"/>
      <c r="EU40" s="147"/>
      <c r="EV40" s="147"/>
      <c r="EW40" s="147"/>
      <c r="EX40" s="147"/>
      <c r="EY40" s="147"/>
      <c r="EZ40" s="147"/>
      <c r="FA40" s="147"/>
      <c r="FB40" s="147"/>
      <c r="FC40" s="147"/>
      <c r="FD40" s="147"/>
      <c r="FE40" s="147"/>
      <c r="FF40" s="147"/>
      <c r="FG40" s="147"/>
      <c r="FH40" s="147"/>
      <c r="FI40" s="147"/>
      <c r="FJ40" s="147"/>
      <c r="FK40" s="147"/>
      <c r="FL40" s="147"/>
      <c r="FM40" s="147"/>
      <c r="FN40" s="147"/>
    </row>
    <row r="41" spans="1:170">
      <c r="A41" s="182">
        <v>94</v>
      </c>
      <c r="B41" s="198">
        <v>1</v>
      </c>
      <c r="C41" s="183">
        <v>0</v>
      </c>
      <c r="D41" s="183">
        <v>0</v>
      </c>
      <c r="E41" s="200" t="s">
        <v>711</v>
      </c>
      <c r="F41" s="200"/>
      <c r="G41" s="200" t="s">
        <v>1148</v>
      </c>
      <c r="H41" s="6"/>
      <c r="I41" s="6"/>
      <c r="J41" s="6"/>
      <c r="K41" s="6"/>
      <c r="L41" s="6"/>
      <c r="M41" s="6"/>
      <c r="N41" s="8"/>
      <c r="O41" s="11"/>
      <c r="P41" s="14"/>
      <c r="Q41" s="14"/>
      <c r="R41" s="6"/>
      <c r="S41" s="14"/>
      <c r="T41" s="6"/>
      <c r="U41" s="6"/>
      <c r="V41" s="6"/>
      <c r="W41" s="6"/>
      <c r="X41" s="6"/>
      <c r="Y41" s="6"/>
      <c r="Z41" s="6"/>
      <c r="AA41" s="6"/>
      <c r="AB41" s="6"/>
      <c r="AC41" s="6"/>
      <c r="AD41" s="6"/>
      <c r="AE41" s="6"/>
      <c r="DW41" s="147"/>
      <c r="DX41" s="147"/>
      <c r="DY41" s="147"/>
      <c r="DZ41" s="147"/>
      <c r="EA41" s="147"/>
      <c r="EB41" s="153"/>
    </row>
    <row r="42" spans="1:170">
      <c r="A42" s="183">
        <v>95</v>
      </c>
      <c r="B42" s="198">
        <v>1</v>
      </c>
      <c r="C42" s="183">
        <v>0</v>
      </c>
      <c r="D42" s="183">
        <v>0</v>
      </c>
      <c r="E42" s="208" t="s">
        <v>752</v>
      </c>
      <c r="F42" s="200"/>
      <c r="G42" s="200" t="s">
        <v>1149</v>
      </c>
      <c r="H42" s="12"/>
      <c r="I42" s="12"/>
      <c r="J42" s="12"/>
      <c r="K42" s="6"/>
      <c r="L42" s="5"/>
      <c r="M42" s="5"/>
      <c r="N42" s="5"/>
      <c r="O42" s="11"/>
      <c r="P42" s="6"/>
      <c r="Q42" s="6"/>
      <c r="R42" s="6"/>
      <c r="S42" s="6"/>
      <c r="T42" s="6"/>
      <c r="U42" s="6"/>
      <c r="V42" s="8"/>
      <c r="W42" s="8"/>
      <c r="X42" s="8"/>
      <c r="Y42" s="8"/>
      <c r="Z42" s="7"/>
      <c r="AA42" s="8"/>
      <c r="AB42" s="8"/>
      <c r="AC42" s="8"/>
      <c r="AD42" s="14"/>
      <c r="AE42" s="6"/>
      <c r="AF42" s="6"/>
      <c r="AG42" s="6"/>
      <c r="AH42" s="6"/>
      <c r="AI42" s="13"/>
      <c r="AJ42" s="14"/>
      <c r="AK42" s="14"/>
      <c r="AL42" s="6"/>
      <c r="AM42" s="6"/>
      <c r="AN42" s="6"/>
      <c r="AO42" s="6"/>
      <c r="AP42" s="6"/>
      <c r="AQ42" s="6"/>
      <c r="AR42" s="14"/>
      <c r="AS42" s="14"/>
      <c r="AT42" s="14"/>
      <c r="AU42" s="11"/>
      <c r="AV42" s="7"/>
      <c r="AW42" s="7"/>
      <c r="AX42" s="7"/>
      <c r="AY42" s="7"/>
      <c r="AZ42" s="7"/>
      <c r="BA42" s="8"/>
      <c r="BB42" s="11"/>
      <c r="BC42" s="11" t="s">
        <v>1131</v>
      </c>
      <c r="BD42" s="11"/>
      <c r="BE42" s="6"/>
      <c r="BF42" s="6"/>
      <c r="DI42" s="147"/>
      <c r="DJ42" s="147"/>
      <c r="DK42" s="147"/>
      <c r="DL42" s="147"/>
      <c r="DM42" s="147"/>
      <c r="DN42" s="147"/>
      <c r="DO42" s="147"/>
      <c r="DP42" s="154"/>
      <c r="DQ42" s="147"/>
      <c r="DR42" s="147"/>
      <c r="DS42" s="147"/>
      <c r="DT42" s="147"/>
      <c r="DU42" s="147"/>
      <c r="DV42" s="147"/>
      <c r="DW42" s="147"/>
      <c r="DX42" s="147"/>
      <c r="DY42" s="147"/>
      <c r="DZ42" s="147"/>
      <c r="EA42" s="147"/>
      <c r="EB42" s="153"/>
    </row>
    <row r="43" spans="1:170">
      <c r="A43" s="182">
        <v>96</v>
      </c>
      <c r="B43" s="198">
        <v>1</v>
      </c>
      <c r="C43" s="183">
        <v>0</v>
      </c>
      <c r="D43" s="183">
        <v>0</v>
      </c>
      <c r="E43" s="200" t="s">
        <v>1173</v>
      </c>
      <c r="F43" s="200"/>
      <c r="G43" s="200" t="s">
        <v>1150</v>
      </c>
      <c r="H43" s="6"/>
      <c r="I43" s="6"/>
      <c r="J43" s="6"/>
      <c r="K43" s="6"/>
      <c r="L43" s="6"/>
      <c r="M43" s="6"/>
      <c r="N43" s="6"/>
      <c r="O43" s="6"/>
      <c r="P43" s="6"/>
      <c r="Q43" s="6"/>
      <c r="R43" s="8"/>
      <c r="S43" s="8"/>
      <c r="T43" s="8"/>
      <c r="U43" s="8"/>
      <c r="V43" s="6"/>
      <c r="W43" s="6"/>
      <c r="X43" s="8"/>
      <c r="Y43" s="7"/>
      <c r="Z43" s="8"/>
      <c r="AA43" s="11"/>
      <c r="AB43" s="6"/>
      <c r="AC43" s="6"/>
      <c r="AD43" s="6"/>
      <c r="AE43" s="6"/>
      <c r="AF43" s="6"/>
      <c r="AG43" s="6"/>
      <c r="AH43" s="6"/>
      <c r="AI43" s="6"/>
      <c r="AJ43" s="6"/>
      <c r="AK43" s="6"/>
      <c r="AL43" s="6"/>
      <c r="AM43" s="11"/>
      <c r="DW43" s="147"/>
      <c r="DX43" s="147"/>
      <c r="DY43" s="147"/>
      <c r="DZ43" s="147"/>
      <c r="EA43" s="147"/>
      <c r="EB43" s="153"/>
    </row>
    <row r="44" spans="1:170" s="10" customFormat="1">
      <c r="A44" s="183">
        <v>97</v>
      </c>
      <c r="B44" s="198">
        <v>1</v>
      </c>
      <c r="C44" s="183">
        <v>0</v>
      </c>
      <c r="D44" s="183">
        <v>0</v>
      </c>
      <c r="E44" s="208" t="s">
        <v>733</v>
      </c>
      <c r="F44" s="200"/>
      <c r="G44" s="200" t="s">
        <v>1149</v>
      </c>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8"/>
      <c r="AV44" s="8"/>
      <c r="AW44" s="8"/>
      <c r="AX44" s="11" t="s">
        <v>1131</v>
      </c>
      <c r="AY44" s="11"/>
      <c r="AZ44" s="7"/>
      <c r="BA44" s="7"/>
      <c r="BB44" s="15"/>
      <c r="BC44" s="15"/>
      <c r="BD44" s="15"/>
      <c r="BE44" s="11"/>
      <c r="BF44" s="15"/>
      <c r="BG44" s="15"/>
      <c r="BH44" s="15"/>
      <c r="BI44" s="11"/>
      <c r="BJ44" s="11"/>
      <c r="BK44" s="15"/>
      <c r="BL44" s="15"/>
      <c r="BM44" s="15"/>
      <c r="BN44" s="15"/>
      <c r="BO44" s="15"/>
      <c r="BP44" s="6"/>
      <c r="BQ44" s="6"/>
      <c r="BR44" s="6"/>
      <c r="BS44" s="6"/>
      <c r="BT44" s="6" t="s">
        <v>60</v>
      </c>
      <c r="BU44" s="6" t="s">
        <v>60</v>
      </c>
      <c r="BV44" s="6" t="s">
        <v>60</v>
      </c>
      <c r="BW44" s="6" t="s">
        <v>60</v>
      </c>
      <c r="BX44" s="6" t="s">
        <v>60</v>
      </c>
      <c r="BY44" s="6" t="s">
        <v>60</v>
      </c>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I44" s="147"/>
      <c r="DJ44" s="147"/>
      <c r="DK44" s="147"/>
      <c r="DL44" s="147"/>
      <c r="DM44" s="147"/>
      <c r="DN44" s="147"/>
      <c r="DO44" s="147"/>
      <c r="DP44" s="154"/>
      <c r="DQ44" s="147"/>
      <c r="DR44" s="147"/>
      <c r="DS44" s="147"/>
      <c r="DT44" s="147"/>
      <c r="DU44" s="147"/>
      <c r="DV44" s="147"/>
      <c r="DW44" s="147"/>
      <c r="DX44" s="147"/>
      <c r="DY44" s="147"/>
      <c r="DZ44" s="147"/>
      <c r="EA44" s="147"/>
      <c r="EB44" s="153"/>
      <c r="EC44" s="139"/>
      <c r="ED44" s="147"/>
      <c r="EE44" s="147"/>
      <c r="EF44" s="147"/>
      <c r="EG44" s="147"/>
      <c r="EH44" s="147"/>
      <c r="EI44" s="147"/>
      <c r="EJ44" s="147"/>
      <c r="EK44" s="147"/>
      <c r="EL44" s="147"/>
      <c r="EM44" s="147"/>
      <c r="EN44" s="147"/>
      <c r="EO44" s="147"/>
      <c r="EP44" s="147"/>
      <c r="EQ44" s="147"/>
      <c r="ER44" s="147"/>
      <c r="ES44" s="147"/>
      <c r="ET44" s="147"/>
      <c r="EU44" s="147"/>
      <c r="EV44" s="147"/>
      <c r="EW44" s="147"/>
      <c r="EX44" s="147"/>
      <c r="EY44" s="147"/>
      <c r="EZ44" s="147"/>
      <c r="FA44" s="147"/>
      <c r="FB44" s="147"/>
      <c r="FC44" s="147"/>
      <c r="FD44" s="147"/>
      <c r="FE44" s="147"/>
      <c r="FF44" s="147"/>
      <c r="FG44" s="147"/>
      <c r="FH44" s="147"/>
      <c r="FI44" s="147"/>
      <c r="FJ44" s="147"/>
      <c r="FK44" s="147"/>
      <c r="FL44" s="147"/>
      <c r="FM44" s="147"/>
      <c r="FN44" s="147"/>
    </row>
    <row r="45" spans="1:170">
      <c r="A45" s="182">
        <v>98</v>
      </c>
      <c r="B45" s="198">
        <v>1</v>
      </c>
      <c r="C45" s="183">
        <v>0</v>
      </c>
      <c r="D45" s="183">
        <v>0</v>
      </c>
      <c r="E45" s="200" t="s">
        <v>740</v>
      </c>
      <c r="F45" s="200"/>
      <c r="G45" s="200" t="s">
        <v>1129</v>
      </c>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5"/>
      <c r="CL45" s="5"/>
      <c r="CM45" s="6"/>
      <c r="CN45" s="6"/>
      <c r="DW45" s="147"/>
      <c r="DX45" s="147"/>
      <c r="DY45" s="147"/>
      <c r="DZ45" s="147"/>
      <c r="EA45" s="147"/>
      <c r="EB45" s="153"/>
    </row>
    <row r="46" spans="1:170" s="10" customFormat="1">
      <c r="A46" s="182">
        <v>99</v>
      </c>
      <c r="B46" s="198">
        <v>0</v>
      </c>
      <c r="C46" s="183">
        <v>1</v>
      </c>
      <c r="D46" s="183">
        <v>0</v>
      </c>
      <c r="E46" s="200" t="s">
        <v>762</v>
      </c>
      <c r="F46" s="200"/>
      <c r="G46" s="201" t="s">
        <v>1151</v>
      </c>
      <c r="H46" s="6"/>
      <c r="I46" s="6"/>
      <c r="J46" s="6"/>
      <c r="K46" s="7"/>
      <c r="L46" s="7"/>
      <c r="M46" s="7"/>
      <c r="N46" s="15"/>
      <c r="O46" s="15"/>
      <c r="P46" s="15"/>
      <c r="Q46" s="15"/>
      <c r="R46" s="15"/>
      <c r="S46" s="384" t="s">
        <v>1131</v>
      </c>
      <c r="T46" s="385"/>
      <c r="U46" s="385"/>
      <c r="V46" s="386"/>
      <c r="W46" s="15"/>
      <c r="X46" s="15"/>
      <c r="Y46" s="15"/>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I46" s="139"/>
      <c r="DJ46" s="143"/>
      <c r="DK46" s="139"/>
      <c r="DL46" s="144"/>
      <c r="DM46" s="139"/>
      <c r="DN46" s="139"/>
      <c r="DO46" s="139"/>
      <c r="DP46" s="139"/>
      <c r="DQ46" s="139"/>
      <c r="DR46" s="139"/>
      <c r="DS46" s="139"/>
      <c r="DT46" s="139"/>
      <c r="DU46" s="139"/>
      <c r="DV46" s="139"/>
      <c r="DW46" s="139"/>
      <c r="DX46" s="139"/>
      <c r="DY46" s="139"/>
      <c r="DZ46" s="139"/>
      <c r="EA46" s="139"/>
      <c r="EB46" s="139"/>
      <c r="EC46" s="139"/>
      <c r="ED46" s="147"/>
      <c r="EE46" s="147"/>
      <c r="EF46" s="147"/>
      <c r="EG46" s="147"/>
      <c r="EH46" s="147"/>
      <c r="EI46" s="147"/>
      <c r="EJ46" s="147"/>
      <c r="EK46" s="147"/>
      <c r="EL46" s="147"/>
      <c r="EM46" s="147"/>
      <c r="EN46" s="147"/>
      <c r="EO46" s="147"/>
      <c r="EP46" s="147"/>
      <c r="EQ46" s="147"/>
      <c r="ER46" s="147"/>
      <c r="ES46" s="147"/>
      <c r="ET46" s="147"/>
      <c r="EU46" s="147"/>
      <c r="EV46" s="147"/>
      <c r="EW46" s="147"/>
      <c r="EX46" s="147"/>
      <c r="EY46" s="147"/>
      <c r="EZ46" s="147"/>
      <c r="FA46" s="147"/>
      <c r="FB46" s="147"/>
      <c r="FC46" s="147"/>
      <c r="FD46" s="147"/>
      <c r="FE46" s="147"/>
      <c r="FF46" s="147"/>
      <c r="FG46" s="147"/>
      <c r="FH46" s="147"/>
      <c r="FI46" s="147"/>
      <c r="FJ46" s="147"/>
      <c r="FK46" s="147"/>
      <c r="FL46" s="147"/>
      <c r="FM46" s="147"/>
      <c r="FN46" s="147"/>
    </row>
    <row r="47" spans="1:170">
      <c r="A47" s="182">
        <v>100</v>
      </c>
      <c r="B47" s="198">
        <v>0</v>
      </c>
      <c r="C47" s="183">
        <v>1</v>
      </c>
      <c r="D47" s="183">
        <v>0</v>
      </c>
      <c r="E47" s="200" t="s">
        <v>765</v>
      </c>
      <c r="F47" s="200"/>
      <c r="G47" s="201" t="s">
        <v>1152</v>
      </c>
      <c r="H47" s="12"/>
      <c r="I47" s="12"/>
      <c r="J47" s="12"/>
      <c r="K47" s="384" t="s">
        <v>1131</v>
      </c>
      <c r="L47" s="385"/>
      <c r="M47" s="385"/>
      <c r="N47" s="386"/>
      <c r="O47" s="12"/>
      <c r="P47" s="12"/>
      <c r="Q47" s="12"/>
      <c r="R47" s="12"/>
      <c r="DJ47" s="143"/>
      <c r="DL47" s="144"/>
      <c r="DP47" s="139"/>
    </row>
    <row r="48" spans="1:170">
      <c r="A48" s="182">
        <v>101</v>
      </c>
      <c r="B48" s="198">
        <v>0</v>
      </c>
      <c r="C48" s="183">
        <v>1</v>
      </c>
      <c r="D48" s="183">
        <v>0</v>
      </c>
      <c r="E48" s="200" t="s">
        <v>768</v>
      </c>
      <c r="F48" s="200"/>
      <c r="G48" s="201" t="s">
        <v>1152</v>
      </c>
      <c r="H48" s="384" t="s">
        <v>1131</v>
      </c>
      <c r="I48" s="385"/>
      <c r="J48" s="385"/>
      <c r="K48" s="386"/>
      <c r="L48" s="7"/>
      <c r="M48" s="7"/>
      <c r="N48" s="7"/>
      <c r="O48" s="7"/>
      <c r="P48" s="7"/>
      <c r="Q48" s="7"/>
      <c r="R48" s="15"/>
      <c r="S48" s="15"/>
      <c r="T48" s="15"/>
      <c r="DJ48" s="143"/>
      <c r="DL48" s="144"/>
      <c r="DP48" s="139"/>
    </row>
    <row r="49" spans="1:120">
      <c r="A49" s="182">
        <v>102</v>
      </c>
      <c r="B49" s="198">
        <v>0</v>
      </c>
      <c r="C49" s="183">
        <v>0</v>
      </c>
      <c r="D49" s="183">
        <v>1</v>
      </c>
      <c r="E49" s="200" t="s">
        <v>771</v>
      </c>
      <c r="F49" s="200"/>
      <c r="G49" s="201" t="s">
        <v>1152</v>
      </c>
      <c r="H49" s="369" t="s">
        <v>1131</v>
      </c>
      <c r="I49" s="376"/>
      <c r="J49" s="389" t="s">
        <v>1131</v>
      </c>
      <c r="K49" s="390"/>
      <c r="L49" s="387" t="s">
        <v>1131</v>
      </c>
      <c r="M49" s="388"/>
      <c r="N49" s="388"/>
      <c r="DJ49" s="143"/>
      <c r="DK49" s="145"/>
      <c r="DL49" s="144"/>
      <c r="DP49" s="139"/>
    </row>
    <row r="50" spans="1:120">
      <c r="A50" s="182">
        <v>103</v>
      </c>
      <c r="B50" s="198">
        <v>0</v>
      </c>
      <c r="C50" s="183">
        <v>1</v>
      </c>
      <c r="D50" s="183">
        <v>0</v>
      </c>
      <c r="E50" s="200" t="s">
        <v>773</v>
      </c>
      <c r="F50" s="200"/>
      <c r="G50" s="200" t="s">
        <v>88</v>
      </c>
      <c r="H50" s="7"/>
      <c r="I50" s="7"/>
      <c r="J50" s="7"/>
      <c r="K50" s="7"/>
      <c r="L50" s="7"/>
      <c r="M50" s="7"/>
      <c r="N50" s="7"/>
      <c r="O50" s="7"/>
      <c r="P50" s="7"/>
      <c r="Q50" s="7"/>
      <c r="R50" s="7"/>
      <c r="S50" s="7"/>
      <c r="T50" s="7"/>
      <c r="U50" s="7"/>
      <c r="V50" s="7"/>
      <c r="W50" s="7"/>
      <c r="X50" s="7"/>
      <c r="Y50" s="7"/>
      <c r="Z50" s="7"/>
      <c r="AA50" s="7"/>
      <c r="AB50" s="7"/>
      <c r="AC50" s="7"/>
      <c r="AD50" s="7"/>
      <c r="AE50" s="7"/>
      <c r="AF50" s="15"/>
      <c r="DJ50" s="143"/>
      <c r="DK50" s="145"/>
      <c r="DL50" s="144"/>
      <c r="DP50" s="139"/>
    </row>
    <row r="51" spans="1:120">
      <c r="A51" s="182">
        <v>104</v>
      </c>
      <c r="B51" s="198">
        <v>0</v>
      </c>
      <c r="C51" s="183">
        <v>1</v>
      </c>
      <c r="D51" s="183">
        <v>0</v>
      </c>
      <c r="E51" s="200" t="s">
        <v>776</v>
      </c>
      <c r="F51" s="200"/>
      <c r="G51" s="201" t="s">
        <v>1153</v>
      </c>
      <c r="H51" s="7"/>
      <c r="I51" s="7"/>
      <c r="J51" s="7"/>
      <c r="K51" s="7"/>
      <c r="L51" s="7"/>
      <c r="M51" s="7"/>
      <c r="N51" s="7"/>
      <c r="O51" s="7"/>
      <c r="P51" s="7"/>
      <c r="Q51" s="7"/>
      <c r="R51" s="11"/>
      <c r="DJ51" s="143"/>
      <c r="DL51" s="144"/>
      <c r="DP51" s="139"/>
    </row>
    <row r="52" spans="1:120">
      <c r="A52" s="182">
        <v>105</v>
      </c>
      <c r="B52" s="198">
        <v>0</v>
      </c>
      <c r="C52" s="183">
        <v>1</v>
      </c>
      <c r="D52" s="183">
        <v>0</v>
      </c>
      <c r="E52" s="200" t="s">
        <v>779</v>
      </c>
      <c r="F52" s="200"/>
      <c r="G52" s="201" t="s">
        <v>1154</v>
      </c>
      <c r="H52" s="7"/>
      <c r="I52" s="13"/>
      <c r="J52" s="13"/>
      <c r="K52" s="13"/>
      <c r="L52" s="13"/>
      <c r="M52" s="13"/>
      <c r="N52" s="7"/>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5"/>
      <c r="AP52" s="15"/>
      <c r="AQ52" s="13"/>
      <c r="AR52" s="13"/>
      <c r="AS52" s="13"/>
      <c r="AT52" s="13"/>
      <c r="AU52" s="13"/>
      <c r="AV52" s="13"/>
      <c r="AW52" s="13"/>
      <c r="AX52" s="13"/>
      <c r="AY52" s="13"/>
      <c r="AZ52" s="13"/>
      <c r="BA52" s="13"/>
      <c r="BB52" s="13"/>
      <c r="BC52" s="13"/>
      <c r="BD52" s="13"/>
      <c r="BE52" s="13"/>
      <c r="BF52" s="13"/>
      <c r="BG52" s="13"/>
      <c r="BH52" s="15"/>
      <c r="BI52" s="15"/>
      <c r="BJ52" s="13"/>
      <c r="BK52" s="13"/>
      <c r="BL52" s="13"/>
      <c r="BM52" s="13"/>
      <c r="BN52" s="13"/>
      <c r="BO52" s="13"/>
      <c r="BP52" s="13"/>
      <c r="BQ52" s="13"/>
      <c r="BR52" s="13"/>
      <c r="DJ52" s="143"/>
      <c r="DL52" s="144"/>
      <c r="DP52" s="139"/>
    </row>
    <row r="53" spans="1:120">
      <c r="A53" s="182">
        <v>108</v>
      </c>
      <c r="B53" s="198">
        <v>0</v>
      </c>
      <c r="C53" s="183">
        <v>1</v>
      </c>
      <c r="D53" s="183">
        <v>0</v>
      </c>
      <c r="E53" s="200" t="s">
        <v>786</v>
      </c>
      <c r="F53" s="200"/>
      <c r="G53" s="201" t="s">
        <v>1155</v>
      </c>
      <c r="H53" s="7"/>
      <c r="I53" s="394" t="s">
        <v>1131</v>
      </c>
      <c r="J53" s="395"/>
      <c r="K53" s="396"/>
      <c r="L53" s="7"/>
      <c r="M53" s="7"/>
      <c r="N53" s="7"/>
      <c r="O53" s="391" t="s">
        <v>1131</v>
      </c>
      <c r="P53" s="392"/>
      <c r="Q53" s="392"/>
      <c r="R53" s="392"/>
      <c r="S53" s="392"/>
      <c r="T53" s="392"/>
      <c r="U53" s="393"/>
      <c r="V53" s="7"/>
      <c r="W53" s="7"/>
      <c r="X53" s="7"/>
      <c r="DJ53" s="143"/>
      <c r="DK53" s="145"/>
      <c r="DL53" s="144"/>
      <c r="DP53" s="139"/>
    </row>
    <row r="54" spans="1:120">
      <c r="A54" s="182">
        <v>109</v>
      </c>
      <c r="B54" s="198">
        <v>1</v>
      </c>
      <c r="C54" s="183">
        <v>0</v>
      </c>
      <c r="D54" s="183">
        <v>0</v>
      </c>
      <c r="E54" s="200" t="s">
        <v>789</v>
      </c>
      <c r="F54" s="200"/>
      <c r="G54" s="200" t="s">
        <v>1156</v>
      </c>
      <c r="H54" s="6"/>
      <c r="I54" s="6"/>
      <c r="J54" s="6"/>
      <c r="K54" s="6"/>
      <c r="L54" s="6"/>
      <c r="M54" s="6"/>
      <c r="N54" s="7"/>
      <c r="O54" s="6"/>
      <c r="P54" s="6"/>
      <c r="Q54" s="7"/>
      <c r="R54" s="7"/>
      <c r="S54" s="11"/>
      <c r="T54" s="11"/>
      <c r="U54" s="11"/>
      <c r="V54" s="7"/>
      <c r="W54" s="7"/>
      <c r="X54" s="7"/>
      <c r="Y54" s="13"/>
      <c r="Z54" s="13"/>
      <c r="DJ54" s="143"/>
      <c r="DK54" s="145"/>
      <c r="DL54" s="144"/>
      <c r="DP54" s="139"/>
    </row>
    <row r="55" spans="1:120">
      <c r="A55" s="182">
        <v>111</v>
      </c>
      <c r="B55" s="198">
        <v>0</v>
      </c>
      <c r="C55" s="183">
        <v>1</v>
      </c>
      <c r="D55" s="183">
        <v>0</v>
      </c>
      <c r="E55" s="200" t="s">
        <v>794</v>
      </c>
      <c r="F55" s="200"/>
      <c r="G55" s="200" t="s">
        <v>88</v>
      </c>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DJ55" s="143"/>
      <c r="DK55" s="145"/>
      <c r="DL55" s="144"/>
      <c r="DP55" s="139"/>
    </row>
    <row r="56" spans="1:120">
      <c r="A56" s="182">
        <v>116</v>
      </c>
      <c r="B56" s="198">
        <v>0</v>
      </c>
      <c r="C56" s="183">
        <v>1</v>
      </c>
      <c r="D56" s="183">
        <v>0</v>
      </c>
      <c r="E56" s="200" t="s">
        <v>809</v>
      </c>
      <c r="F56" s="200"/>
      <c r="G56" s="200" t="s">
        <v>88</v>
      </c>
      <c r="H56" s="7"/>
      <c r="I56" s="7"/>
      <c r="J56" s="7"/>
      <c r="K56" s="7"/>
      <c r="L56" s="7"/>
      <c r="M56" s="7"/>
      <c r="N56" s="7"/>
      <c r="DJ56" s="143"/>
      <c r="DK56" s="145"/>
      <c r="DL56" s="144"/>
      <c r="DP56" s="139"/>
    </row>
    <row r="57" spans="1:120">
      <c r="A57" s="182">
        <v>117</v>
      </c>
      <c r="B57" s="198">
        <v>0</v>
      </c>
      <c r="C57" s="183">
        <v>1</v>
      </c>
      <c r="D57" s="183">
        <v>0</v>
      </c>
      <c r="E57" s="200" t="s">
        <v>812</v>
      </c>
      <c r="F57" s="200"/>
      <c r="G57" s="200" t="s">
        <v>88</v>
      </c>
      <c r="H57" s="7"/>
      <c r="I57" s="7"/>
      <c r="J57" s="7"/>
      <c r="K57" s="7"/>
      <c r="L57" s="7"/>
      <c r="M57" s="7"/>
      <c r="N57" s="7"/>
      <c r="O57" s="7"/>
      <c r="P57" s="7"/>
      <c r="DJ57" s="143"/>
      <c r="DL57" s="144"/>
      <c r="DP57" s="139"/>
    </row>
    <row r="58" spans="1:120">
      <c r="A58" s="182">
        <v>119</v>
      </c>
      <c r="B58" s="198">
        <v>0</v>
      </c>
      <c r="C58" s="183">
        <v>1</v>
      </c>
      <c r="D58" s="183">
        <v>0</v>
      </c>
      <c r="E58" s="200" t="s">
        <v>816</v>
      </c>
      <c r="F58" s="200"/>
      <c r="G58" s="200" t="s">
        <v>88</v>
      </c>
      <c r="H58" s="7"/>
      <c r="I58" s="7"/>
      <c r="J58" s="7"/>
      <c r="K58" s="7"/>
      <c r="L58" s="7"/>
      <c r="M58" s="7"/>
      <c r="DJ58" s="143"/>
      <c r="DL58" s="144"/>
      <c r="DP58" s="139"/>
    </row>
    <row r="59" spans="1:120">
      <c r="A59" s="182">
        <v>134</v>
      </c>
      <c r="B59" s="197">
        <v>1</v>
      </c>
      <c r="C59" s="182">
        <v>0</v>
      </c>
      <c r="D59" s="182">
        <v>0</v>
      </c>
      <c r="E59" s="200" t="s">
        <v>848</v>
      </c>
      <c r="F59" s="200"/>
      <c r="G59" s="200" t="s">
        <v>1148</v>
      </c>
      <c r="H59" s="6"/>
      <c r="I59" s="6"/>
      <c r="J59" s="6"/>
      <c r="K59" s="6"/>
      <c r="L59" s="6"/>
      <c r="M59" s="6"/>
      <c r="N59" s="6"/>
      <c r="O59" s="6"/>
      <c r="P59" s="6"/>
      <c r="Q59" s="6"/>
      <c r="R59" s="6"/>
      <c r="S59" s="6"/>
      <c r="T59" s="6"/>
      <c r="U59" s="6"/>
      <c r="V59" s="6"/>
      <c r="W59" s="6"/>
      <c r="X59" s="6"/>
      <c r="Y59" s="6"/>
      <c r="Z59" s="6"/>
      <c r="AA59" s="8"/>
      <c r="AB59" s="6"/>
      <c r="AC59" s="6"/>
      <c r="AD59" s="6"/>
      <c r="AE59" s="6"/>
      <c r="AF59" s="6"/>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1"/>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4"/>
      <c r="DJ59" s="143"/>
      <c r="DL59" s="144"/>
      <c r="DP59" s="139"/>
    </row>
    <row r="60" spans="1:120">
      <c r="A60" s="182">
        <v>135</v>
      </c>
      <c r="B60" s="197">
        <v>1</v>
      </c>
      <c r="C60" s="182">
        <v>0</v>
      </c>
      <c r="D60" s="182">
        <v>0</v>
      </c>
      <c r="E60" s="200" t="s">
        <v>851</v>
      </c>
      <c r="F60" s="200"/>
      <c r="G60" s="200" t="s">
        <v>1157</v>
      </c>
      <c r="H60" s="5" t="s">
        <v>1132</v>
      </c>
      <c r="I60" s="11"/>
      <c r="J60" s="11"/>
      <c r="K60" s="11"/>
      <c r="L60" s="7"/>
      <c r="M60" s="15"/>
      <c r="N60" s="6"/>
      <c r="O60" s="6"/>
      <c r="P60" s="6"/>
      <c r="Q60" s="6"/>
      <c r="R60" s="387" t="s">
        <v>1131</v>
      </c>
      <c r="S60" s="388"/>
      <c r="T60" s="388"/>
      <c r="U60" s="389" t="s">
        <v>1131</v>
      </c>
      <c r="V60" s="390"/>
      <c r="W60" s="7"/>
      <c r="X60" s="7"/>
      <c r="Y60" s="7"/>
      <c r="Z60" s="11" t="s">
        <v>1132</v>
      </c>
      <c r="AA60" s="11"/>
      <c r="AB60" s="11"/>
      <c r="AC60" s="7" t="s">
        <v>1131</v>
      </c>
      <c r="AD60" s="7"/>
      <c r="AE60" s="389" t="s">
        <v>1131</v>
      </c>
      <c r="AF60" s="390"/>
      <c r="AG60" s="398" t="s">
        <v>1131</v>
      </c>
      <c r="AH60" s="399"/>
      <c r="AI60" s="406" t="s">
        <v>1131</v>
      </c>
      <c r="AJ60" s="407"/>
      <c r="AK60" s="11"/>
      <c r="AL60" s="7"/>
      <c r="AM60" s="7"/>
      <c r="AN60" s="7"/>
      <c r="AO60" s="15"/>
      <c r="AP60" s="15"/>
      <c r="AQ60" s="11"/>
      <c r="AR60" s="11"/>
      <c r="AS60" s="15"/>
      <c r="AT60" s="15"/>
      <c r="AU60" s="15"/>
      <c r="AV60" s="15"/>
      <c r="AW60" s="403" t="s">
        <v>1131</v>
      </c>
      <c r="AX60" s="404"/>
      <c r="AY60" s="404"/>
      <c r="AZ60" s="404"/>
      <c r="BA60" s="404"/>
      <c r="BB60" s="405"/>
      <c r="BC60" s="15"/>
      <c r="BD60" s="8"/>
      <c r="BE60" s="8"/>
      <c r="BF60" s="8"/>
      <c r="BG60" s="14"/>
      <c r="BH60" s="14"/>
      <c r="BI60" s="14"/>
      <c r="BJ60" s="14"/>
      <c r="BK60" s="11"/>
      <c r="BL60" s="11"/>
      <c r="BM60" s="14"/>
      <c r="BN60" s="14"/>
      <c r="BO60" s="14"/>
      <c r="BP60" s="14"/>
      <c r="BQ60" s="13"/>
      <c r="DJ60" s="143"/>
      <c r="DL60" s="144"/>
      <c r="DP60" s="139"/>
    </row>
    <row r="61" spans="1:120">
      <c r="A61" s="182">
        <v>136</v>
      </c>
      <c r="B61" s="197">
        <v>1</v>
      </c>
      <c r="C61" s="182">
        <v>0</v>
      </c>
      <c r="D61" s="182">
        <v>0</v>
      </c>
      <c r="E61" s="200" t="s">
        <v>853</v>
      </c>
      <c r="F61" s="200"/>
      <c r="G61" s="200" t="s">
        <v>1158</v>
      </c>
      <c r="H61" s="6"/>
      <c r="I61" s="6"/>
      <c r="J61" s="6"/>
      <c r="K61" s="6"/>
      <c r="L61" s="6"/>
      <c r="M61" s="6"/>
      <c r="N61" s="6"/>
      <c r="O61" s="6"/>
      <c r="P61" s="6"/>
      <c r="Q61" s="6"/>
      <c r="R61" s="6"/>
      <c r="S61" s="6"/>
      <c r="T61" s="6"/>
      <c r="U61" s="6"/>
      <c r="V61" s="6"/>
      <c r="W61" s="6"/>
      <c r="X61" s="6"/>
      <c r="Y61" s="6"/>
      <c r="Z61" s="6"/>
      <c r="AA61" s="8"/>
      <c r="AB61" s="8"/>
      <c r="AC61" s="8"/>
      <c r="AD61" s="8"/>
      <c r="AE61" s="8"/>
      <c r="AF61" s="12"/>
      <c r="AG61" s="12"/>
      <c r="AH61" s="12"/>
      <c r="AI61" s="12"/>
      <c r="AJ61" s="12"/>
      <c r="AK61" s="12"/>
      <c r="AL61" s="12"/>
      <c r="AM61" s="12"/>
      <c r="AN61" s="12"/>
      <c r="AO61" s="12"/>
      <c r="AP61" s="12"/>
      <c r="AQ61" s="12"/>
      <c r="DJ61" s="143"/>
      <c r="DL61" s="144"/>
      <c r="DP61" s="139"/>
    </row>
    <row r="62" spans="1:120">
      <c r="A62" s="182">
        <v>137</v>
      </c>
      <c r="B62" s="197">
        <v>1</v>
      </c>
      <c r="C62" s="182">
        <v>0</v>
      </c>
      <c r="D62" s="182">
        <v>0</v>
      </c>
      <c r="E62" s="200" t="s">
        <v>856</v>
      </c>
      <c r="F62" s="200"/>
      <c r="G62" s="200" t="s">
        <v>1157</v>
      </c>
      <c r="H62" s="6"/>
      <c r="I62" s="6"/>
      <c r="J62" s="6"/>
      <c r="K62" s="11"/>
      <c r="L62" s="11"/>
      <c r="M62" s="11"/>
      <c r="N62" s="11"/>
      <c r="O62" s="8"/>
      <c r="P62" s="8"/>
      <c r="Q62" s="11" t="s">
        <v>1132</v>
      </c>
      <c r="R62" s="11"/>
      <c r="S62" s="11"/>
      <c r="T62" s="8"/>
      <c r="U62" s="8"/>
      <c r="V62" s="8"/>
      <c r="W62" s="7"/>
      <c r="X62" s="8"/>
      <c r="Y62" s="8"/>
      <c r="Z62" s="8"/>
      <c r="AA62" s="11"/>
      <c r="AB62" s="11"/>
      <c r="AC62" s="11"/>
      <c r="AD62" s="11"/>
      <c r="AE62" s="11"/>
      <c r="AF62" s="11" t="s">
        <v>1132</v>
      </c>
      <c r="AG62" s="11"/>
      <c r="AH62" s="11"/>
      <c r="AI62" s="11"/>
      <c r="AJ62" s="11"/>
      <c r="AK62" s="11"/>
      <c r="AL62" s="367" t="s">
        <v>1131</v>
      </c>
      <c r="AM62" s="383"/>
      <c r="AN62" s="383"/>
      <c r="AO62" s="368"/>
      <c r="AP62" s="400" t="s">
        <v>1131</v>
      </c>
      <c r="AQ62" s="401"/>
      <c r="AR62" s="401"/>
      <c r="AS62" s="401"/>
      <c r="AT62" s="402"/>
      <c r="AU62" s="11"/>
      <c r="AV62" s="11"/>
      <c r="AW62" s="11"/>
      <c r="AX62" s="11"/>
      <c r="DJ62" s="143"/>
      <c r="DL62" s="144"/>
      <c r="DP62" s="139"/>
    </row>
    <row r="63" spans="1:120">
      <c r="A63" s="182">
        <v>138</v>
      </c>
      <c r="B63" s="197">
        <v>1</v>
      </c>
      <c r="C63" s="182">
        <v>0</v>
      </c>
      <c r="D63" s="182">
        <v>0</v>
      </c>
      <c r="E63" s="200" t="s">
        <v>859</v>
      </c>
      <c r="F63" s="200"/>
      <c r="G63" s="200" t="s">
        <v>1159</v>
      </c>
      <c r="H63" s="12"/>
      <c r="I63" s="12"/>
      <c r="J63" s="12"/>
      <c r="K63" s="15"/>
      <c r="L63" s="15"/>
      <c r="M63" s="11"/>
      <c r="N63" s="11"/>
      <c r="O63" s="11"/>
      <c r="P63" s="11"/>
      <c r="Q63" s="11"/>
      <c r="R63" s="11"/>
      <c r="S63" s="11"/>
      <c r="T63" s="11"/>
      <c r="U63" s="11"/>
      <c r="V63" s="11"/>
      <c r="W63" s="11"/>
      <c r="X63" s="11"/>
      <c r="Y63" s="11"/>
      <c r="Z63" s="11"/>
      <c r="AA63" s="11" t="s">
        <v>1132</v>
      </c>
      <c r="AB63" s="11"/>
      <c r="AC63" s="11"/>
      <c r="DJ63" s="143"/>
      <c r="DL63" s="144"/>
      <c r="DP63" s="139"/>
    </row>
    <row r="64" spans="1:120">
      <c r="A64" s="182">
        <v>139</v>
      </c>
      <c r="B64" s="197">
        <v>1</v>
      </c>
      <c r="C64" s="182">
        <v>0</v>
      </c>
      <c r="D64" s="182">
        <v>0</v>
      </c>
      <c r="E64" s="200" t="s">
        <v>861</v>
      </c>
      <c r="F64" s="200"/>
      <c r="G64" s="200" t="s">
        <v>1160</v>
      </c>
      <c r="H64" s="11"/>
      <c r="I64" s="11"/>
      <c r="J64" s="11"/>
      <c r="K64" s="11" t="s">
        <v>1131</v>
      </c>
      <c r="L64" s="11"/>
      <c r="M64" s="11"/>
      <c r="N64" s="15" t="s">
        <v>1131</v>
      </c>
      <c r="O64" s="15" t="s">
        <v>1131</v>
      </c>
      <c r="P64" s="15" t="s">
        <v>1131</v>
      </c>
      <c r="Q64" s="15" t="s">
        <v>1131</v>
      </c>
      <c r="R64" s="15" t="s">
        <v>1131</v>
      </c>
      <c r="S64" s="8"/>
      <c r="T64" s="8"/>
      <c r="U64" s="8"/>
      <c r="V64" s="14"/>
      <c r="W64" s="14"/>
      <c r="X64" s="11"/>
      <c r="Y64" s="11"/>
      <c r="Z64" s="7"/>
      <c r="AA64" s="11"/>
      <c r="AB64" s="11"/>
      <c r="AC64" s="11"/>
      <c r="AD64" s="11"/>
      <c r="AE64" s="11"/>
      <c r="DJ64" s="143"/>
      <c r="DL64" s="144"/>
      <c r="DP64" s="139"/>
    </row>
    <row r="65" spans="1:120">
      <c r="A65" s="182">
        <v>140</v>
      </c>
      <c r="B65" s="197">
        <v>1</v>
      </c>
      <c r="C65" s="182">
        <v>0</v>
      </c>
      <c r="D65" s="182">
        <v>0</v>
      </c>
      <c r="E65" s="200" t="s">
        <v>863</v>
      </c>
      <c r="F65" s="200"/>
      <c r="G65" s="200" t="s">
        <v>1161</v>
      </c>
      <c r="H65" s="6"/>
      <c r="I65" s="6"/>
      <c r="J65" s="6"/>
      <c r="K65" s="6"/>
      <c r="L65" s="6"/>
      <c r="M65" s="6"/>
      <c r="N65" s="6"/>
      <c r="O65" s="6"/>
      <c r="P65" s="6"/>
      <c r="Q65" s="6"/>
      <c r="R65" s="6"/>
      <c r="S65" s="6"/>
      <c r="T65" s="6"/>
      <c r="U65" s="11"/>
      <c r="V65" s="11"/>
      <c r="W65" s="6"/>
      <c r="X65" s="13"/>
      <c r="Y65" s="11"/>
      <c r="Z65" s="11"/>
      <c r="AA65" s="8"/>
      <c r="AB65" s="14"/>
      <c r="AC65" s="14"/>
      <c r="AD65" s="12"/>
      <c r="AE65" s="12"/>
      <c r="AF65" s="12"/>
      <c r="AG65" s="12"/>
      <c r="AH65" s="13"/>
      <c r="AI65" s="13"/>
      <c r="AJ65" s="13"/>
      <c r="AK65" s="11"/>
      <c r="AL65" s="11"/>
      <c r="AM65" s="8"/>
      <c r="AN65" s="13"/>
      <c r="DJ65" s="143"/>
      <c r="DL65" s="144"/>
      <c r="DP65" s="139"/>
    </row>
    <row r="66" spans="1:120">
      <c r="A66" s="182">
        <v>141</v>
      </c>
      <c r="B66" s="197">
        <v>1</v>
      </c>
      <c r="C66" s="182">
        <v>0</v>
      </c>
      <c r="D66" s="182">
        <v>0</v>
      </c>
      <c r="E66" s="200" t="s">
        <v>866</v>
      </c>
      <c r="F66" s="200"/>
      <c r="G66" s="200" t="s">
        <v>1162</v>
      </c>
      <c r="H66" s="15"/>
      <c r="I66" s="15"/>
      <c r="J66" s="15"/>
      <c r="K66" s="15"/>
      <c r="L66" s="8"/>
      <c r="M66" s="8"/>
      <c r="DJ66" s="143"/>
      <c r="DK66" s="145"/>
      <c r="DL66" s="144"/>
      <c r="DP66" s="139"/>
    </row>
    <row r="67" spans="1:120">
      <c r="A67" s="182">
        <v>142</v>
      </c>
      <c r="B67" s="197">
        <v>1</v>
      </c>
      <c r="C67" s="182">
        <v>0</v>
      </c>
      <c r="D67" s="182">
        <v>0</v>
      </c>
      <c r="E67" s="200" t="s">
        <v>869</v>
      </c>
      <c r="F67" s="200"/>
      <c r="G67" s="200" t="s">
        <v>1129</v>
      </c>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DJ67" s="143"/>
      <c r="DL67" s="144"/>
      <c r="DP67" s="139"/>
    </row>
    <row r="68" spans="1:120">
      <c r="A68" s="182">
        <v>143</v>
      </c>
      <c r="B68" s="197">
        <v>1</v>
      </c>
      <c r="C68" s="182">
        <v>0</v>
      </c>
      <c r="D68" s="182">
        <v>0</v>
      </c>
      <c r="E68" s="200" t="s">
        <v>872</v>
      </c>
      <c r="F68" s="200"/>
      <c r="G68" s="202" t="s">
        <v>521</v>
      </c>
      <c r="H68" s="11"/>
      <c r="I68" s="11"/>
      <c r="J68" s="11"/>
      <c r="K68" s="11"/>
      <c r="L68" s="11"/>
      <c r="M68" s="8"/>
      <c r="N68" s="14"/>
      <c r="O68" s="14"/>
      <c r="P68" s="14"/>
      <c r="DJ68" s="143"/>
      <c r="DK68" s="145"/>
      <c r="DL68" s="144"/>
      <c r="DP68" s="139"/>
    </row>
    <row r="69" spans="1:120">
      <c r="A69" s="182">
        <v>144</v>
      </c>
      <c r="B69" s="197">
        <v>1</v>
      </c>
      <c r="C69" s="182">
        <v>0</v>
      </c>
      <c r="D69" s="182">
        <v>0</v>
      </c>
      <c r="E69" s="200" t="s">
        <v>874</v>
      </c>
      <c r="F69" s="200"/>
      <c r="G69" s="200" t="s">
        <v>1129</v>
      </c>
      <c r="H69" s="6"/>
      <c r="I69" s="6"/>
      <c r="J69" s="6"/>
      <c r="K69" s="6"/>
      <c r="L69" s="6"/>
      <c r="M69" s="6"/>
      <c r="N69" s="6"/>
      <c r="O69" s="6"/>
      <c r="P69" s="6"/>
      <c r="Q69" s="6"/>
      <c r="R69" s="6"/>
      <c r="S69" s="6"/>
      <c r="T69" s="6"/>
      <c r="U69" s="6"/>
      <c r="V69" s="6"/>
      <c r="W69" s="6"/>
      <c r="X69" s="6"/>
      <c r="Y69" s="6"/>
      <c r="Z69" s="6"/>
      <c r="AA69" s="6"/>
      <c r="AB69" s="6"/>
      <c r="AC69" s="6"/>
      <c r="AD69" s="6"/>
      <c r="AE69" s="6"/>
      <c r="AF69" s="14"/>
      <c r="AG69" s="14"/>
      <c r="AH69" s="6"/>
      <c r="AI69" s="6"/>
      <c r="AJ69" s="6"/>
      <c r="AK69" s="6"/>
      <c r="AL69" s="6"/>
      <c r="AM69" s="6"/>
      <c r="AN69" s="6"/>
      <c r="AO69" s="6"/>
      <c r="AP69" s="6"/>
      <c r="AQ69" s="6"/>
      <c r="AR69" s="6"/>
      <c r="AS69" s="6"/>
      <c r="AT69" s="6"/>
      <c r="DJ69" s="143"/>
      <c r="DL69" s="144"/>
      <c r="DP69" s="139"/>
    </row>
    <row r="70" spans="1:120">
      <c r="A70" s="182">
        <v>145</v>
      </c>
      <c r="B70" s="197">
        <v>1</v>
      </c>
      <c r="C70" s="182">
        <v>0</v>
      </c>
      <c r="D70" s="182">
        <v>0</v>
      </c>
      <c r="E70" s="200" t="s">
        <v>877</v>
      </c>
      <c r="F70" s="200"/>
      <c r="G70" s="200" t="s">
        <v>1163</v>
      </c>
      <c r="H70" s="11"/>
      <c r="I70" s="11"/>
      <c r="J70" s="11"/>
      <c r="K70" s="11"/>
      <c r="L70" s="11"/>
      <c r="M70" s="11"/>
      <c r="N70" s="11"/>
      <c r="O70" s="8"/>
      <c r="P70" s="8"/>
      <c r="Q70" s="8"/>
      <c r="R70" s="8"/>
      <c r="S70" s="8"/>
      <c r="T70" s="11"/>
      <c r="U70" s="11"/>
      <c r="V70" s="11"/>
      <c r="W70" s="11"/>
      <c r="X70" s="11"/>
      <c r="Y70" s="11"/>
      <c r="Z70" s="11"/>
      <c r="AA70" s="11"/>
      <c r="AB70" s="11"/>
      <c r="AC70" s="11"/>
      <c r="AD70" s="7"/>
      <c r="AE70" s="7"/>
      <c r="AF70" s="7"/>
      <c r="AG70" s="7"/>
      <c r="AH70" s="7"/>
      <c r="AI70" s="7"/>
      <c r="AJ70" s="7"/>
      <c r="AK70" s="7"/>
      <c r="AL70" s="7"/>
      <c r="AM70" s="7"/>
      <c r="AN70" s="7"/>
      <c r="AO70" s="7"/>
      <c r="AP70" s="7"/>
      <c r="AQ70" s="11"/>
      <c r="AR70" s="11"/>
      <c r="AS70" s="11"/>
      <c r="AT70" s="11"/>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11" t="s">
        <v>1132</v>
      </c>
      <c r="CI70" s="11" t="s">
        <v>1131</v>
      </c>
      <c r="CJ70" s="8"/>
      <c r="CK70" s="8"/>
      <c r="CL70" s="8"/>
      <c r="CM70" s="8"/>
      <c r="CN70" s="15"/>
      <c r="CO70" s="15"/>
      <c r="CP70" s="11"/>
      <c r="CQ70" s="11"/>
      <c r="CR70" s="11"/>
      <c r="CS70" s="8"/>
      <c r="CT70" s="8"/>
      <c r="CU70" s="8"/>
      <c r="CV70" s="8"/>
      <c r="CW70" s="11"/>
      <c r="CX70" s="11"/>
      <c r="DJ70" s="143"/>
      <c r="DL70" s="144"/>
      <c r="DP70" s="139"/>
    </row>
    <row r="71" spans="1:120">
      <c r="A71" s="182">
        <v>146</v>
      </c>
      <c r="B71" s="197">
        <v>1</v>
      </c>
      <c r="C71" s="182">
        <v>0</v>
      </c>
      <c r="D71" s="182">
        <v>0</v>
      </c>
      <c r="E71" s="200" t="s">
        <v>880</v>
      </c>
      <c r="F71" s="200"/>
      <c r="G71" s="200" t="s">
        <v>1146</v>
      </c>
      <c r="H71" s="6"/>
      <c r="I71" s="8"/>
      <c r="J71" s="8"/>
      <c r="K71" s="6"/>
      <c r="L71" s="6"/>
      <c r="M71" s="6"/>
      <c r="N71" s="11" t="s">
        <v>1131</v>
      </c>
      <c r="O71" s="6"/>
      <c r="P71" s="6"/>
      <c r="Q71" s="6"/>
      <c r="R71" s="13"/>
      <c r="DJ71" s="143"/>
      <c r="DL71" s="144"/>
      <c r="DP71" s="139"/>
    </row>
    <row r="72" spans="1:120">
      <c r="A72" s="182">
        <v>148</v>
      </c>
      <c r="B72" s="197">
        <v>1</v>
      </c>
      <c r="C72" s="182">
        <v>0</v>
      </c>
      <c r="D72" s="182">
        <v>0</v>
      </c>
      <c r="E72" s="200" t="s">
        <v>885</v>
      </c>
      <c r="F72" s="200"/>
      <c r="G72" s="200" t="s">
        <v>1164</v>
      </c>
      <c r="H72" s="6"/>
      <c r="I72" s="8"/>
      <c r="J72" s="6"/>
      <c r="K72" s="6"/>
      <c r="L72" s="6"/>
      <c r="M72" s="6"/>
      <c r="N72" s="8"/>
      <c r="O72" s="8"/>
      <c r="P72" s="8"/>
      <c r="Q72" s="8"/>
      <c r="R72" s="13"/>
      <c r="S72" s="13"/>
      <c r="T72" s="13"/>
      <c r="U72" s="8"/>
      <c r="V72" s="13"/>
      <c r="W72" s="13"/>
      <c r="X72" s="13"/>
      <c r="Y72" s="13"/>
      <c r="Z72" s="13"/>
      <c r="AA72" s="8"/>
      <c r="DJ72" s="143"/>
      <c r="DL72" s="144"/>
      <c r="DP72" s="139"/>
    </row>
    <row r="73" spans="1:120">
      <c r="A73" s="182">
        <v>149</v>
      </c>
      <c r="B73" s="197">
        <v>1</v>
      </c>
      <c r="C73" s="182">
        <v>0</v>
      </c>
      <c r="D73" s="182">
        <v>0</v>
      </c>
      <c r="E73" s="200" t="s">
        <v>888</v>
      </c>
      <c r="F73" s="200"/>
      <c r="G73" s="200" t="s">
        <v>1164</v>
      </c>
      <c r="H73" s="6"/>
      <c r="I73" s="6"/>
      <c r="J73" s="6"/>
      <c r="K73" s="6"/>
      <c r="L73" s="6"/>
      <c r="M73" s="6"/>
      <c r="N73" s="6"/>
      <c r="O73" s="6"/>
      <c r="P73" s="6"/>
      <c r="Q73" s="6"/>
      <c r="R73" s="6"/>
      <c r="S73" s="6"/>
      <c r="T73" s="6"/>
      <c r="U73" s="8"/>
      <c r="V73" s="6"/>
      <c r="W73" s="8"/>
      <c r="X73" s="8"/>
      <c r="Y73" s="8"/>
      <c r="Z73" s="13"/>
      <c r="AA73" s="13"/>
      <c r="AB73" s="13"/>
      <c r="AC73" s="8"/>
      <c r="AD73" s="8"/>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DJ73" s="143"/>
      <c r="DL73" s="144"/>
      <c r="DP73" s="139"/>
    </row>
    <row r="74" spans="1:120">
      <c r="A74" s="182">
        <v>150</v>
      </c>
      <c r="B74" s="197">
        <v>0</v>
      </c>
      <c r="C74" s="182">
        <v>0</v>
      </c>
      <c r="D74" s="182">
        <v>1</v>
      </c>
      <c r="E74" s="200" t="s">
        <v>891</v>
      </c>
      <c r="F74" s="207" t="s">
        <v>1165</v>
      </c>
      <c r="G74" s="200" t="s">
        <v>737</v>
      </c>
      <c r="H74" s="6"/>
      <c r="I74" s="6"/>
      <c r="J74" s="6"/>
      <c r="K74" s="6"/>
      <c r="L74" s="6"/>
      <c r="M74" s="6"/>
      <c r="N74" s="6"/>
      <c r="O74" s="6"/>
      <c r="P74" s="6"/>
      <c r="Q74" s="6"/>
      <c r="R74" s="6"/>
      <c r="S74" s="6"/>
      <c r="T74" s="6"/>
      <c r="U74" s="6"/>
      <c r="V74" s="6"/>
      <c r="W74" s="6"/>
      <c r="X74" s="6"/>
      <c r="Y74" s="6"/>
      <c r="Z74" s="6"/>
      <c r="AA74" s="6"/>
      <c r="AB74" s="11"/>
      <c r="AC74" s="11"/>
      <c r="AD74" s="6"/>
      <c r="AE74" s="6"/>
      <c r="AF74" s="6"/>
      <c r="AG74" s="6"/>
      <c r="AH74" s="6"/>
      <c r="AI74" s="6"/>
      <c r="AJ74" s="6"/>
      <c r="DJ74" s="143"/>
      <c r="DL74" s="144"/>
      <c r="DP74" s="139"/>
    </row>
    <row r="75" spans="1:120">
      <c r="A75" s="182">
        <v>151</v>
      </c>
      <c r="B75" s="197">
        <v>1</v>
      </c>
      <c r="C75" s="182">
        <v>0</v>
      </c>
      <c r="D75" s="182">
        <v>0</v>
      </c>
      <c r="E75" s="200" t="s">
        <v>894</v>
      </c>
      <c r="F75" s="203"/>
      <c r="G75" s="200" t="s">
        <v>1146</v>
      </c>
      <c r="H75" s="6"/>
      <c r="I75" s="6"/>
      <c r="J75" s="6"/>
      <c r="K75" s="6"/>
      <c r="L75" s="6"/>
      <c r="M75" s="6"/>
      <c r="N75" s="11"/>
      <c r="O75" s="11"/>
      <c r="P75" s="11"/>
      <c r="Q75" s="8"/>
      <c r="R75" s="8"/>
      <c r="S75" s="8"/>
      <c r="T75" s="8"/>
      <c r="U75" s="6"/>
      <c r="V75" s="6"/>
      <c r="W75" s="6"/>
      <c r="X75" s="6"/>
      <c r="Y75" s="6"/>
      <c r="Z75" s="6"/>
      <c r="AA75" s="6"/>
      <c r="AB75" s="8"/>
      <c r="DJ75" s="143"/>
      <c r="DL75" s="144"/>
      <c r="DP75" s="139"/>
    </row>
    <row r="76" spans="1:120">
      <c r="A76" s="182">
        <v>152</v>
      </c>
      <c r="B76" s="197">
        <v>0</v>
      </c>
      <c r="C76" s="182">
        <v>0</v>
      </c>
      <c r="D76" s="182">
        <v>1</v>
      </c>
      <c r="E76" s="200" t="s">
        <v>897</v>
      </c>
      <c r="F76" s="207" t="s">
        <v>1165</v>
      </c>
      <c r="G76" s="200" t="s">
        <v>737</v>
      </c>
      <c r="H76" s="6"/>
      <c r="I76" s="15"/>
      <c r="J76" s="11"/>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DJ76" s="143"/>
      <c r="DL76" s="144"/>
      <c r="DP76" s="139"/>
    </row>
    <row r="77" spans="1:120">
      <c r="A77" s="182">
        <v>153</v>
      </c>
      <c r="B77" s="197">
        <v>1</v>
      </c>
      <c r="C77" s="182">
        <v>0</v>
      </c>
      <c r="D77" s="182">
        <v>0</v>
      </c>
      <c r="E77" s="200" t="s">
        <v>899</v>
      </c>
      <c r="F77" s="200"/>
      <c r="G77" s="200" t="s">
        <v>1163</v>
      </c>
      <c r="H77" s="6"/>
      <c r="I77" s="15"/>
      <c r="J77" s="15"/>
      <c r="K77" s="15"/>
      <c r="L77" s="6"/>
      <c r="M77" s="11"/>
      <c r="N77" s="15"/>
      <c r="O77" s="15"/>
      <c r="P77" s="15"/>
      <c r="Q77" s="11"/>
      <c r="R77" s="11" t="s">
        <v>1131</v>
      </c>
      <c r="S77" s="11" t="s">
        <v>1131</v>
      </c>
      <c r="T77" s="8"/>
      <c r="U77" s="8"/>
      <c r="V77" s="6"/>
      <c r="W77" s="6"/>
      <c r="X77" s="6"/>
      <c r="Y77" s="6"/>
      <c r="Z77" s="8"/>
      <c r="AA77" s="8"/>
      <c r="AB77" s="8"/>
      <c r="DJ77" s="143"/>
      <c r="DL77" s="144"/>
      <c r="DP77" s="139"/>
    </row>
    <row r="78" spans="1:120">
      <c r="A78" s="182">
        <v>154</v>
      </c>
      <c r="B78" s="197">
        <v>0</v>
      </c>
      <c r="C78" s="182">
        <v>0</v>
      </c>
      <c r="D78" s="182">
        <v>1</v>
      </c>
      <c r="E78" s="200" t="s">
        <v>902</v>
      </c>
      <c r="F78" s="200"/>
      <c r="G78" s="200" t="s">
        <v>1145</v>
      </c>
      <c r="H78" s="11"/>
      <c r="I78" s="11" t="s">
        <v>1132</v>
      </c>
      <c r="J78" s="11" t="s">
        <v>1132</v>
      </c>
      <c r="K78" s="11"/>
      <c r="L78" s="11" t="s">
        <v>1132</v>
      </c>
      <c r="M78" s="11" t="s">
        <v>1132</v>
      </c>
      <c r="N78" s="15" t="s">
        <v>1131</v>
      </c>
      <c r="O78" s="15"/>
      <c r="P78" s="15"/>
      <c r="Q78" s="15"/>
      <c r="R78" s="11" t="s">
        <v>1131</v>
      </c>
      <c r="S78" s="11" t="s">
        <v>1131</v>
      </c>
      <c r="T78" s="11" t="s">
        <v>1131</v>
      </c>
      <c r="U78" s="11" t="s">
        <v>1131</v>
      </c>
      <c r="V78" s="8"/>
      <c r="W78" s="11"/>
      <c r="X78" s="11"/>
      <c r="Y78" s="11"/>
      <c r="Z78" s="15"/>
      <c r="AA78" s="15"/>
      <c r="AB78" s="11"/>
      <c r="AC78" s="11"/>
      <c r="AD78" s="11"/>
      <c r="AE78" s="11"/>
      <c r="AF78" s="8"/>
      <c r="AG78" s="8"/>
      <c r="AH78" s="8"/>
      <c r="DJ78" s="143"/>
      <c r="DL78" s="144"/>
      <c r="DP78" s="139"/>
    </row>
    <row r="79" spans="1:120">
      <c r="A79" s="182">
        <v>155</v>
      </c>
      <c r="B79" s="197">
        <v>1</v>
      </c>
      <c r="C79" s="182">
        <v>0</v>
      </c>
      <c r="D79" s="182">
        <v>0</v>
      </c>
      <c r="E79" s="200" t="s">
        <v>904</v>
      </c>
      <c r="F79" s="200"/>
      <c r="G79" s="200" t="s">
        <v>1145</v>
      </c>
      <c r="H79" s="5"/>
      <c r="I79" s="5"/>
      <c r="J79" s="5"/>
      <c r="K79" s="5"/>
      <c r="L79" s="5"/>
      <c r="M79" s="5"/>
      <c r="N79" s="5"/>
      <c r="O79" s="5"/>
      <c r="P79" s="5"/>
      <c r="Q79" s="12"/>
      <c r="R79" s="12"/>
      <c r="S79" s="12"/>
      <c r="T79" s="12"/>
      <c r="U79" s="12"/>
      <c r="V79" s="12"/>
      <c r="W79" s="12"/>
      <c r="X79" s="12"/>
      <c r="Y79" s="12"/>
      <c r="Z79" s="11"/>
      <c r="AA79" s="11"/>
      <c r="AB79" s="11"/>
      <c r="AC79" s="11"/>
      <c r="AD79" s="11"/>
      <c r="AE79" s="11"/>
      <c r="AF79" s="11"/>
      <c r="AG79" s="8"/>
      <c r="AH79" s="8"/>
      <c r="AI79" s="8"/>
      <c r="AJ79" s="8"/>
      <c r="AK79" s="7"/>
      <c r="AL79" s="7"/>
      <c r="AM79" s="7"/>
      <c r="AN79" s="7"/>
      <c r="AO79" s="7"/>
      <c r="AP79" s="7"/>
      <c r="AQ79" s="11"/>
      <c r="AR79" s="11"/>
      <c r="AS79" s="11"/>
      <c r="AT79" s="11"/>
      <c r="AU79" s="11"/>
      <c r="AV79" s="11"/>
      <c r="AW79" s="11"/>
      <c r="AX79" s="11"/>
      <c r="AY79" s="11"/>
      <c r="AZ79" s="11"/>
      <c r="BA79" s="11"/>
      <c r="BB79" s="7"/>
      <c r="BC79" s="15"/>
      <c r="BD79" s="14"/>
      <c r="BE79" s="14"/>
      <c r="BF79" s="14"/>
      <c r="BG79" s="14"/>
      <c r="BH79" s="14"/>
      <c r="BI79" s="14"/>
      <c r="BJ79" s="377" t="s">
        <v>1131</v>
      </c>
      <c r="BK79" s="373"/>
      <c r="BL79" s="373"/>
      <c r="BM79" s="373"/>
      <c r="BN79" s="373"/>
      <c r="BO79" s="373"/>
      <c r="BP79" s="373"/>
      <c r="BQ79" s="373"/>
      <c r="BR79" s="373"/>
      <c r="BS79" s="397"/>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t="s">
        <v>1166</v>
      </c>
      <c r="DJ79" s="143"/>
      <c r="DL79" s="146"/>
      <c r="DP79" s="139"/>
    </row>
    <row r="80" spans="1:120">
      <c r="A80" s="182">
        <v>156</v>
      </c>
      <c r="B80" s="197">
        <v>1</v>
      </c>
      <c r="C80" s="182">
        <v>0</v>
      </c>
      <c r="D80" s="182">
        <v>0</v>
      </c>
      <c r="E80" s="200" t="s">
        <v>907</v>
      </c>
      <c r="F80" s="203"/>
      <c r="G80" s="203" t="s">
        <v>1159</v>
      </c>
      <c r="H80" s="5"/>
      <c r="I80" s="11"/>
      <c r="J80" s="11"/>
      <c r="K80" s="12"/>
      <c r="L80" s="12"/>
      <c r="M80" s="11"/>
      <c r="N80" s="11"/>
      <c r="O80" s="11"/>
      <c r="P80" s="11"/>
      <c r="Q80" s="11"/>
      <c r="R80" s="12"/>
      <c r="S80" s="12"/>
      <c r="T80" s="12"/>
      <c r="U80" s="12"/>
      <c r="V80" s="11"/>
      <c r="W80" s="11"/>
      <c r="X80" s="11"/>
      <c r="Y80" s="11"/>
      <c r="Z80" s="11"/>
      <c r="DJ80" s="143"/>
      <c r="DL80" s="144"/>
      <c r="DP80" s="139"/>
    </row>
    <row r="81" spans="1:170">
      <c r="A81" s="182">
        <v>157</v>
      </c>
      <c r="B81" s="197">
        <v>0</v>
      </c>
      <c r="C81" s="182">
        <v>1</v>
      </c>
      <c r="D81" s="182">
        <v>0</v>
      </c>
      <c r="E81" s="200" t="s">
        <v>910</v>
      </c>
      <c r="F81" s="200"/>
      <c r="G81" s="200" t="s">
        <v>1167</v>
      </c>
      <c r="H81" s="15"/>
      <c r="I81" s="15"/>
      <c r="J81" s="15"/>
      <c r="K81" s="15"/>
      <c r="L81" s="15"/>
      <c r="M81" s="15"/>
      <c r="N81" s="15"/>
      <c r="O81" s="5"/>
      <c r="DJ81" s="143"/>
      <c r="DL81" s="144"/>
      <c r="DP81" s="139"/>
    </row>
    <row r="82" spans="1:170">
      <c r="A82" s="182">
        <v>158</v>
      </c>
      <c r="B82" s="197">
        <v>1</v>
      </c>
      <c r="C82" s="182">
        <v>0</v>
      </c>
      <c r="D82" s="182">
        <v>0</v>
      </c>
      <c r="E82" s="200" t="s">
        <v>912</v>
      </c>
      <c r="F82" s="200"/>
      <c r="G82" s="200" t="s">
        <v>521</v>
      </c>
      <c r="H82" s="15"/>
      <c r="I82" s="11"/>
      <c r="J82" s="15"/>
      <c r="K82" s="15"/>
      <c r="L82" s="15"/>
      <c r="M82" s="11"/>
      <c r="DJ82" s="143"/>
      <c r="DL82" s="144"/>
      <c r="DP82" s="139"/>
    </row>
    <row r="83" spans="1:170">
      <c r="A83" s="182">
        <v>161</v>
      </c>
      <c r="B83" s="197">
        <v>1</v>
      </c>
      <c r="C83" s="182">
        <v>0</v>
      </c>
      <c r="D83" s="182">
        <v>0</v>
      </c>
      <c r="E83" s="200" t="s">
        <v>919</v>
      </c>
      <c r="F83" s="200"/>
      <c r="G83" s="200" t="s">
        <v>1157</v>
      </c>
      <c r="H83" s="12"/>
      <c r="I83" s="12"/>
      <c r="J83" s="12"/>
      <c r="K83" s="15"/>
      <c r="L83" s="12"/>
      <c r="M83" s="12"/>
      <c r="N83" s="19"/>
      <c r="O83" s="12"/>
      <c r="P83" s="12"/>
      <c r="Q83" s="11"/>
      <c r="R83" s="11"/>
      <c r="S83" s="11"/>
      <c r="T83" s="15"/>
      <c r="U83" s="11"/>
      <c r="V83" s="11"/>
      <c r="W83" s="11"/>
      <c r="X83" s="11"/>
      <c r="Y83" s="11"/>
      <c r="Z83" s="11" t="s">
        <v>1131</v>
      </c>
      <c r="AA83" s="11" t="s">
        <v>1131</v>
      </c>
      <c r="AB83" s="11" t="s">
        <v>1131</v>
      </c>
      <c r="AC83" s="11" t="s">
        <v>1131</v>
      </c>
      <c r="AD83" s="11" t="s">
        <v>1131</v>
      </c>
      <c r="AE83" s="8"/>
      <c r="AF83" s="8"/>
      <c r="AG83" s="7"/>
      <c r="AH83" s="7"/>
      <c r="AI83" s="7"/>
      <c r="AJ83" s="15"/>
      <c r="AK83" s="15"/>
      <c r="AL83" s="15"/>
      <c r="AM83" s="14"/>
      <c r="AN83" s="14"/>
      <c r="AO83" s="11"/>
      <c r="AP83" s="12"/>
      <c r="AQ83" s="12"/>
      <c r="AR83" s="12"/>
      <c r="DJ83" s="143"/>
      <c r="DL83" s="144"/>
      <c r="DP83" s="139"/>
    </row>
    <row r="84" spans="1:170">
      <c r="A84" s="182">
        <v>162</v>
      </c>
      <c r="B84" s="197">
        <v>1</v>
      </c>
      <c r="C84" s="182">
        <v>0</v>
      </c>
      <c r="D84" s="182">
        <v>0</v>
      </c>
      <c r="E84" s="200" t="s">
        <v>921</v>
      </c>
      <c r="F84" s="200"/>
      <c r="G84" s="200" t="s">
        <v>1168</v>
      </c>
      <c r="H84" s="6"/>
      <c r="I84" s="6"/>
      <c r="J84" s="6"/>
      <c r="K84" s="6"/>
      <c r="L84" s="6"/>
      <c r="M84" s="6"/>
      <c r="N84" s="6"/>
      <c r="O84" s="6"/>
      <c r="P84" s="6"/>
      <c r="Q84" s="6"/>
      <c r="R84" s="6"/>
      <c r="S84" s="6"/>
      <c r="T84" s="6"/>
      <c r="U84" s="6"/>
      <c r="V84" s="8"/>
      <c r="W84" s="6"/>
      <c r="X84" s="6"/>
      <c r="Y84" s="6"/>
      <c r="Z84" s="6"/>
      <c r="AA84" s="6"/>
      <c r="AB84" s="6"/>
      <c r="AC84" s="6"/>
      <c r="AD84" s="6"/>
      <c r="AE84" s="6"/>
      <c r="AF84" s="6"/>
      <c r="AG84" s="6"/>
      <c r="DJ84" s="143"/>
      <c r="DL84" s="144"/>
      <c r="DP84" s="139"/>
    </row>
    <row r="85" spans="1:170">
      <c r="A85" s="182">
        <v>163</v>
      </c>
      <c r="B85" s="197">
        <v>1</v>
      </c>
      <c r="C85" s="182">
        <v>0</v>
      </c>
      <c r="D85" s="182">
        <v>0</v>
      </c>
      <c r="E85" s="200" t="s">
        <v>924</v>
      </c>
      <c r="F85" s="200"/>
      <c r="G85" s="200" t="s">
        <v>1168</v>
      </c>
      <c r="H85" s="6"/>
      <c r="I85" s="6"/>
      <c r="J85" s="6"/>
      <c r="K85" s="8"/>
      <c r="L85" s="6"/>
      <c r="M85" s="6"/>
      <c r="N85" s="6"/>
      <c r="O85" s="6"/>
      <c r="P85" s="6"/>
      <c r="Q85" s="6"/>
      <c r="R85" s="6"/>
      <c r="S85" s="6"/>
      <c r="T85" s="8"/>
      <c r="U85" s="6"/>
      <c r="V85" s="6"/>
      <c r="W85" s="6"/>
      <c r="X85" s="6"/>
      <c r="Y85" s="6"/>
      <c r="Z85" s="6"/>
      <c r="AA85" s="6"/>
      <c r="AB85" s="6"/>
      <c r="AC85" s="6"/>
      <c r="AD85" s="6"/>
      <c r="AE85" s="6"/>
      <c r="AF85" s="6"/>
      <c r="AG85" s="6"/>
      <c r="AH85" s="6"/>
      <c r="AI85" s="6"/>
      <c r="AJ85" s="6"/>
      <c r="AK85" s="6"/>
      <c r="AL85" s="6"/>
      <c r="AM85" s="6"/>
      <c r="AN85" s="6"/>
      <c r="DJ85" s="143"/>
      <c r="DL85" s="144"/>
      <c r="DP85" s="139"/>
    </row>
    <row r="86" spans="1:170">
      <c r="A86" s="182">
        <v>164</v>
      </c>
      <c r="B86" s="197">
        <v>1</v>
      </c>
      <c r="C86" s="182">
        <v>0</v>
      </c>
      <c r="D86" s="182">
        <v>0</v>
      </c>
      <c r="E86" s="200" t="s">
        <v>927</v>
      </c>
      <c r="F86" s="200"/>
      <c r="G86" s="200" t="s">
        <v>1148</v>
      </c>
      <c r="H86" s="6"/>
      <c r="I86" s="6"/>
      <c r="J86" s="6"/>
      <c r="K86" s="6"/>
      <c r="L86" s="6"/>
      <c r="M86" s="6"/>
      <c r="N86" s="6"/>
      <c r="O86" s="6"/>
      <c r="P86" s="6"/>
      <c r="Q86" s="6"/>
      <c r="R86" s="6"/>
      <c r="S86" s="6"/>
      <c r="T86" s="6"/>
      <c r="U86" s="6"/>
      <c r="V86" s="5"/>
      <c r="W86" s="5"/>
      <c r="X86" s="6"/>
      <c r="Y86" s="6"/>
      <c r="Z86" s="8"/>
      <c r="AA86" s="8"/>
      <c r="AB86" s="8"/>
      <c r="AC86" s="8"/>
      <c r="AD86" s="8"/>
      <c r="AE86" s="14"/>
      <c r="AF86" s="6"/>
      <c r="AG86" s="6"/>
      <c r="AH86" s="6"/>
      <c r="AI86" s="6"/>
      <c r="AJ86" s="6"/>
      <c r="AK86" s="6"/>
      <c r="AL86" s="6"/>
      <c r="AM86" s="6"/>
      <c r="AN86" s="6"/>
      <c r="AO86" s="6"/>
      <c r="AP86" s="6"/>
      <c r="AQ86" s="6"/>
      <c r="AR86" s="6"/>
      <c r="AS86" s="6"/>
      <c r="AT86" s="6"/>
      <c r="AU86" s="6"/>
      <c r="AV86" s="6"/>
      <c r="AW86" s="6"/>
      <c r="AX86" s="6"/>
      <c r="AY86" s="6"/>
      <c r="DJ86" s="143"/>
      <c r="DL86" s="144"/>
      <c r="DP86" s="139"/>
    </row>
    <row r="87" spans="1:170">
      <c r="A87" s="182">
        <v>166</v>
      </c>
      <c r="B87" s="197">
        <v>1</v>
      </c>
      <c r="C87" s="182">
        <v>0</v>
      </c>
      <c r="D87" s="182">
        <v>0</v>
      </c>
      <c r="E87" s="208" t="s">
        <v>937</v>
      </c>
      <c r="F87" s="200"/>
      <c r="G87" s="200" t="s">
        <v>1141</v>
      </c>
      <c r="H87" s="5"/>
      <c r="I87" s="5"/>
      <c r="J87" s="5"/>
      <c r="K87" s="5"/>
      <c r="L87" s="5"/>
      <c r="M87" s="5"/>
      <c r="N87" s="360" t="s">
        <v>1131</v>
      </c>
      <c r="O87" s="363"/>
      <c r="P87" s="5"/>
      <c r="Q87" s="5"/>
      <c r="R87" s="5"/>
      <c r="S87" s="5"/>
      <c r="T87" s="5"/>
      <c r="U87" s="5"/>
      <c r="V87" s="8"/>
      <c r="W87" s="8"/>
      <c r="X87" s="8"/>
      <c r="Y87" s="8"/>
      <c r="Z87" s="5"/>
      <c r="AA87" s="5"/>
      <c r="AB87" s="360" t="s">
        <v>1131</v>
      </c>
      <c r="AC87" s="361"/>
      <c r="AD87" s="362"/>
      <c r="AE87" s="11"/>
      <c r="AF87" s="11"/>
      <c r="AG87" s="11"/>
      <c r="AH87" s="11"/>
      <c r="AI87" s="11"/>
      <c r="AJ87" s="11"/>
      <c r="AK87" s="11"/>
      <c r="AL87" s="11"/>
      <c r="AM87" s="360" t="s">
        <v>1131</v>
      </c>
      <c r="AN87" s="361"/>
      <c r="AO87" s="362"/>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360" t="s">
        <v>1131</v>
      </c>
      <c r="BQ87" s="361"/>
      <c r="BR87" s="362"/>
      <c r="BS87" s="360" t="s">
        <v>1131</v>
      </c>
      <c r="BT87" s="361"/>
      <c r="BU87" s="362"/>
      <c r="BV87" s="360" t="s">
        <v>1131</v>
      </c>
      <c r="BW87" s="361"/>
      <c r="BX87" s="362"/>
      <c r="BY87" s="11"/>
      <c r="BZ87" s="11"/>
      <c r="CA87" s="11"/>
      <c r="CB87" s="11"/>
      <c r="CC87" s="11"/>
      <c r="CD87" s="11"/>
      <c r="CE87" s="11"/>
      <c r="CF87" s="360" t="s">
        <v>1131</v>
      </c>
      <c r="CG87" s="361"/>
      <c r="CH87" s="362"/>
      <c r="CI87" s="11"/>
      <c r="CJ87" s="11"/>
      <c r="CK87" s="11"/>
      <c r="CL87" s="11"/>
      <c r="CM87" s="11"/>
      <c r="DI87" s="147"/>
      <c r="DJ87" s="147"/>
      <c r="DK87" s="147"/>
      <c r="DL87" s="147"/>
      <c r="DM87" s="147"/>
      <c r="DN87" s="147"/>
      <c r="DO87" s="147"/>
      <c r="DP87" s="147"/>
      <c r="DQ87" s="147"/>
      <c r="DR87" s="147"/>
      <c r="DS87" s="147"/>
      <c r="DT87" s="147"/>
      <c r="DU87" s="147"/>
      <c r="DV87" s="147"/>
      <c r="DW87" s="147"/>
      <c r="DX87" s="147"/>
      <c r="DY87" s="147"/>
      <c r="DZ87" s="147"/>
      <c r="EA87" s="147"/>
      <c r="EB87" s="147"/>
    </row>
    <row r="88" spans="1:170" s="1" customFormat="1">
      <c r="A88" s="182">
        <v>169</v>
      </c>
      <c r="B88" s="198">
        <v>1</v>
      </c>
      <c r="C88" s="183">
        <v>0</v>
      </c>
      <c r="D88" s="183">
        <v>0</v>
      </c>
      <c r="E88" s="208" t="s">
        <v>961</v>
      </c>
      <c r="F88" s="200"/>
      <c r="G88" s="200" t="s">
        <v>1148</v>
      </c>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I88" s="147"/>
      <c r="DJ88" s="147"/>
      <c r="DK88" s="147"/>
      <c r="DL88" s="147"/>
      <c r="DM88" s="147"/>
      <c r="DN88" s="147"/>
      <c r="DO88" s="147"/>
      <c r="DP88" s="147"/>
      <c r="DQ88" s="147"/>
      <c r="DR88" s="147"/>
      <c r="DS88" s="147"/>
      <c r="DT88" s="147"/>
      <c r="DU88" s="147"/>
      <c r="DV88" s="147"/>
      <c r="DW88" s="147"/>
      <c r="DX88" s="147"/>
      <c r="DY88" s="147"/>
      <c r="DZ88" s="147"/>
      <c r="EA88" s="147"/>
      <c r="EB88" s="147"/>
      <c r="EC88" s="139"/>
      <c r="ED88" s="139"/>
      <c r="EE88" s="139"/>
      <c r="EF88" s="139"/>
      <c r="EG88" s="139"/>
      <c r="EH88" s="139"/>
      <c r="EI88" s="139"/>
      <c r="EJ88" s="139"/>
      <c r="EK88" s="139"/>
      <c r="EL88" s="139"/>
      <c r="EM88" s="139"/>
      <c r="EN88" s="139"/>
      <c r="EO88" s="139"/>
      <c r="EP88" s="139"/>
      <c r="EQ88" s="139"/>
      <c r="ER88" s="139"/>
      <c r="ES88" s="139"/>
      <c r="ET88" s="139"/>
      <c r="EU88" s="139"/>
      <c r="EV88" s="139"/>
      <c r="EW88" s="139"/>
      <c r="EX88" s="139"/>
      <c r="EY88" s="139"/>
      <c r="EZ88" s="139"/>
      <c r="FA88" s="139"/>
      <c r="FB88" s="139"/>
      <c r="FC88" s="139"/>
      <c r="FD88" s="139"/>
      <c r="FE88" s="139"/>
      <c r="FF88" s="139"/>
      <c r="FG88" s="139"/>
      <c r="FH88" s="139"/>
      <c r="FI88" s="139"/>
      <c r="FJ88" s="139"/>
      <c r="FK88" s="139"/>
      <c r="FL88" s="139"/>
      <c r="FM88" s="139"/>
      <c r="FN88" s="139"/>
    </row>
    <row r="89" spans="1:170" s="9" customFormat="1">
      <c r="A89" s="182">
        <v>172</v>
      </c>
      <c r="B89" s="198">
        <v>1</v>
      </c>
      <c r="C89" s="183">
        <v>0</v>
      </c>
      <c r="D89" s="183">
        <v>0</v>
      </c>
      <c r="E89" s="208" t="s">
        <v>986</v>
      </c>
      <c r="F89" s="200"/>
      <c r="G89" s="200" t="s">
        <v>1129</v>
      </c>
      <c r="H89" s="13"/>
      <c r="I89" s="13"/>
      <c r="J89" s="13"/>
      <c r="K89" s="5"/>
      <c r="L89" s="5"/>
      <c r="M89" s="5"/>
      <c r="N89" s="6"/>
      <c r="O89" s="6"/>
      <c r="P89" s="6"/>
      <c r="Q89" s="6"/>
      <c r="R89" s="6"/>
      <c r="S89" s="6"/>
      <c r="T89" s="6"/>
      <c r="U89" s="6"/>
      <c r="V89" s="6"/>
      <c r="W89" s="6"/>
      <c r="X89" s="6"/>
      <c r="Y89" s="11"/>
      <c r="Z89" s="11"/>
      <c r="AA89" s="11"/>
      <c r="AB89" s="6"/>
      <c r="AC89" s="6"/>
      <c r="AD89" s="6"/>
      <c r="AE89" s="6"/>
      <c r="AF89" s="6"/>
      <c r="AG89" s="6"/>
      <c r="AH89" s="6"/>
      <c r="AI89" s="6"/>
      <c r="AJ89" s="6"/>
      <c r="AK89" s="6"/>
      <c r="AL89" s="6"/>
      <c r="AM89" s="6"/>
      <c r="AN89" s="6"/>
      <c r="AO89" s="6"/>
      <c r="AP89" s="6"/>
      <c r="AQ89" s="6"/>
      <c r="AR89" s="8"/>
      <c r="AS89" s="8"/>
      <c r="AT89" s="8"/>
      <c r="AU89" s="14"/>
      <c r="AV89" s="14"/>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8"/>
      <c r="BZ89" s="8"/>
      <c r="CA89" s="8"/>
      <c r="CB89" s="8"/>
      <c r="CC89" s="8"/>
      <c r="CD89" s="13"/>
      <c r="CE89" s="13"/>
      <c r="CF89" s="13"/>
      <c r="CG89" s="13"/>
      <c r="CH89" s="13"/>
      <c r="CI89" s="13"/>
      <c r="CJ89" s="13"/>
      <c r="CK89" s="13"/>
      <c r="CL89" s="13"/>
      <c r="CM89" s="13"/>
      <c r="CN89" s="13"/>
      <c r="CO89" s="13"/>
      <c r="CP89" s="13"/>
      <c r="CQ89" s="13"/>
      <c r="CR89" s="13"/>
      <c r="CS89" s="13"/>
      <c r="CT89" s="2"/>
      <c r="CU89" s="2"/>
      <c r="CV89" s="2"/>
      <c r="CW89" s="2"/>
      <c r="CX89" s="2"/>
      <c r="CY89" s="2"/>
      <c r="CZ89" s="2"/>
      <c r="DA89" s="2"/>
      <c r="DB89" s="2"/>
      <c r="DC89" s="2"/>
      <c r="DD89" s="2"/>
      <c r="DE89" s="2"/>
      <c r="DI89" s="147"/>
      <c r="DJ89" s="147"/>
      <c r="DK89" s="147"/>
      <c r="DL89" s="147"/>
      <c r="DM89" s="147"/>
      <c r="DN89" s="147"/>
      <c r="DO89" s="147"/>
      <c r="DP89" s="147"/>
      <c r="DQ89" s="147"/>
      <c r="DR89" s="147"/>
      <c r="DS89" s="147"/>
      <c r="DT89" s="147"/>
      <c r="DU89" s="147"/>
      <c r="DV89" s="147"/>
      <c r="DW89" s="147"/>
      <c r="DX89" s="147"/>
      <c r="DY89" s="147"/>
      <c r="DZ89" s="147"/>
      <c r="EA89" s="147"/>
      <c r="EB89" s="147"/>
      <c r="EC89" s="139"/>
      <c r="ED89" s="147"/>
      <c r="EE89" s="147"/>
      <c r="EF89" s="147"/>
      <c r="EG89" s="147"/>
      <c r="EH89" s="147"/>
      <c r="EI89" s="147"/>
      <c r="EJ89" s="147"/>
      <c r="EK89" s="147"/>
      <c r="EL89" s="147"/>
      <c r="EM89" s="147"/>
      <c r="EN89" s="147"/>
      <c r="EO89" s="147"/>
      <c r="EP89" s="147"/>
      <c r="EQ89" s="147"/>
      <c r="ER89" s="147"/>
      <c r="ES89" s="147"/>
      <c r="ET89" s="147"/>
      <c r="EU89" s="147"/>
      <c r="EV89" s="147"/>
      <c r="EW89" s="147"/>
      <c r="EX89" s="147"/>
      <c r="EY89" s="147"/>
      <c r="EZ89" s="147"/>
      <c r="FA89" s="147"/>
      <c r="FB89" s="147"/>
      <c r="FC89" s="147"/>
      <c r="FD89" s="147"/>
      <c r="FE89" s="147"/>
      <c r="FF89" s="147"/>
      <c r="FG89" s="147"/>
      <c r="FH89" s="147"/>
      <c r="FI89" s="147"/>
      <c r="FJ89" s="147"/>
      <c r="FK89" s="147"/>
      <c r="FL89" s="147"/>
      <c r="FM89" s="147"/>
      <c r="FN89" s="147"/>
    </row>
    <row r="90" spans="1:170" s="9" customFormat="1">
      <c r="A90" s="182">
        <v>174</v>
      </c>
      <c r="B90" s="198">
        <v>1</v>
      </c>
      <c r="C90" s="183">
        <v>0</v>
      </c>
      <c r="D90" s="183">
        <v>0</v>
      </c>
      <c r="E90" s="208" t="s">
        <v>1002</v>
      </c>
      <c r="F90" s="200"/>
      <c r="G90" s="200" t="s">
        <v>1129</v>
      </c>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I90" s="147"/>
      <c r="DJ90" s="147"/>
      <c r="DK90" s="147"/>
      <c r="DL90" s="147"/>
      <c r="DM90" s="147"/>
      <c r="DN90" s="147"/>
      <c r="DO90" s="147"/>
      <c r="DP90" s="147"/>
      <c r="DQ90" s="147"/>
      <c r="DR90" s="147"/>
      <c r="DS90" s="147"/>
      <c r="DT90" s="147"/>
      <c r="DU90" s="147"/>
      <c r="DV90" s="147"/>
      <c r="DW90" s="147"/>
      <c r="DX90" s="147"/>
      <c r="DY90" s="147"/>
      <c r="DZ90" s="147"/>
      <c r="EA90" s="147"/>
      <c r="EB90" s="147"/>
      <c r="EC90" s="139"/>
      <c r="ED90" s="147"/>
      <c r="EE90" s="147"/>
      <c r="EF90" s="147"/>
      <c r="EG90" s="147"/>
      <c r="EH90" s="147"/>
      <c r="EI90" s="147"/>
      <c r="EJ90" s="147"/>
      <c r="EK90" s="147"/>
      <c r="EL90" s="147"/>
      <c r="EM90" s="147"/>
      <c r="EN90" s="147"/>
      <c r="EO90" s="147"/>
      <c r="EP90" s="147"/>
      <c r="EQ90" s="147"/>
      <c r="ER90" s="147"/>
      <c r="ES90" s="147"/>
      <c r="ET90" s="147"/>
      <c r="EU90" s="147"/>
      <c r="EV90" s="147"/>
      <c r="EW90" s="147"/>
      <c r="EX90" s="147"/>
      <c r="EY90" s="147"/>
      <c r="EZ90" s="147"/>
      <c r="FA90" s="147"/>
      <c r="FB90" s="147"/>
      <c r="FC90" s="147"/>
      <c r="FD90" s="147"/>
      <c r="FE90" s="147"/>
      <c r="FF90" s="147"/>
      <c r="FG90" s="147"/>
      <c r="FH90" s="147"/>
      <c r="FI90" s="147"/>
      <c r="FJ90" s="147"/>
      <c r="FK90" s="147"/>
      <c r="FL90" s="147"/>
      <c r="FM90" s="147"/>
      <c r="FN90" s="147"/>
    </row>
    <row r="91" spans="1:170" s="9" customFormat="1">
      <c r="A91" s="182">
        <v>176</v>
      </c>
      <c r="B91" s="198">
        <v>1</v>
      </c>
      <c r="C91" s="183">
        <v>0</v>
      </c>
      <c r="D91" s="183">
        <v>0</v>
      </c>
      <c r="E91" s="208" t="s">
        <v>1017</v>
      </c>
      <c r="F91" s="200"/>
      <c r="G91" s="200" t="s">
        <v>1129</v>
      </c>
      <c r="H91" s="5"/>
      <c r="I91" s="15"/>
      <c r="J91" s="6"/>
      <c r="K91" s="6"/>
      <c r="L91" s="8"/>
      <c r="M91" s="6"/>
      <c r="N91" s="6"/>
      <c r="O91" s="6"/>
      <c r="P91" s="6"/>
      <c r="Q91" s="6"/>
      <c r="R91" s="6"/>
      <c r="S91" s="6"/>
      <c r="T91" s="6"/>
      <c r="U91" s="6"/>
      <c r="V91" s="6"/>
      <c r="W91" s="6"/>
      <c r="X91" s="6"/>
      <c r="Y91" s="6"/>
      <c r="Z91" s="8"/>
      <c r="AA91" s="8"/>
      <c r="AB91" s="7"/>
      <c r="AC91" s="7"/>
      <c r="AD91" s="7"/>
      <c r="AE91" s="7"/>
      <c r="AF91" s="11" t="s">
        <v>1131</v>
      </c>
      <c r="AG91" s="7" t="s">
        <v>1131</v>
      </c>
      <c r="AH91" s="7" t="s">
        <v>1131</v>
      </c>
      <c r="AI91" s="7" t="s">
        <v>1131</v>
      </c>
      <c r="AJ91" s="7" t="s">
        <v>1131</v>
      </c>
      <c r="AK91" s="8"/>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I91" s="147"/>
      <c r="DJ91" s="147"/>
      <c r="DK91" s="147"/>
      <c r="DL91" s="147"/>
      <c r="DM91" s="147"/>
      <c r="DN91" s="147"/>
      <c r="DO91" s="147"/>
      <c r="DP91" s="147"/>
      <c r="DQ91" s="147"/>
      <c r="DR91" s="147"/>
      <c r="DS91" s="147"/>
      <c r="DT91" s="147"/>
      <c r="DU91" s="147"/>
      <c r="DV91" s="147"/>
      <c r="DW91" s="147"/>
      <c r="DX91" s="147"/>
      <c r="DY91" s="147"/>
      <c r="DZ91" s="147"/>
      <c r="EA91" s="147"/>
      <c r="EB91" s="147"/>
      <c r="EC91" s="139"/>
      <c r="ED91" s="147"/>
      <c r="EE91" s="147"/>
      <c r="EF91" s="147"/>
      <c r="EG91" s="147"/>
      <c r="EH91" s="147"/>
      <c r="EI91" s="147"/>
      <c r="EJ91" s="147"/>
      <c r="EK91" s="147"/>
      <c r="EL91" s="147"/>
      <c r="EM91" s="147"/>
      <c r="EN91" s="147"/>
      <c r="EO91" s="147"/>
      <c r="EP91" s="147"/>
      <c r="EQ91" s="147"/>
      <c r="ER91" s="147"/>
      <c r="ES91" s="147"/>
      <c r="ET91" s="147"/>
      <c r="EU91" s="147"/>
      <c r="EV91" s="147"/>
      <c r="EW91" s="147"/>
      <c r="EX91" s="147"/>
      <c r="EY91" s="147"/>
      <c r="EZ91" s="147"/>
      <c r="FA91" s="147"/>
      <c r="FB91" s="147"/>
      <c r="FC91" s="147"/>
      <c r="FD91" s="147"/>
      <c r="FE91" s="147"/>
      <c r="FF91" s="147"/>
      <c r="FG91" s="147"/>
      <c r="FH91" s="147"/>
      <c r="FI91" s="147"/>
      <c r="FJ91" s="147"/>
      <c r="FK91" s="147"/>
      <c r="FL91" s="147"/>
      <c r="FM91" s="147"/>
      <c r="FN91" s="147"/>
    </row>
    <row r="92" spans="1:170" s="9" customFormat="1">
      <c r="A92" s="182">
        <v>177</v>
      </c>
      <c r="B92" s="198">
        <v>0</v>
      </c>
      <c r="C92" s="183">
        <v>1</v>
      </c>
      <c r="D92" s="183">
        <v>0</v>
      </c>
      <c r="E92" s="208" t="s">
        <v>1024</v>
      </c>
      <c r="F92" s="200"/>
      <c r="G92" s="200" t="s">
        <v>1154</v>
      </c>
      <c r="H92" s="12"/>
      <c r="I92" s="12"/>
      <c r="J92" s="12"/>
      <c r="K92" s="12"/>
      <c r="L92" s="12"/>
      <c r="M92" s="12"/>
      <c r="N92" s="12"/>
      <c r="O92" s="12"/>
      <c r="P92" s="15"/>
      <c r="Q92" s="15"/>
      <c r="R92" s="15"/>
      <c r="S92" s="15"/>
      <c r="T92" s="15"/>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I92" s="147"/>
      <c r="DJ92" s="147"/>
      <c r="DK92" s="147"/>
      <c r="DL92" s="147"/>
      <c r="DM92" s="147"/>
      <c r="DN92" s="147"/>
      <c r="DO92" s="147"/>
      <c r="DP92" s="147"/>
      <c r="DQ92" s="147"/>
      <c r="DR92" s="147"/>
      <c r="DS92" s="147"/>
      <c r="DT92" s="147"/>
      <c r="DU92" s="147"/>
      <c r="DV92" s="147"/>
      <c r="DW92" s="147"/>
      <c r="DX92" s="147"/>
      <c r="DY92" s="147"/>
      <c r="DZ92" s="147"/>
      <c r="EA92" s="147"/>
      <c r="EB92" s="147"/>
      <c r="EC92" s="139"/>
      <c r="ED92" s="147"/>
      <c r="EE92" s="147"/>
      <c r="EF92" s="147"/>
      <c r="EG92" s="147"/>
      <c r="EH92" s="147"/>
      <c r="EI92" s="147"/>
      <c r="EJ92" s="147"/>
      <c r="EK92" s="147"/>
      <c r="EL92" s="147"/>
      <c r="EM92" s="147"/>
      <c r="EN92" s="147"/>
      <c r="EO92" s="147"/>
      <c r="EP92" s="147"/>
      <c r="EQ92" s="147"/>
      <c r="ER92" s="147"/>
      <c r="ES92" s="147"/>
      <c r="ET92" s="147"/>
      <c r="EU92" s="147"/>
      <c r="EV92" s="147"/>
      <c r="EW92" s="147"/>
      <c r="EX92" s="147"/>
      <c r="EY92" s="147"/>
      <c r="EZ92" s="147"/>
      <c r="FA92" s="147"/>
      <c r="FB92" s="147"/>
      <c r="FC92" s="147"/>
      <c r="FD92" s="147"/>
      <c r="FE92" s="147"/>
      <c r="FF92" s="147"/>
      <c r="FG92" s="147"/>
      <c r="FH92" s="147"/>
      <c r="FI92" s="147"/>
      <c r="FJ92" s="147"/>
      <c r="FK92" s="147"/>
      <c r="FL92" s="147"/>
      <c r="FM92" s="147"/>
      <c r="FN92" s="147"/>
    </row>
    <row r="93" spans="1:170" s="9" customFormat="1">
      <c r="A93" s="182">
        <v>180</v>
      </c>
      <c r="B93" s="198">
        <v>1</v>
      </c>
      <c r="C93" s="183">
        <v>0</v>
      </c>
      <c r="D93" s="183">
        <v>0</v>
      </c>
      <c r="E93" s="208" t="s">
        <v>1045</v>
      </c>
      <c r="F93" s="200"/>
      <c r="G93" s="200" t="s">
        <v>1135</v>
      </c>
      <c r="H93" s="6"/>
      <c r="I93" s="6"/>
      <c r="J93" s="6"/>
      <c r="K93" s="6"/>
      <c r="L93" s="6"/>
      <c r="M93" s="6"/>
      <c r="N93" s="6"/>
      <c r="O93" s="6"/>
      <c r="P93" s="8"/>
      <c r="Q93" s="8"/>
      <c r="R93" s="8"/>
      <c r="S93" s="8"/>
      <c r="T93" s="8"/>
      <c r="U93" s="6"/>
      <c r="V93" s="6"/>
      <c r="W93" s="6"/>
      <c r="X93" s="6"/>
      <c r="Y93" s="6"/>
      <c r="Z93" s="6"/>
      <c r="AA93" s="6"/>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8"/>
      <c r="BB93" s="8"/>
      <c r="BC93" s="13"/>
      <c r="BD93" s="13"/>
      <c r="BE93" s="7"/>
      <c r="BF93" s="7"/>
      <c r="BG93" s="6"/>
      <c r="BH93" s="6"/>
      <c r="BI93" s="6"/>
      <c r="BJ93" s="6"/>
      <c r="BK93" s="6"/>
      <c r="BL93" s="6"/>
      <c r="BM93" s="6"/>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2"/>
      <c r="CV93" s="2"/>
      <c r="CW93" s="2"/>
      <c r="CX93" s="2"/>
      <c r="CY93" s="2"/>
      <c r="CZ93" s="2"/>
      <c r="DA93" s="2"/>
      <c r="DB93" s="2"/>
      <c r="DC93" s="2"/>
      <c r="DD93" s="2"/>
      <c r="DE93" s="2"/>
      <c r="DI93" s="147"/>
      <c r="DJ93" s="147"/>
      <c r="DK93" s="147"/>
      <c r="DL93" s="147"/>
      <c r="DM93" s="147"/>
      <c r="DN93" s="147"/>
      <c r="DO93" s="147"/>
      <c r="DP93" s="147"/>
      <c r="DQ93" s="147"/>
      <c r="DR93" s="147"/>
      <c r="DS93" s="147"/>
      <c r="DT93" s="147"/>
      <c r="DU93" s="147"/>
      <c r="DV93" s="147"/>
      <c r="DW93" s="147"/>
      <c r="DX93" s="147"/>
      <c r="DY93" s="147"/>
      <c r="DZ93" s="147"/>
      <c r="EA93" s="147"/>
      <c r="EB93" s="147"/>
      <c r="EC93" s="139"/>
      <c r="ED93" s="147"/>
      <c r="EE93" s="147"/>
      <c r="EF93" s="147"/>
      <c r="EG93" s="147"/>
      <c r="EH93" s="147"/>
      <c r="EI93" s="147"/>
      <c r="EJ93" s="147"/>
      <c r="EK93" s="147"/>
      <c r="EL93" s="147"/>
      <c r="EM93" s="147"/>
      <c r="EN93" s="147"/>
      <c r="EO93" s="147"/>
      <c r="EP93" s="147"/>
      <c r="EQ93" s="147"/>
      <c r="ER93" s="147"/>
      <c r="ES93" s="147"/>
      <c r="ET93" s="147"/>
      <c r="EU93" s="147"/>
      <c r="EV93" s="147"/>
      <c r="EW93" s="147"/>
      <c r="EX93" s="147"/>
      <c r="EY93" s="147"/>
      <c r="EZ93" s="147"/>
      <c r="FA93" s="147"/>
      <c r="FB93" s="147"/>
      <c r="FC93" s="147"/>
      <c r="FD93" s="147"/>
      <c r="FE93" s="147"/>
      <c r="FF93" s="147"/>
      <c r="FG93" s="147"/>
      <c r="FH93" s="147"/>
      <c r="FI93" s="147"/>
      <c r="FJ93" s="147"/>
      <c r="FK93" s="147"/>
      <c r="FL93" s="147"/>
      <c r="FM93" s="147"/>
      <c r="FN93" s="147"/>
    </row>
    <row r="94" spans="1:170" s="9" customFormat="1">
      <c r="A94" s="182">
        <v>181</v>
      </c>
      <c r="B94" s="198">
        <v>1</v>
      </c>
      <c r="C94" s="183">
        <v>0</v>
      </c>
      <c r="D94" s="183">
        <v>0</v>
      </c>
      <c r="E94" s="208" t="s">
        <v>1054</v>
      </c>
      <c r="F94" s="200"/>
      <c r="G94" s="200" t="s">
        <v>1170</v>
      </c>
      <c r="H94" s="5"/>
      <c r="I94" s="5"/>
      <c r="J94" s="6"/>
      <c r="K94" s="6"/>
      <c r="L94" s="6"/>
      <c r="M94" s="6"/>
      <c r="N94" s="6"/>
      <c r="O94" s="6"/>
      <c r="P94" s="6"/>
      <c r="Q94" s="6"/>
      <c r="R94" s="6"/>
      <c r="S94" s="6"/>
      <c r="T94" s="6"/>
      <c r="U94" s="6"/>
      <c r="V94" s="6"/>
      <c r="W94" s="6"/>
      <c r="X94" s="6"/>
      <c r="Y94" s="6"/>
      <c r="Z94" s="6"/>
      <c r="AA94" s="6"/>
      <c r="AB94" s="6"/>
      <c r="AC94" s="6"/>
      <c r="AD94" s="6"/>
      <c r="AE94" s="6"/>
      <c r="AF94" s="6"/>
      <c r="AG94" s="11"/>
      <c r="AH94" s="6"/>
      <c r="AI94" s="6"/>
      <c r="AJ94" s="6"/>
      <c r="AK94" s="6"/>
      <c r="AL94" s="7"/>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8"/>
      <c r="CJ94" s="8"/>
      <c r="CK94" s="8"/>
      <c r="CL94" s="8"/>
      <c r="CM94" s="8"/>
      <c r="CN94" s="8"/>
      <c r="CO94" s="11"/>
      <c r="CP94" s="11"/>
      <c r="CQ94" s="7"/>
      <c r="CR94" s="7"/>
      <c r="CS94" s="6"/>
      <c r="CT94" s="6"/>
      <c r="CU94" s="6"/>
      <c r="CV94" s="6"/>
      <c r="CW94" s="6"/>
      <c r="CX94" s="6"/>
      <c r="CY94" s="6"/>
      <c r="CZ94" s="6"/>
      <c r="DA94" s="6"/>
      <c r="DB94" s="6"/>
      <c r="DC94" s="6"/>
      <c r="DD94" s="6"/>
      <c r="DE94" s="6"/>
      <c r="DF94" s="6" t="s">
        <v>1169</v>
      </c>
      <c r="DI94" s="147"/>
      <c r="DJ94" s="147"/>
      <c r="DK94" s="147"/>
      <c r="DL94" s="147"/>
      <c r="DM94" s="147"/>
      <c r="DN94" s="147"/>
      <c r="DO94" s="147"/>
      <c r="DP94" s="147"/>
      <c r="DQ94" s="147"/>
      <c r="DR94" s="147"/>
      <c r="DS94" s="147"/>
      <c r="DT94" s="147"/>
      <c r="DU94" s="147"/>
      <c r="DV94" s="147"/>
      <c r="DW94" s="147"/>
      <c r="DX94" s="147"/>
      <c r="DY94" s="147"/>
      <c r="DZ94" s="147"/>
      <c r="EA94" s="147"/>
      <c r="EB94" s="147"/>
      <c r="EC94" s="139"/>
      <c r="ED94" s="147"/>
      <c r="EE94" s="147"/>
      <c r="EF94" s="147"/>
      <c r="EG94" s="147"/>
      <c r="EH94" s="147"/>
      <c r="EI94" s="147"/>
      <c r="EJ94" s="147"/>
      <c r="EK94" s="147"/>
      <c r="EL94" s="147"/>
      <c r="EM94" s="147"/>
      <c r="EN94" s="147"/>
      <c r="EO94" s="147"/>
      <c r="EP94" s="147"/>
      <c r="EQ94" s="147"/>
      <c r="ER94" s="147"/>
      <c r="ES94" s="147"/>
      <c r="ET94" s="147"/>
      <c r="EU94" s="147"/>
      <c r="EV94" s="147"/>
      <c r="EW94" s="147"/>
      <c r="EX94" s="147"/>
      <c r="EY94" s="147"/>
      <c r="EZ94" s="147"/>
      <c r="FA94" s="147"/>
      <c r="FB94" s="147"/>
      <c r="FC94" s="147"/>
      <c r="FD94" s="147"/>
      <c r="FE94" s="147"/>
      <c r="FF94" s="147"/>
      <c r="FG94" s="147"/>
      <c r="FH94" s="147"/>
      <c r="FI94" s="147"/>
      <c r="FJ94" s="147"/>
      <c r="FK94" s="147"/>
      <c r="FL94" s="147"/>
      <c r="FM94" s="147"/>
      <c r="FN94" s="147"/>
    </row>
    <row r="95" spans="1:170" s="9" customFormat="1">
      <c r="A95" s="182">
        <v>184</v>
      </c>
      <c r="B95" s="198">
        <v>1</v>
      </c>
      <c r="C95" s="183">
        <v>0</v>
      </c>
      <c r="D95" s="183">
        <v>0</v>
      </c>
      <c r="E95" s="208" t="s">
        <v>1074</v>
      </c>
      <c r="F95" s="200"/>
      <c r="G95" s="200" t="s">
        <v>1171</v>
      </c>
      <c r="H95" s="6"/>
      <c r="I95" s="6"/>
      <c r="J95" s="6"/>
      <c r="K95" s="6"/>
      <c r="L95" s="8"/>
      <c r="M95" s="6"/>
      <c r="N95" s="8"/>
      <c r="O95" s="6"/>
      <c r="P95" s="6"/>
      <c r="Q95" s="6"/>
      <c r="R95" s="6"/>
      <c r="S95" s="6"/>
      <c r="T95" s="6"/>
      <c r="U95" s="8"/>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I95" s="147"/>
      <c r="DJ95" s="147"/>
      <c r="DK95" s="147"/>
      <c r="DL95" s="147"/>
      <c r="DM95" s="147"/>
      <c r="DN95" s="147"/>
      <c r="DO95" s="147"/>
      <c r="DP95" s="147"/>
      <c r="DQ95" s="147"/>
      <c r="DR95" s="147"/>
      <c r="DS95" s="147"/>
      <c r="DT95" s="155"/>
      <c r="DU95" s="147"/>
      <c r="DV95" s="147"/>
      <c r="DW95" s="147"/>
      <c r="DX95" s="147"/>
      <c r="DY95" s="147"/>
      <c r="DZ95" s="147"/>
      <c r="EA95" s="147"/>
      <c r="EB95" s="147"/>
      <c r="EC95" s="139"/>
      <c r="ED95" s="147"/>
      <c r="EE95" s="147"/>
      <c r="EF95" s="147"/>
      <c r="EG95" s="147"/>
      <c r="EH95" s="147"/>
      <c r="EI95" s="147"/>
      <c r="EJ95" s="147"/>
      <c r="EK95" s="147"/>
      <c r="EL95" s="147"/>
      <c r="EM95" s="147"/>
      <c r="EN95" s="147"/>
      <c r="EO95" s="147"/>
      <c r="EP95" s="147"/>
      <c r="EQ95" s="147"/>
      <c r="ER95" s="147"/>
      <c r="ES95" s="147"/>
      <c r="ET95" s="147"/>
      <c r="EU95" s="147"/>
      <c r="EV95" s="147"/>
      <c r="EW95" s="147"/>
      <c r="EX95" s="147"/>
      <c r="EY95" s="147"/>
      <c r="EZ95" s="147"/>
      <c r="FA95" s="147"/>
      <c r="FB95" s="147"/>
      <c r="FC95" s="147"/>
      <c r="FD95" s="147"/>
      <c r="FE95" s="147"/>
      <c r="FF95" s="147"/>
      <c r="FG95" s="147"/>
      <c r="FH95" s="147"/>
      <c r="FI95" s="147"/>
      <c r="FJ95" s="147"/>
      <c r="FK95" s="147"/>
      <c r="FL95" s="147"/>
      <c r="FM95" s="147"/>
      <c r="FN95" s="147"/>
    </row>
    <row r="96" spans="1:170" s="9" customFormat="1">
      <c r="A96" s="184">
        <v>185</v>
      </c>
      <c r="B96" s="199">
        <v>1</v>
      </c>
      <c r="C96" s="210">
        <v>0</v>
      </c>
      <c r="D96" s="210">
        <v>0</v>
      </c>
      <c r="E96" s="209" t="s">
        <v>1081</v>
      </c>
      <c r="F96" s="204"/>
      <c r="G96" s="204" t="s">
        <v>1129</v>
      </c>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I96" s="147"/>
      <c r="DJ96" s="147"/>
      <c r="DK96" s="147"/>
      <c r="DL96" s="147"/>
      <c r="DM96" s="147"/>
      <c r="DN96" s="147"/>
      <c r="DO96" s="147"/>
      <c r="DP96" s="147"/>
      <c r="DQ96" s="147"/>
      <c r="DR96" s="147"/>
      <c r="DS96" s="147"/>
      <c r="DT96" s="147"/>
      <c r="DU96" s="147"/>
      <c r="DV96" s="147"/>
      <c r="DW96" s="147"/>
      <c r="DX96" s="147"/>
      <c r="DY96" s="147"/>
      <c r="DZ96" s="147"/>
      <c r="EA96" s="147"/>
      <c r="EB96" s="147"/>
      <c r="EC96" s="139"/>
      <c r="ED96" s="147"/>
      <c r="EE96" s="147"/>
      <c r="EF96" s="147"/>
      <c r="EG96" s="147"/>
      <c r="EH96" s="147"/>
      <c r="EI96" s="147"/>
      <c r="EJ96" s="147"/>
      <c r="EK96" s="147"/>
      <c r="EL96" s="147"/>
      <c r="EM96" s="147"/>
      <c r="EN96" s="147"/>
      <c r="EO96" s="147"/>
      <c r="EP96" s="147"/>
      <c r="EQ96" s="147"/>
      <c r="ER96" s="147"/>
      <c r="ES96" s="147"/>
      <c r="ET96" s="147"/>
      <c r="EU96" s="147"/>
      <c r="EV96" s="147"/>
      <c r="EW96" s="147"/>
      <c r="EX96" s="147"/>
      <c r="EY96" s="147"/>
      <c r="EZ96" s="147"/>
      <c r="FA96" s="147"/>
      <c r="FB96" s="147"/>
      <c r="FC96" s="147"/>
      <c r="FD96" s="147"/>
      <c r="FE96" s="147"/>
      <c r="FF96" s="147"/>
      <c r="FG96" s="147"/>
      <c r="FH96" s="147"/>
      <c r="FI96" s="147"/>
      <c r="FJ96" s="147"/>
      <c r="FK96" s="147"/>
      <c r="FL96" s="147"/>
      <c r="FM96" s="147"/>
      <c r="FN96" s="147"/>
    </row>
    <row r="97" spans="1:125" ht="13" thickBot="1">
      <c r="A97" s="181"/>
      <c r="B97" s="181"/>
      <c r="C97" s="181"/>
      <c r="D97" s="181"/>
      <c r="E97" s="145"/>
      <c r="F97" s="165"/>
      <c r="G97" s="165"/>
      <c r="DP97" s="139"/>
      <c r="DU97" s="140"/>
    </row>
    <row r="98" spans="1:125" ht="19" thickBot="1">
      <c r="A98" s="181"/>
      <c r="B98" s="301">
        <f>SUM(B3:B97)</f>
        <v>66</v>
      </c>
      <c r="C98" s="302">
        <f>SUM(C3:C97)</f>
        <v>17</v>
      </c>
      <c r="D98" s="303">
        <f>SUM(D3:D97)</f>
        <v>11</v>
      </c>
      <c r="E98" s="300"/>
      <c r="F98" s="301">
        <v>4</v>
      </c>
      <c r="G98" s="303">
        <v>62</v>
      </c>
      <c r="H98" s="187" t="s">
        <v>521</v>
      </c>
      <c r="I98" s="188" t="s">
        <v>1105</v>
      </c>
      <c r="J98" s="189" t="s">
        <v>1125</v>
      </c>
      <c r="K98" s="190" t="s">
        <v>1106</v>
      </c>
      <c r="L98" s="191" t="s">
        <v>1107</v>
      </c>
      <c r="DP98" s="139"/>
      <c r="DU98" s="140"/>
    </row>
    <row r="99" spans="1:125">
      <c r="A99" s="181"/>
      <c r="B99" s="181"/>
      <c r="C99" s="181"/>
      <c r="D99" s="181"/>
      <c r="E99" s="145"/>
      <c r="F99" s="165"/>
      <c r="G99" s="165"/>
      <c r="DP99" s="139"/>
      <c r="DU99" s="140"/>
    </row>
    <row r="100" spans="1:125">
      <c r="A100" s="181"/>
      <c r="B100" s="181"/>
      <c r="C100" s="181"/>
      <c r="D100" s="181"/>
      <c r="E100" s="145"/>
      <c r="F100" s="165"/>
      <c r="G100" s="165"/>
      <c r="DP100" s="139"/>
      <c r="DU100" s="140"/>
    </row>
    <row r="101" spans="1:125">
      <c r="A101" s="181"/>
      <c r="B101" s="181"/>
      <c r="C101" s="181"/>
      <c r="D101" s="181"/>
      <c r="E101" s="145"/>
      <c r="F101" s="165"/>
      <c r="G101" s="165"/>
      <c r="DP101" s="139"/>
      <c r="DU101" s="140"/>
    </row>
    <row r="102" spans="1:125">
      <c r="A102" s="181"/>
      <c r="B102" s="181"/>
      <c r="C102" s="181"/>
      <c r="D102" s="181"/>
      <c r="E102" s="145"/>
      <c r="F102" s="165"/>
      <c r="G102" s="165"/>
      <c r="DP102" s="139"/>
      <c r="DU102" s="140"/>
    </row>
    <row r="103" spans="1:125">
      <c r="A103" s="181"/>
      <c r="B103" s="181"/>
      <c r="C103" s="181"/>
      <c r="D103" s="181"/>
      <c r="E103" s="145"/>
      <c r="F103" s="165"/>
      <c r="G103" s="165"/>
      <c r="DP103" s="139"/>
      <c r="DU103" s="140"/>
    </row>
    <row r="104" spans="1:125">
      <c r="A104" s="181"/>
      <c r="B104" s="181"/>
      <c r="C104" s="181"/>
      <c r="D104" s="181"/>
      <c r="E104" s="145"/>
      <c r="F104" s="165"/>
      <c r="G104" s="165"/>
      <c r="DP104" s="139"/>
      <c r="DU104" s="140"/>
    </row>
    <row r="105" spans="1:125">
      <c r="A105" s="181"/>
      <c r="B105" s="181"/>
      <c r="C105" s="181"/>
      <c r="D105" s="181"/>
      <c r="E105" s="145"/>
      <c r="F105" s="165"/>
      <c r="G105" s="165"/>
      <c r="DP105" s="139"/>
      <c r="DU105" s="140"/>
    </row>
    <row r="106" spans="1:125">
      <c r="A106" s="181"/>
      <c r="B106" s="181"/>
      <c r="C106" s="181"/>
      <c r="D106" s="181"/>
      <c r="E106" s="145"/>
      <c r="F106" s="165"/>
      <c r="G106" s="165"/>
      <c r="DP106" s="139"/>
      <c r="DU106" s="140"/>
    </row>
    <row r="107" spans="1:125">
      <c r="A107" s="181"/>
      <c r="B107" s="181"/>
      <c r="C107" s="181"/>
      <c r="D107" s="181"/>
      <c r="E107" s="145"/>
      <c r="F107" s="165"/>
      <c r="G107" s="165"/>
      <c r="DP107" s="139"/>
      <c r="DU107" s="140"/>
    </row>
    <row r="108" spans="1:125">
      <c r="A108" s="181"/>
      <c r="B108" s="181"/>
      <c r="C108" s="181"/>
      <c r="D108" s="181"/>
      <c r="E108" s="145"/>
      <c r="F108" s="165"/>
      <c r="G108" s="165"/>
      <c r="DP108" s="139"/>
      <c r="DU108" s="140"/>
    </row>
    <row r="109" spans="1:125">
      <c r="A109" s="181"/>
      <c r="B109" s="181"/>
      <c r="C109" s="181"/>
      <c r="D109" s="181"/>
      <c r="E109" s="145"/>
      <c r="F109" s="165"/>
      <c r="G109" s="165"/>
      <c r="DP109" s="139"/>
      <c r="DU109" s="140"/>
    </row>
    <row r="110" spans="1:125">
      <c r="A110" s="181"/>
      <c r="B110" s="181"/>
      <c r="C110" s="181"/>
      <c r="D110" s="181"/>
      <c r="E110" s="145"/>
      <c r="F110" s="165"/>
      <c r="G110" s="165"/>
    </row>
    <row r="111" spans="1:125">
      <c r="A111" s="181"/>
      <c r="B111" s="181"/>
      <c r="C111" s="181"/>
      <c r="D111" s="181"/>
      <c r="E111" s="145"/>
      <c r="F111" s="165"/>
      <c r="G111" s="165"/>
    </row>
    <row r="112" spans="1:125">
      <c r="A112" s="181"/>
      <c r="B112" s="181"/>
      <c r="C112" s="181"/>
      <c r="D112" s="181"/>
      <c r="E112" s="145"/>
      <c r="F112" s="165"/>
      <c r="G112" s="165"/>
    </row>
    <row r="113" spans="1:7">
      <c r="A113" s="181"/>
      <c r="B113" s="181"/>
      <c r="C113" s="181"/>
      <c r="D113" s="181"/>
      <c r="E113" s="145"/>
      <c r="F113" s="165"/>
      <c r="G113" s="165"/>
    </row>
    <row r="114" spans="1:7">
      <c r="A114" s="181"/>
      <c r="B114" s="181"/>
      <c r="C114" s="181"/>
      <c r="D114" s="181"/>
      <c r="E114" s="145"/>
      <c r="F114" s="165"/>
      <c r="G114" s="165"/>
    </row>
    <row r="115" spans="1:7">
      <c r="A115" s="181"/>
      <c r="B115" s="181"/>
      <c r="C115" s="181"/>
      <c r="D115" s="181"/>
      <c r="E115" s="145"/>
      <c r="F115" s="165"/>
      <c r="G115" s="165"/>
    </row>
    <row r="116" spans="1:7">
      <c r="A116" s="181"/>
      <c r="B116" s="181"/>
      <c r="C116" s="181"/>
      <c r="D116" s="181"/>
      <c r="E116" s="145"/>
      <c r="F116" s="165"/>
      <c r="G116" s="165"/>
    </row>
    <row r="117" spans="1:7">
      <c r="A117" s="181"/>
      <c r="B117" s="181"/>
      <c r="C117" s="181"/>
      <c r="D117" s="181"/>
      <c r="E117" s="145"/>
      <c r="F117" s="165"/>
      <c r="G117" s="165"/>
    </row>
    <row r="118" spans="1:7">
      <c r="A118" s="181"/>
      <c r="B118" s="181"/>
      <c r="C118" s="181"/>
      <c r="D118" s="181"/>
      <c r="E118" s="145"/>
      <c r="F118" s="165"/>
      <c r="G118" s="165"/>
    </row>
    <row r="119" spans="1:7">
      <c r="A119" s="181"/>
      <c r="B119" s="181"/>
      <c r="C119" s="181"/>
      <c r="D119" s="181"/>
      <c r="E119" s="145"/>
      <c r="F119" s="165"/>
      <c r="G119" s="165"/>
    </row>
    <row r="120" spans="1:7">
      <c r="A120" s="181"/>
      <c r="B120" s="181"/>
      <c r="C120" s="181"/>
      <c r="D120" s="181"/>
      <c r="E120" s="145"/>
      <c r="F120" s="165"/>
      <c r="G120" s="165"/>
    </row>
    <row r="121" spans="1:7">
      <c r="A121" s="181"/>
      <c r="B121" s="181"/>
      <c r="C121" s="181"/>
      <c r="D121" s="181"/>
      <c r="E121" s="145"/>
      <c r="F121" s="165"/>
      <c r="G121" s="165"/>
    </row>
    <row r="122" spans="1:7">
      <c r="A122" s="181"/>
      <c r="B122" s="181"/>
      <c r="C122" s="181"/>
      <c r="D122" s="181"/>
      <c r="E122" s="145"/>
      <c r="F122" s="165"/>
      <c r="G122" s="165"/>
    </row>
    <row r="123" spans="1:7">
      <c r="A123" s="181"/>
      <c r="B123" s="181"/>
      <c r="C123" s="181"/>
      <c r="D123" s="181"/>
      <c r="E123" s="145"/>
      <c r="F123" s="165"/>
      <c r="G123" s="165"/>
    </row>
    <row r="124" spans="1:7">
      <c r="A124" s="181"/>
      <c r="B124" s="181"/>
      <c r="C124" s="181"/>
      <c r="D124" s="181"/>
      <c r="E124" s="145"/>
      <c r="F124" s="165"/>
      <c r="G124" s="165"/>
    </row>
    <row r="125" spans="1:7">
      <c r="A125" s="181"/>
      <c r="B125" s="181"/>
      <c r="C125" s="181"/>
      <c r="D125" s="181"/>
      <c r="E125" s="145"/>
      <c r="F125" s="165"/>
      <c r="G125" s="165"/>
    </row>
    <row r="126" spans="1:7">
      <c r="A126" s="181"/>
      <c r="B126" s="181"/>
      <c r="C126" s="181"/>
      <c r="D126" s="181"/>
      <c r="E126" s="145"/>
      <c r="F126" s="165"/>
      <c r="G126" s="165"/>
    </row>
    <row r="127" spans="1:7">
      <c r="A127" s="181"/>
      <c r="B127" s="181"/>
      <c r="C127" s="181"/>
      <c r="D127" s="181"/>
      <c r="E127" s="145"/>
      <c r="F127" s="165"/>
      <c r="G127" s="165"/>
    </row>
    <row r="128" spans="1:7">
      <c r="A128" s="181"/>
      <c r="B128" s="181"/>
      <c r="C128" s="181"/>
      <c r="D128" s="181"/>
      <c r="E128" s="145"/>
      <c r="F128" s="165"/>
      <c r="G128" s="165"/>
    </row>
    <row r="129" spans="1:7">
      <c r="A129" s="181"/>
      <c r="B129" s="181"/>
      <c r="C129" s="181"/>
      <c r="D129" s="181"/>
      <c r="E129" s="145"/>
      <c r="F129" s="165"/>
      <c r="G129" s="165"/>
    </row>
    <row r="130" spans="1:7">
      <c r="A130" s="181"/>
      <c r="B130" s="181"/>
      <c r="C130" s="181"/>
      <c r="D130" s="181"/>
      <c r="E130" s="145"/>
      <c r="F130" s="165"/>
      <c r="G130" s="165"/>
    </row>
    <row r="131" spans="1:7">
      <c r="A131" s="181"/>
      <c r="B131" s="181"/>
      <c r="C131" s="181"/>
      <c r="D131" s="181"/>
      <c r="E131" s="145"/>
      <c r="F131" s="165"/>
      <c r="G131" s="165"/>
    </row>
    <row r="132" spans="1:7">
      <c r="A132" s="181"/>
      <c r="B132" s="181"/>
      <c r="C132" s="181"/>
      <c r="D132" s="181"/>
      <c r="E132" s="145"/>
      <c r="F132" s="165"/>
      <c r="G132" s="165"/>
    </row>
    <row r="133" spans="1:7">
      <c r="A133" s="181"/>
      <c r="B133" s="181"/>
      <c r="C133" s="181"/>
      <c r="D133" s="181"/>
      <c r="E133" s="145"/>
      <c r="F133" s="165"/>
      <c r="G133" s="165"/>
    </row>
    <row r="134" spans="1:7">
      <c r="A134" s="181"/>
      <c r="B134" s="181"/>
      <c r="C134" s="181"/>
      <c r="D134" s="181"/>
      <c r="E134" s="145"/>
      <c r="F134" s="165"/>
      <c r="G134" s="165"/>
    </row>
    <row r="135" spans="1:7">
      <c r="A135" s="181"/>
      <c r="B135" s="181"/>
      <c r="C135" s="181"/>
      <c r="D135" s="181"/>
      <c r="E135" s="145"/>
      <c r="F135" s="165"/>
      <c r="G135" s="165"/>
    </row>
    <row r="136" spans="1:7">
      <c r="A136" s="181"/>
      <c r="B136" s="181"/>
      <c r="C136" s="181"/>
      <c r="D136" s="181"/>
      <c r="E136" s="145"/>
      <c r="F136" s="165"/>
      <c r="G136" s="165"/>
    </row>
    <row r="137" spans="1:7">
      <c r="A137" s="181"/>
      <c r="B137" s="181"/>
      <c r="C137" s="181"/>
      <c r="D137" s="181"/>
      <c r="E137" s="145"/>
      <c r="F137" s="165"/>
      <c r="G137" s="165"/>
    </row>
    <row r="138" spans="1:7">
      <c r="A138" s="181"/>
      <c r="B138" s="181"/>
      <c r="C138" s="181"/>
      <c r="D138" s="181"/>
      <c r="E138" s="145"/>
      <c r="F138" s="165"/>
      <c r="G138" s="165"/>
    </row>
    <row r="139" spans="1:7">
      <c r="A139" s="181"/>
      <c r="B139" s="181"/>
      <c r="C139" s="181"/>
      <c r="D139" s="181"/>
      <c r="E139" s="145"/>
      <c r="F139" s="165"/>
      <c r="G139" s="165"/>
    </row>
    <row r="140" spans="1:7">
      <c r="A140" s="181"/>
      <c r="B140" s="181"/>
      <c r="C140" s="181"/>
      <c r="D140" s="181"/>
      <c r="E140" s="145"/>
      <c r="F140" s="165"/>
      <c r="G140" s="165"/>
    </row>
    <row r="141" spans="1:7">
      <c r="A141" s="181"/>
      <c r="B141" s="181"/>
      <c r="C141" s="181"/>
      <c r="D141" s="181"/>
      <c r="E141" s="145"/>
      <c r="F141" s="165"/>
      <c r="G141" s="165"/>
    </row>
    <row r="142" spans="1:7">
      <c r="A142" s="181"/>
      <c r="B142" s="181"/>
      <c r="C142" s="181"/>
      <c r="D142" s="181"/>
      <c r="E142" s="145"/>
      <c r="F142" s="165"/>
      <c r="G142" s="165"/>
    </row>
    <row r="143" spans="1:7">
      <c r="A143" s="181"/>
      <c r="B143" s="181"/>
      <c r="C143" s="181"/>
      <c r="D143" s="181"/>
      <c r="E143" s="145"/>
      <c r="F143" s="165"/>
      <c r="G143" s="165"/>
    </row>
    <row r="144" spans="1:7">
      <c r="A144" s="181"/>
      <c r="B144" s="181"/>
      <c r="C144" s="181"/>
      <c r="D144" s="181"/>
      <c r="E144" s="145"/>
      <c r="F144" s="165"/>
      <c r="G144" s="165"/>
    </row>
    <row r="145" spans="1:7">
      <c r="A145" s="181"/>
      <c r="B145" s="181"/>
      <c r="C145" s="181"/>
      <c r="D145" s="181"/>
      <c r="E145" s="145"/>
      <c r="F145" s="165"/>
      <c r="G145" s="165"/>
    </row>
    <row r="146" spans="1:7">
      <c r="A146" s="181"/>
      <c r="B146" s="181"/>
      <c r="C146" s="181"/>
      <c r="D146" s="181"/>
      <c r="E146" s="145"/>
      <c r="F146" s="165"/>
      <c r="G146" s="165"/>
    </row>
    <row r="147" spans="1:7">
      <c r="A147" s="181"/>
      <c r="B147" s="181"/>
      <c r="C147" s="181"/>
      <c r="D147" s="181"/>
      <c r="E147" s="145"/>
      <c r="F147" s="145"/>
      <c r="G147" s="145"/>
    </row>
    <row r="148" spans="1:7">
      <c r="A148" s="181"/>
      <c r="B148" s="181"/>
      <c r="C148" s="181"/>
      <c r="D148" s="181"/>
      <c r="E148" s="145"/>
      <c r="F148" s="145"/>
      <c r="G148" s="145"/>
    </row>
    <row r="149" spans="1:7">
      <c r="A149" s="181"/>
      <c r="B149" s="181"/>
      <c r="C149" s="181"/>
      <c r="D149" s="181"/>
      <c r="E149" s="145"/>
      <c r="F149" s="145"/>
      <c r="G149" s="145"/>
    </row>
    <row r="150" spans="1:7">
      <c r="A150" s="181"/>
      <c r="B150" s="181"/>
      <c r="C150" s="181"/>
      <c r="D150" s="181"/>
      <c r="E150" s="145"/>
      <c r="F150" s="145"/>
      <c r="G150" s="145"/>
    </row>
    <row r="151" spans="1:7">
      <c r="A151" s="181"/>
      <c r="B151" s="181"/>
      <c r="C151" s="181"/>
      <c r="D151" s="181"/>
      <c r="E151" s="145"/>
      <c r="F151" s="145"/>
      <c r="G151" s="145"/>
    </row>
    <row r="152" spans="1:7">
      <c r="A152" s="181"/>
      <c r="B152" s="181"/>
      <c r="C152" s="181"/>
      <c r="D152" s="181"/>
      <c r="E152" s="145"/>
      <c r="F152" s="145"/>
      <c r="G152" s="145"/>
    </row>
    <row r="153" spans="1:7">
      <c r="A153" s="181"/>
      <c r="B153" s="181"/>
      <c r="C153" s="181"/>
      <c r="D153" s="181"/>
      <c r="E153" s="145"/>
      <c r="F153" s="145"/>
      <c r="G153" s="145"/>
    </row>
    <row r="154" spans="1:7">
      <c r="A154" s="181"/>
      <c r="B154" s="181"/>
      <c r="C154" s="181"/>
      <c r="D154" s="181"/>
      <c r="E154" s="145"/>
      <c r="F154" s="145"/>
      <c r="G154" s="145"/>
    </row>
    <row r="155" spans="1:7">
      <c r="A155" s="181"/>
      <c r="B155" s="181"/>
      <c r="C155" s="181"/>
      <c r="D155" s="181"/>
      <c r="E155" s="145"/>
      <c r="F155" s="145"/>
      <c r="G155" s="145"/>
    </row>
    <row r="156" spans="1:7">
      <c r="A156" s="181"/>
      <c r="B156" s="181"/>
      <c r="C156" s="181"/>
      <c r="D156" s="181"/>
      <c r="E156" s="145"/>
      <c r="F156" s="145"/>
      <c r="G156" s="145"/>
    </row>
    <row r="157" spans="1:7">
      <c r="A157" s="181"/>
      <c r="B157" s="181"/>
      <c r="C157" s="181"/>
      <c r="D157" s="181"/>
      <c r="E157" s="145"/>
      <c r="F157" s="145"/>
      <c r="G157" s="145"/>
    </row>
    <row r="158" spans="1:7">
      <c r="A158" s="181"/>
      <c r="B158" s="181"/>
      <c r="C158" s="181"/>
      <c r="D158" s="181"/>
      <c r="E158" s="145"/>
      <c r="F158" s="145"/>
      <c r="G158" s="145"/>
    </row>
    <row r="159" spans="1:7">
      <c r="A159" s="181"/>
      <c r="B159" s="181"/>
      <c r="C159" s="181"/>
      <c r="D159" s="181"/>
      <c r="E159" s="145"/>
      <c r="F159" s="145"/>
      <c r="G159" s="145"/>
    </row>
    <row r="160" spans="1:7">
      <c r="A160" s="181"/>
      <c r="B160" s="181"/>
      <c r="C160" s="181"/>
      <c r="D160" s="181"/>
      <c r="E160" s="145"/>
      <c r="F160" s="145"/>
      <c r="G160" s="145"/>
    </row>
    <row r="161" spans="1:7">
      <c r="A161" s="181"/>
      <c r="B161" s="181"/>
      <c r="C161" s="181"/>
      <c r="D161" s="181"/>
      <c r="E161" s="145"/>
      <c r="F161" s="145"/>
      <c r="G161" s="145"/>
    </row>
    <row r="162" spans="1:7">
      <c r="A162" s="181"/>
      <c r="B162" s="181"/>
      <c r="C162" s="181"/>
      <c r="D162" s="181"/>
      <c r="E162" s="145"/>
      <c r="F162" s="145"/>
      <c r="G162" s="145"/>
    </row>
    <row r="163" spans="1:7">
      <c r="A163" s="181"/>
      <c r="B163" s="181"/>
      <c r="C163" s="181"/>
      <c r="D163" s="181"/>
      <c r="E163" s="145"/>
      <c r="F163" s="145"/>
      <c r="G163" s="145"/>
    </row>
    <row r="164" spans="1:7">
      <c r="A164" s="181"/>
      <c r="B164" s="181"/>
      <c r="C164" s="181"/>
      <c r="D164" s="181"/>
      <c r="E164" s="145"/>
      <c r="F164" s="145"/>
      <c r="G164" s="145"/>
    </row>
    <row r="165" spans="1:7">
      <c r="A165" s="181"/>
      <c r="B165" s="181"/>
      <c r="C165" s="181"/>
      <c r="D165" s="181"/>
      <c r="E165" s="145"/>
      <c r="F165" s="145"/>
      <c r="G165" s="145"/>
    </row>
    <row r="166" spans="1:7">
      <c r="A166" s="181"/>
      <c r="B166" s="181"/>
      <c r="C166" s="181"/>
      <c r="D166" s="181"/>
      <c r="E166" s="145"/>
      <c r="F166" s="145"/>
      <c r="G166" s="145"/>
    </row>
    <row r="167" spans="1:7">
      <c r="A167" s="181"/>
      <c r="B167" s="181"/>
      <c r="C167" s="181"/>
      <c r="D167" s="181"/>
      <c r="E167" s="145"/>
      <c r="F167" s="145"/>
      <c r="G167" s="145"/>
    </row>
    <row r="168" spans="1:7">
      <c r="A168" s="181"/>
      <c r="B168" s="181"/>
      <c r="C168" s="181"/>
      <c r="D168" s="181"/>
      <c r="E168" s="145"/>
      <c r="F168" s="145"/>
      <c r="G168" s="145"/>
    </row>
    <row r="169" spans="1:7">
      <c r="A169" s="181"/>
      <c r="B169" s="181"/>
      <c r="C169" s="181"/>
      <c r="D169" s="181"/>
      <c r="E169" s="145"/>
      <c r="F169" s="145"/>
      <c r="G169" s="145"/>
    </row>
    <row r="170" spans="1:7">
      <c r="A170" s="181"/>
      <c r="B170" s="181"/>
      <c r="C170" s="181"/>
      <c r="D170" s="181"/>
      <c r="E170" s="145"/>
      <c r="F170" s="145"/>
      <c r="G170" s="145"/>
    </row>
    <row r="171" spans="1:7">
      <c r="A171" s="181"/>
      <c r="B171" s="181"/>
      <c r="C171" s="181"/>
      <c r="D171" s="181"/>
      <c r="E171" s="145"/>
      <c r="F171" s="145"/>
      <c r="G171" s="145"/>
    </row>
    <row r="172" spans="1:7">
      <c r="A172" s="181"/>
      <c r="B172" s="181"/>
      <c r="C172" s="181"/>
      <c r="D172" s="181"/>
      <c r="E172" s="145"/>
      <c r="F172" s="145"/>
      <c r="G172" s="145"/>
    </row>
    <row r="173" spans="1:7">
      <c r="A173" s="181"/>
      <c r="B173" s="181"/>
      <c r="C173" s="181"/>
      <c r="D173" s="181"/>
      <c r="E173" s="145"/>
      <c r="F173" s="145"/>
      <c r="G173" s="145"/>
    </row>
    <row r="174" spans="1:7">
      <c r="A174" s="181"/>
      <c r="B174" s="181"/>
      <c r="C174" s="181"/>
      <c r="D174" s="181"/>
      <c r="E174" s="145"/>
      <c r="F174" s="145"/>
      <c r="G174" s="145"/>
    </row>
    <row r="175" spans="1:7">
      <c r="A175" s="181"/>
      <c r="B175" s="181"/>
      <c r="C175" s="181"/>
      <c r="D175" s="181"/>
      <c r="E175" s="145"/>
      <c r="F175" s="145"/>
      <c r="G175" s="145"/>
    </row>
    <row r="176" spans="1:7">
      <c r="A176" s="181"/>
      <c r="B176" s="181"/>
      <c r="C176" s="181"/>
      <c r="D176" s="181"/>
      <c r="E176" s="145"/>
      <c r="F176" s="145"/>
      <c r="G176" s="145"/>
    </row>
    <row r="177" spans="1:7">
      <c r="A177" s="181"/>
      <c r="B177" s="181"/>
      <c r="C177" s="181"/>
      <c r="D177" s="181"/>
      <c r="E177" s="145"/>
      <c r="F177" s="145"/>
      <c r="G177" s="145"/>
    </row>
    <row r="178" spans="1:7">
      <c r="A178" s="181"/>
      <c r="B178" s="181"/>
      <c r="C178" s="181"/>
      <c r="D178" s="181"/>
      <c r="E178" s="145"/>
      <c r="F178" s="145"/>
      <c r="G178" s="145"/>
    </row>
    <row r="179" spans="1:7">
      <c r="A179" s="181"/>
      <c r="B179" s="181"/>
      <c r="C179" s="181"/>
      <c r="D179" s="181"/>
      <c r="E179" s="145"/>
      <c r="F179" s="145"/>
      <c r="G179" s="145"/>
    </row>
    <row r="180" spans="1:7">
      <c r="A180" s="181"/>
      <c r="B180" s="181"/>
      <c r="C180" s="181"/>
      <c r="D180" s="181"/>
      <c r="E180" s="145"/>
      <c r="F180" s="145"/>
      <c r="G180" s="145"/>
    </row>
    <row r="181" spans="1:7">
      <c r="A181" s="181"/>
      <c r="B181" s="181"/>
      <c r="C181" s="181"/>
      <c r="D181" s="181"/>
      <c r="E181" s="145"/>
      <c r="F181" s="145"/>
      <c r="G181" s="145"/>
    </row>
    <row r="182" spans="1:7">
      <c r="A182" s="181"/>
      <c r="B182" s="181"/>
      <c r="C182" s="181"/>
      <c r="D182" s="181"/>
      <c r="E182" s="145"/>
      <c r="F182" s="145"/>
      <c r="G182" s="145"/>
    </row>
    <row r="183" spans="1:7">
      <c r="A183" s="181"/>
      <c r="B183" s="181"/>
      <c r="C183" s="181"/>
      <c r="D183" s="181"/>
      <c r="E183" s="145"/>
      <c r="F183" s="145"/>
      <c r="G183" s="145"/>
    </row>
    <row r="184" spans="1:7">
      <c r="A184" s="181"/>
      <c r="B184" s="181"/>
      <c r="C184" s="181"/>
      <c r="D184" s="181"/>
      <c r="E184" s="145"/>
      <c r="F184" s="145"/>
      <c r="G184" s="145"/>
    </row>
    <row r="185" spans="1:7">
      <c r="A185" s="181"/>
      <c r="B185" s="181"/>
      <c r="C185" s="181"/>
      <c r="D185" s="181"/>
      <c r="E185" s="145"/>
      <c r="F185" s="145"/>
      <c r="G185" s="145"/>
    </row>
    <row r="186" spans="1:7">
      <c r="A186" s="181"/>
      <c r="B186" s="181"/>
      <c r="C186" s="181"/>
      <c r="D186" s="181"/>
      <c r="E186" s="145"/>
      <c r="F186" s="145"/>
      <c r="G186" s="145"/>
    </row>
    <row r="187" spans="1:7">
      <c r="A187" s="181"/>
      <c r="B187" s="181"/>
      <c r="C187" s="181"/>
      <c r="D187" s="181"/>
      <c r="E187" s="145"/>
      <c r="F187" s="145"/>
      <c r="G187" s="145"/>
    </row>
    <row r="188" spans="1:7">
      <c r="A188" s="181"/>
      <c r="B188" s="181"/>
      <c r="C188" s="181"/>
      <c r="D188" s="181"/>
      <c r="E188" s="145"/>
      <c r="F188" s="145"/>
      <c r="G188" s="145"/>
    </row>
    <row r="189" spans="1:7">
      <c r="A189" s="181"/>
      <c r="B189" s="181"/>
      <c r="C189" s="181"/>
      <c r="D189" s="181"/>
      <c r="E189" s="145"/>
      <c r="F189" s="145"/>
      <c r="G189" s="145"/>
    </row>
    <row r="190" spans="1:7">
      <c r="A190" s="181"/>
      <c r="B190" s="181"/>
      <c r="C190" s="181"/>
      <c r="D190" s="181"/>
      <c r="E190" s="145"/>
      <c r="F190" s="145"/>
      <c r="G190" s="145"/>
    </row>
    <row r="191" spans="1:7">
      <c r="A191" s="181"/>
      <c r="B191" s="181"/>
      <c r="C191" s="181"/>
      <c r="D191" s="181"/>
      <c r="E191" s="145"/>
      <c r="F191" s="145"/>
      <c r="G191" s="145"/>
    </row>
    <row r="192" spans="1:7">
      <c r="A192" s="181"/>
      <c r="B192" s="181"/>
      <c r="C192" s="181"/>
      <c r="D192" s="181"/>
      <c r="E192" s="145"/>
      <c r="F192" s="145"/>
      <c r="G192" s="145"/>
    </row>
    <row r="193" spans="1:7">
      <c r="A193" s="181"/>
      <c r="B193" s="181"/>
      <c r="C193" s="181"/>
      <c r="D193" s="181"/>
      <c r="E193" s="145"/>
      <c r="F193" s="145"/>
      <c r="G193" s="145"/>
    </row>
    <row r="194" spans="1:7">
      <c r="A194" s="181"/>
      <c r="B194" s="181"/>
      <c r="C194" s="181"/>
      <c r="D194" s="181"/>
      <c r="E194" s="145"/>
      <c r="F194" s="145"/>
      <c r="G194" s="145"/>
    </row>
    <row r="195" spans="1:7">
      <c r="A195" s="181"/>
      <c r="B195" s="181"/>
      <c r="C195" s="181"/>
      <c r="D195" s="181"/>
      <c r="E195" s="145"/>
      <c r="F195" s="145"/>
      <c r="G195" s="145"/>
    </row>
    <row r="196" spans="1:7">
      <c r="A196" s="181"/>
      <c r="B196" s="181"/>
      <c r="C196" s="181"/>
      <c r="D196" s="181"/>
      <c r="E196" s="145"/>
      <c r="F196" s="145"/>
      <c r="G196" s="145"/>
    </row>
    <row r="197" spans="1:7">
      <c r="A197" s="181"/>
      <c r="B197" s="181"/>
      <c r="C197" s="181"/>
      <c r="D197" s="181"/>
      <c r="E197" s="145"/>
      <c r="F197" s="145"/>
      <c r="G197" s="145"/>
    </row>
    <row r="198" spans="1:7">
      <c r="A198" s="181"/>
      <c r="B198" s="181"/>
      <c r="C198" s="181"/>
      <c r="D198" s="181"/>
      <c r="E198" s="145"/>
      <c r="F198" s="145"/>
      <c r="G198" s="145"/>
    </row>
    <row r="199" spans="1:7">
      <c r="A199" s="181"/>
      <c r="B199" s="181"/>
      <c r="C199" s="181"/>
      <c r="D199" s="181"/>
      <c r="E199" s="145"/>
      <c r="F199" s="145"/>
      <c r="G199" s="145"/>
    </row>
    <row r="200" spans="1:7">
      <c r="A200" s="181"/>
      <c r="B200" s="181"/>
      <c r="C200" s="181"/>
      <c r="D200" s="181"/>
      <c r="E200" s="145"/>
      <c r="F200" s="145"/>
      <c r="G200" s="145"/>
    </row>
    <row r="201" spans="1:7">
      <c r="A201" s="181"/>
      <c r="B201" s="181"/>
      <c r="C201" s="181"/>
      <c r="D201" s="181"/>
      <c r="E201" s="145"/>
      <c r="F201" s="145"/>
      <c r="G201" s="145"/>
    </row>
    <row r="202" spans="1:7">
      <c r="A202" s="181"/>
      <c r="B202" s="181"/>
      <c r="C202" s="181"/>
      <c r="D202" s="181"/>
      <c r="E202" s="145"/>
      <c r="F202" s="145"/>
      <c r="G202" s="145"/>
    </row>
    <row r="203" spans="1:7">
      <c r="A203" s="181"/>
      <c r="B203" s="181"/>
      <c r="C203" s="181"/>
      <c r="D203" s="181"/>
      <c r="E203" s="145"/>
      <c r="F203" s="145"/>
      <c r="G203" s="145"/>
    </row>
    <row r="204" spans="1:7">
      <c r="A204" s="181"/>
      <c r="B204" s="181"/>
      <c r="C204" s="181"/>
      <c r="D204" s="181"/>
      <c r="E204" s="145"/>
      <c r="F204" s="145"/>
      <c r="G204" s="145"/>
    </row>
    <row r="205" spans="1:7">
      <c r="A205" s="181"/>
      <c r="B205" s="181"/>
      <c r="C205" s="181"/>
      <c r="D205" s="181"/>
      <c r="E205" s="145"/>
      <c r="F205" s="145"/>
      <c r="G205" s="145"/>
    </row>
    <row r="206" spans="1:7">
      <c r="A206" s="181"/>
      <c r="B206" s="181"/>
      <c r="C206" s="181"/>
      <c r="D206" s="181"/>
      <c r="E206" s="145"/>
      <c r="F206" s="145"/>
      <c r="G206" s="145"/>
    </row>
    <row r="207" spans="1:7">
      <c r="A207" s="181"/>
      <c r="B207" s="181"/>
      <c r="C207" s="181"/>
      <c r="D207" s="181"/>
      <c r="E207" s="145"/>
      <c r="F207" s="145"/>
      <c r="G207" s="145"/>
    </row>
    <row r="208" spans="1:7">
      <c r="A208" s="181"/>
      <c r="B208" s="181"/>
      <c r="C208" s="181"/>
      <c r="D208" s="181"/>
      <c r="E208" s="145"/>
      <c r="F208" s="145"/>
      <c r="G208" s="145"/>
    </row>
    <row r="209" spans="1:7">
      <c r="A209" s="181"/>
      <c r="B209" s="181"/>
      <c r="C209" s="181"/>
      <c r="D209" s="181"/>
      <c r="E209" s="145"/>
      <c r="F209" s="145"/>
      <c r="G209" s="145"/>
    </row>
    <row r="210" spans="1:7">
      <c r="A210" s="181"/>
      <c r="B210" s="181"/>
      <c r="C210" s="181"/>
      <c r="D210" s="181"/>
      <c r="E210" s="145"/>
      <c r="F210" s="145"/>
      <c r="G210" s="145"/>
    </row>
    <row r="211" spans="1:7">
      <c r="A211" s="181"/>
      <c r="B211" s="181"/>
      <c r="C211" s="181"/>
      <c r="D211" s="181"/>
      <c r="E211" s="145"/>
      <c r="F211" s="145"/>
      <c r="G211" s="145"/>
    </row>
    <row r="212" spans="1:7">
      <c r="A212" s="181"/>
      <c r="B212" s="181"/>
      <c r="C212" s="181"/>
      <c r="D212" s="181"/>
      <c r="E212" s="145"/>
      <c r="F212" s="145"/>
      <c r="G212" s="145"/>
    </row>
    <row r="213" spans="1:7">
      <c r="A213" s="181"/>
      <c r="B213" s="181"/>
      <c r="C213" s="181"/>
      <c r="D213" s="181"/>
      <c r="E213" s="145"/>
      <c r="F213" s="145"/>
      <c r="G213" s="145"/>
    </row>
    <row r="214" spans="1:7">
      <c r="A214" s="181"/>
      <c r="B214" s="181"/>
      <c r="C214" s="181"/>
      <c r="D214" s="181"/>
      <c r="E214" s="145"/>
      <c r="F214" s="145"/>
      <c r="G214" s="145"/>
    </row>
    <row r="215" spans="1:7">
      <c r="A215" s="181"/>
      <c r="B215" s="181"/>
      <c r="C215" s="181"/>
      <c r="D215" s="181"/>
      <c r="E215" s="145"/>
      <c r="F215" s="145"/>
      <c r="G215" s="145"/>
    </row>
    <row r="216" spans="1:7">
      <c r="A216" s="181"/>
      <c r="B216" s="181"/>
      <c r="C216" s="181"/>
      <c r="D216" s="181"/>
      <c r="E216" s="145"/>
      <c r="F216" s="145"/>
      <c r="G216" s="145"/>
    </row>
    <row r="217" spans="1:7">
      <c r="A217" s="181"/>
      <c r="B217" s="181"/>
      <c r="C217" s="181"/>
      <c r="D217" s="181"/>
      <c r="E217" s="145"/>
      <c r="F217" s="145"/>
      <c r="G217" s="145"/>
    </row>
    <row r="218" spans="1:7">
      <c r="A218" s="181"/>
      <c r="B218" s="181"/>
      <c r="C218" s="181"/>
      <c r="D218" s="181"/>
      <c r="E218" s="145"/>
      <c r="F218" s="145"/>
      <c r="G218" s="145"/>
    </row>
    <row r="219" spans="1:7">
      <c r="A219" s="181"/>
      <c r="B219" s="181"/>
      <c r="C219" s="181"/>
      <c r="D219" s="181"/>
      <c r="E219" s="145"/>
      <c r="F219" s="145"/>
      <c r="G219" s="145"/>
    </row>
    <row r="220" spans="1:7">
      <c r="A220" s="181"/>
      <c r="B220" s="181"/>
      <c r="C220" s="181"/>
      <c r="D220" s="181"/>
      <c r="E220" s="145"/>
      <c r="F220" s="145"/>
      <c r="G220" s="145"/>
    </row>
    <row r="221" spans="1:7">
      <c r="A221" s="181"/>
      <c r="B221" s="181"/>
      <c r="C221" s="181"/>
      <c r="D221" s="181"/>
      <c r="E221" s="145"/>
      <c r="F221" s="145"/>
      <c r="G221" s="145"/>
    </row>
    <row r="222" spans="1:7">
      <c r="A222" s="181"/>
      <c r="B222" s="181"/>
      <c r="C222" s="181"/>
      <c r="D222" s="181"/>
      <c r="E222" s="145"/>
      <c r="F222" s="145"/>
      <c r="G222" s="145"/>
    </row>
    <row r="223" spans="1:7">
      <c r="A223" s="181"/>
      <c r="B223" s="181"/>
      <c r="C223" s="181"/>
      <c r="D223" s="181"/>
      <c r="E223" s="145"/>
      <c r="F223" s="145"/>
      <c r="G223" s="145"/>
    </row>
    <row r="224" spans="1:7">
      <c r="A224" s="181"/>
      <c r="B224" s="181"/>
      <c r="C224" s="181"/>
      <c r="D224" s="181"/>
      <c r="E224" s="145"/>
      <c r="F224" s="145"/>
      <c r="G224" s="145"/>
    </row>
    <row r="225" spans="1:7">
      <c r="A225" s="181"/>
      <c r="B225" s="181"/>
      <c r="C225" s="181"/>
      <c r="D225" s="181"/>
      <c r="E225" s="145"/>
      <c r="F225" s="145"/>
      <c r="G225" s="145"/>
    </row>
    <row r="226" spans="1:7">
      <c r="A226" s="181"/>
      <c r="B226" s="181"/>
      <c r="C226" s="181"/>
      <c r="D226" s="181"/>
      <c r="E226" s="145"/>
      <c r="F226" s="145"/>
      <c r="G226" s="145"/>
    </row>
    <row r="227" spans="1:7">
      <c r="A227" s="181"/>
      <c r="B227" s="181"/>
      <c r="C227" s="181"/>
      <c r="D227" s="181"/>
      <c r="E227" s="145"/>
      <c r="F227" s="145"/>
      <c r="G227" s="145"/>
    </row>
    <row r="228" spans="1:7">
      <c r="A228" s="181"/>
      <c r="B228" s="181"/>
      <c r="C228" s="181"/>
      <c r="D228" s="181"/>
      <c r="E228" s="145"/>
      <c r="F228" s="145"/>
      <c r="G228" s="145"/>
    </row>
    <row r="229" spans="1:7">
      <c r="A229" s="181"/>
      <c r="B229" s="181"/>
      <c r="C229" s="181"/>
      <c r="D229" s="181"/>
      <c r="E229" s="145"/>
      <c r="F229" s="145"/>
      <c r="G229" s="145"/>
    </row>
    <row r="230" spans="1:7">
      <c r="A230" s="181"/>
      <c r="B230" s="181"/>
      <c r="C230" s="181"/>
      <c r="D230" s="181"/>
      <c r="E230" s="145"/>
      <c r="F230" s="145"/>
      <c r="G230" s="145"/>
    </row>
    <row r="231" spans="1:7">
      <c r="A231" s="181"/>
      <c r="B231" s="181"/>
      <c r="C231" s="181"/>
      <c r="D231" s="181"/>
      <c r="E231" s="145"/>
      <c r="F231" s="145"/>
      <c r="G231" s="145"/>
    </row>
    <row r="232" spans="1:7">
      <c r="A232" s="181"/>
      <c r="B232" s="181"/>
      <c r="C232" s="181"/>
      <c r="D232" s="181"/>
      <c r="E232" s="145"/>
      <c r="F232" s="145"/>
      <c r="G232" s="145"/>
    </row>
    <row r="233" spans="1:7">
      <c r="A233" s="181"/>
      <c r="B233" s="181"/>
      <c r="C233" s="181"/>
      <c r="D233" s="181"/>
      <c r="E233" s="145"/>
      <c r="F233" s="145"/>
      <c r="G233" s="145"/>
    </row>
    <row r="234" spans="1:7">
      <c r="A234" s="181"/>
      <c r="B234" s="181"/>
      <c r="C234" s="181"/>
      <c r="D234" s="181"/>
      <c r="E234" s="145"/>
      <c r="F234" s="145"/>
      <c r="G234" s="145"/>
    </row>
    <row r="235" spans="1:7">
      <c r="A235" s="181"/>
      <c r="B235" s="181"/>
      <c r="C235" s="181"/>
      <c r="D235" s="181"/>
      <c r="E235" s="145"/>
      <c r="F235" s="145"/>
      <c r="G235" s="145"/>
    </row>
    <row r="236" spans="1:7">
      <c r="A236" s="181"/>
      <c r="B236" s="181"/>
      <c r="C236" s="181"/>
      <c r="D236" s="181"/>
      <c r="E236" s="145"/>
      <c r="F236" s="145"/>
      <c r="G236" s="145"/>
    </row>
    <row r="237" spans="1:7">
      <c r="A237" s="181"/>
      <c r="B237" s="181"/>
      <c r="C237" s="181"/>
      <c r="D237" s="181"/>
      <c r="E237" s="145"/>
      <c r="F237" s="145"/>
      <c r="G237" s="145"/>
    </row>
    <row r="238" spans="1:7">
      <c r="A238" s="181"/>
      <c r="B238" s="181"/>
      <c r="C238" s="181"/>
      <c r="D238" s="181"/>
      <c r="E238" s="145"/>
      <c r="F238" s="145"/>
      <c r="G238" s="145"/>
    </row>
    <row r="239" spans="1:7">
      <c r="A239" s="181"/>
      <c r="B239" s="181"/>
      <c r="C239" s="181"/>
      <c r="D239" s="181"/>
      <c r="E239" s="145"/>
      <c r="F239" s="145"/>
      <c r="G239" s="145"/>
    </row>
    <row r="240" spans="1:7">
      <c r="A240" s="181"/>
      <c r="B240" s="181"/>
      <c r="C240" s="181"/>
      <c r="D240" s="181"/>
      <c r="E240" s="145"/>
      <c r="F240" s="145"/>
      <c r="G240" s="145"/>
    </row>
    <row r="241" spans="1:7">
      <c r="A241" s="181"/>
      <c r="B241" s="181"/>
      <c r="C241" s="181"/>
      <c r="D241" s="181"/>
      <c r="E241" s="145"/>
      <c r="F241" s="145"/>
      <c r="G241" s="145"/>
    </row>
    <row r="242" spans="1:7">
      <c r="A242" s="181"/>
      <c r="B242" s="181"/>
      <c r="C242" s="181"/>
      <c r="D242" s="181"/>
      <c r="E242" s="145"/>
      <c r="F242" s="145"/>
      <c r="G242" s="145"/>
    </row>
    <row r="243" spans="1:7">
      <c r="A243" s="181"/>
      <c r="B243" s="181"/>
      <c r="C243" s="181"/>
      <c r="D243" s="181"/>
      <c r="E243" s="145"/>
      <c r="F243" s="145"/>
      <c r="G243" s="145"/>
    </row>
    <row r="244" spans="1:7">
      <c r="A244" s="181"/>
      <c r="B244" s="181"/>
      <c r="C244" s="181"/>
      <c r="D244" s="181"/>
      <c r="E244" s="145"/>
      <c r="F244" s="145"/>
      <c r="G244" s="145"/>
    </row>
    <row r="245" spans="1:7">
      <c r="A245" s="181"/>
      <c r="B245" s="181"/>
      <c r="C245" s="181"/>
      <c r="D245" s="181"/>
      <c r="E245" s="145"/>
      <c r="F245" s="145"/>
      <c r="G245" s="145"/>
    </row>
    <row r="246" spans="1:7">
      <c r="A246" s="181"/>
      <c r="B246" s="181"/>
      <c r="C246" s="181"/>
      <c r="D246" s="181"/>
      <c r="E246" s="145"/>
      <c r="F246" s="145"/>
      <c r="G246" s="145"/>
    </row>
    <row r="247" spans="1:7">
      <c r="A247" s="181"/>
      <c r="B247" s="181"/>
      <c r="C247" s="181"/>
      <c r="D247" s="181"/>
      <c r="E247" s="145"/>
      <c r="F247" s="145"/>
      <c r="G247" s="145"/>
    </row>
    <row r="248" spans="1:7">
      <c r="A248" s="181"/>
      <c r="B248" s="181"/>
      <c r="C248" s="181"/>
      <c r="D248" s="181"/>
      <c r="E248" s="145"/>
      <c r="F248" s="145"/>
      <c r="G248" s="145"/>
    </row>
    <row r="249" spans="1:7">
      <c r="A249" s="181"/>
      <c r="B249" s="181"/>
      <c r="C249" s="181"/>
      <c r="D249" s="181"/>
      <c r="E249" s="145"/>
      <c r="F249" s="145"/>
      <c r="G249" s="145"/>
    </row>
    <row r="250" spans="1:7">
      <c r="A250" s="181"/>
      <c r="B250" s="181"/>
      <c r="C250" s="181"/>
      <c r="D250" s="181"/>
      <c r="E250" s="145"/>
      <c r="F250" s="145"/>
      <c r="G250" s="145"/>
    </row>
    <row r="251" spans="1:7">
      <c r="A251" s="181"/>
      <c r="B251" s="181"/>
      <c r="C251" s="181"/>
      <c r="D251" s="181"/>
      <c r="E251" s="145"/>
      <c r="F251" s="145"/>
      <c r="G251" s="145"/>
    </row>
    <row r="252" spans="1:7">
      <c r="A252" s="181"/>
      <c r="B252" s="181"/>
      <c r="C252" s="181"/>
      <c r="D252" s="181"/>
      <c r="E252" s="145"/>
      <c r="F252" s="145"/>
      <c r="G252" s="145"/>
    </row>
    <row r="253" spans="1:7">
      <c r="A253" s="181"/>
      <c r="B253" s="181"/>
      <c r="C253" s="181"/>
      <c r="D253" s="181"/>
      <c r="E253" s="145"/>
      <c r="F253" s="145"/>
      <c r="G253" s="145"/>
    </row>
    <row r="254" spans="1:7">
      <c r="A254" s="181"/>
      <c r="B254" s="181"/>
      <c r="C254" s="181"/>
      <c r="D254" s="181"/>
      <c r="E254" s="145"/>
      <c r="F254" s="145"/>
      <c r="G254" s="145"/>
    </row>
    <row r="255" spans="1:7">
      <c r="A255" s="181"/>
      <c r="B255" s="181"/>
      <c r="C255" s="181"/>
      <c r="D255" s="181"/>
      <c r="E255" s="145"/>
      <c r="F255" s="145"/>
      <c r="G255" s="145"/>
    </row>
    <row r="256" spans="1:7">
      <c r="A256" s="181"/>
      <c r="B256" s="181"/>
      <c r="C256" s="181"/>
      <c r="D256" s="181"/>
      <c r="E256" s="145"/>
      <c r="F256" s="145"/>
      <c r="G256" s="145"/>
    </row>
    <row r="257" spans="1:7">
      <c r="A257" s="181"/>
      <c r="B257" s="181"/>
      <c r="C257" s="181"/>
      <c r="D257" s="181"/>
      <c r="E257" s="145"/>
      <c r="F257" s="145"/>
      <c r="G257" s="145"/>
    </row>
    <row r="258" spans="1:7">
      <c r="A258" s="181"/>
      <c r="B258" s="181"/>
      <c r="C258" s="181"/>
      <c r="D258" s="181"/>
      <c r="E258" s="145"/>
      <c r="F258" s="145"/>
      <c r="G258" s="145"/>
    </row>
    <row r="259" spans="1:7">
      <c r="A259" s="181"/>
      <c r="B259" s="181"/>
      <c r="C259" s="181"/>
      <c r="D259" s="181"/>
      <c r="E259" s="145"/>
      <c r="F259" s="145"/>
      <c r="G259" s="145"/>
    </row>
    <row r="260" spans="1:7">
      <c r="A260" s="181"/>
      <c r="B260" s="181"/>
      <c r="C260" s="181"/>
      <c r="D260" s="181"/>
      <c r="E260" s="145"/>
      <c r="F260" s="145"/>
      <c r="G260" s="145"/>
    </row>
    <row r="261" spans="1:7">
      <c r="A261" s="181"/>
      <c r="B261" s="181"/>
      <c r="C261" s="181"/>
      <c r="D261" s="181"/>
      <c r="E261" s="145"/>
      <c r="F261" s="145"/>
      <c r="G261" s="145"/>
    </row>
    <row r="262" spans="1:7">
      <c r="A262" s="181"/>
      <c r="B262" s="181"/>
      <c r="C262" s="181"/>
      <c r="D262" s="181"/>
      <c r="E262" s="145"/>
      <c r="F262" s="145"/>
      <c r="G262" s="145"/>
    </row>
    <row r="263" spans="1:7">
      <c r="A263" s="181"/>
      <c r="B263" s="181"/>
      <c r="C263" s="181"/>
      <c r="D263" s="181"/>
      <c r="E263" s="145"/>
      <c r="F263" s="145"/>
      <c r="G263" s="145"/>
    </row>
    <row r="264" spans="1:7">
      <c r="A264" s="181"/>
      <c r="B264" s="181"/>
      <c r="C264" s="181"/>
      <c r="D264" s="181"/>
      <c r="E264" s="145"/>
      <c r="F264" s="145"/>
      <c r="G264" s="145"/>
    </row>
    <row r="265" spans="1:7">
      <c r="A265" s="181"/>
      <c r="B265" s="181"/>
      <c r="C265" s="181"/>
      <c r="D265" s="181"/>
      <c r="E265" s="145"/>
      <c r="F265" s="145"/>
      <c r="G265" s="145"/>
    </row>
    <row r="266" spans="1:7">
      <c r="A266" s="181"/>
      <c r="B266" s="181"/>
      <c r="C266" s="181"/>
      <c r="D266" s="181"/>
      <c r="E266" s="145"/>
      <c r="F266" s="145"/>
      <c r="G266" s="145"/>
    </row>
    <row r="267" spans="1:7">
      <c r="A267" s="181"/>
      <c r="B267" s="181"/>
      <c r="C267" s="181"/>
      <c r="D267" s="181"/>
      <c r="E267" s="145"/>
      <c r="F267" s="145"/>
      <c r="G267" s="145"/>
    </row>
    <row r="268" spans="1:7">
      <c r="A268" s="181"/>
      <c r="B268" s="181"/>
      <c r="C268" s="181"/>
      <c r="D268" s="181"/>
      <c r="E268" s="145"/>
      <c r="F268" s="145"/>
      <c r="G268" s="145"/>
    </row>
    <row r="269" spans="1:7">
      <c r="A269" s="181"/>
      <c r="B269" s="181"/>
      <c r="C269" s="181"/>
      <c r="D269" s="181"/>
      <c r="E269" s="145"/>
      <c r="F269" s="145"/>
      <c r="G269" s="145"/>
    </row>
    <row r="270" spans="1:7">
      <c r="A270" s="181"/>
      <c r="B270" s="181"/>
      <c r="C270" s="181"/>
      <c r="D270" s="181"/>
      <c r="E270" s="145"/>
      <c r="F270" s="145"/>
      <c r="G270" s="145"/>
    </row>
    <row r="271" spans="1:7">
      <c r="A271" s="181"/>
      <c r="B271" s="181"/>
      <c r="C271" s="181"/>
      <c r="D271" s="181"/>
      <c r="E271" s="145"/>
      <c r="F271" s="145"/>
      <c r="G271" s="145"/>
    </row>
    <row r="272" spans="1:7">
      <c r="A272" s="181"/>
      <c r="B272" s="181"/>
      <c r="C272" s="181"/>
      <c r="D272" s="181"/>
      <c r="E272" s="145"/>
      <c r="F272" s="145"/>
      <c r="G272" s="145"/>
    </row>
    <row r="273" spans="1:7">
      <c r="A273" s="181"/>
      <c r="B273" s="181"/>
      <c r="C273" s="181"/>
      <c r="D273" s="181"/>
      <c r="E273" s="145"/>
      <c r="F273" s="145"/>
      <c r="G273" s="145"/>
    </row>
    <row r="274" spans="1:7">
      <c r="A274" s="181"/>
      <c r="B274" s="181"/>
      <c r="C274" s="181"/>
      <c r="D274" s="181"/>
      <c r="E274" s="145"/>
      <c r="F274" s="145"/>
      <c r="G274" s="145"/>
    </row>
    <row r="275" spans="1:7">
      <c r="A275" s="181"/>
      <c r="B275" s="181"/>
      <c r="C275" s="181"/>
      <c r="D275" s="181"/>
      <c r="E275" s="145"/>
      <c r="F275" s="145"/>
      <c r="G275" s="145"/>
    </row>
    <row r="276" spans="1:7">
      <c r="A276" s="181"/>
      <c r="B276" s="181"/>
      <c r="C276" s="181"/>
      <c r="D276" s="181"/>
      <c r="E276" s="145"/>
      <c r="F276" s="145"/>
      <c r="G276" s="145"/>
    </row>
    <row r="277" spans="1:7">
      <c r="A277" s="181"/>
      <c r="B277" s="181"/>
      <c r="C277" s="181"/>
      <c r="D277" s="181"/>
      <c r="E277" s="145"/>
      <c r="F277" s="145"/>
      <c r="G277" s="145"/>
    </row>
    <row r="278" spans="1:7">
      <c r="A278" s="181"/>
      <c r="B278" s="181"/>
      <c r="C278" s="181"/>
      <c r="D278" s="181"/>
      <c r="E278" s="145"/>
      <c r="F278" s="145"/>
      <c r="G278" s="145"/>
    </row>
    <row r="279" spans="1:7">
      <c r="A279" s="181"/>
      <c r="B279" s="181"/>
      <c r="C279" s="181"/>
      <c r="D279" s="181"/>
      <c r="E279" s="145"/>
      <c r="F279" s="145"/>
      <c r="G279" s="145"/>
    </row>
    <row r="280" spans="1:7">
      <c r="A280" s="181"/>
      <c r="B280" s="181"/>
      <c r="C280" s="181"/>
      <c r="D280" s="181"/>
      <c r="E280" s="145"/>
      <c r="F280" s="145"/>
      <c r="G280" s="145"/>
    </row>
    <row r="281" spans="1:7">
      <c r="A281" s="181"/>
      <c r="B281" s="181"/>
      <c r="C281" s="181"/>
      <c r="D281" s="181"/>
      <c r="E281" s="145"/>
      <c r="F281" s="145"/>
      <c r="G281" s="145"/>
    </row>
    <row r="282" spans="1:7">
      <c r="A282" s="181"/>
      <c r="B282" s="181"/>
      <c r="C282" s="181"/>
      <c r="D282" s="181"/>
      <c r="E282" s="145"/>
      <c r="F282" s="145"/>
      <c r="G282" s="145"/>
    </row>
    <row r="283" spans="1:7">
      <c r="A283" s="181"/>
      <c r="B283" s="181"/>
      <c r="C283" s="181"/>
      <c r="D283" s="181"/>
      <c r="E283" s="145"/>
      <c r="F283" s="145"/>
      <c r="G283" s="145"/>
    </row>
    <row r="284" spans="1:7">
      <c r="A284" s="181"/>
      <c r="B284" s="181"/>
      <c r="C284" s="181"/>
      <c r="D284" s="181"/>
      <c r="E284" s="145"/>
      <c r="F284" s="145"/>
      <c r="G284" s="145"/>
    </row>
    <row r="285" spans="1:7">
      <c r="A285" s="181"/>
      <c r="B285" s="181"/>
      <c r="C285" s="181"/>
      <c r="D285" s="181"/>
      <c r="E285" s="145"/>
      <c r="F285" s="145"/>
      <c r="G285" s="145"/>
    </row>
    <row r="286" spans="1:7">
      <c r="A286" s="181"/>
      <c r="B286" s="181"/>
      <c r="C286" s="181"/>
      <c r="D286" s="181"/>
      <c r="E286" s="145"/>
      <c r="F286" s="145"/>
      <c r="G286" s="145"/>
    </row>
    <row r="287" spans="1:7">
      <c r="A287" s="181"/>
      <c r="B287" s="181"/>
      <c r="C287" s="181"/>
      <c r="D287" s="181"/>
      <c r="E287" s="145"/>
      <c r="F287" s="145"/>
      <c r="G287" s="145"/>
    </row>
    <row r="288" spans="1:7">
      <c r="A288" s="181"/>
      <c r="B288" s="181"/>
      <c r="C288" s="181"/>
      <c r="D288" s="181"/>
      <c r="E288" s="145"/>
      <c r="F288" s="145"/>
      <c r="G288" s="145"/>
    </row>
    <row r="289" spans="1:7">
      <c r="A289" s="181"/>
      <c r="B289" s="181"/>
      <c r="C289" s="181"/>
      <c r="D289" s="181"/>
      <c r="E289" s="145"/>
      <c r="F289" s="145"/>
      <c r="G289" s="145"/>
    </row>
    <row r="290" spans="1:7">
      <c r="A290" s="181"/>
      <c r="B290" s="181"/>
      <c r="C290" s="181"/>
      <c r="D290" s="181"/>
      <c r="E290" s="145"/>
      <c r="F290" s="145"/>
      <c r="G290" s="145"/>
    </row>
    <row r="291" spans="1:7">
      <c r="A291" s="181"/>
      <c r="B291" s="181"/>
      <c r="C291" s="181"/>
      <c r="D291" s="181"/>
      <c r="E291" s="145"/>
      <c r="F291" s="145"/>
      <c r="G291" s="145"/>
    </row>
    <row r="292" spans="1:7">
      <c r="A292" s="181"/>
      <c r="B292" s="181"/>
      <c r="C292" s="181"/>
      <c r="D292" s="181"/>
      <c r="E292" s="145"/>
      <c r="F292" s="145"/>
      <c r="G292" s="145"/>
    </row>
    <row r="293" spans="1:7">
      <c r="A293" s="181"/>
      <c r="B293" s="181"/>
      <c r="C293" s="181"/>
      <c r="D293" s="181"/>
      <c r="E293" s="145"/>
      <c r="F293" s="145"/>
      <c r="G293" s="145"/>
    </row>
    <row r="294" spans="1:7">
      <c r="A294" s="181"/>
      <c r="B294" s="181"/>
      <c r="C294" s="181"/>
      <c r="D294" s="181"/>
      <c r="E294" s="145"/>
      <c r="F294" s="145"/>
      <c r="G294" s="145"/>
    </row>
    <row r="295" spans="1:7">
      <c r="A295" s="181"/>
      <c r="B295" s="181"/>
      <c r="C295" s="181"/>
      <c r="D295" s="181"/>
      <c r="E295" s="145"/>
      <c r="F295" s="145"/>
      <c r="G295" s="145"/>
    </row>
    <row r="296" spans="1:7">
      <c r="A296" s="181"/>
      <c r="B296" s="181"/>
      <c r="C296" s="181"/>
      <c r="D296" s="181"/>
      <c r="E296" s="145"/>
      <c r="F296" s="145"/>
      <c r="G296" s="145"/>
    </row>
    <row r="297" spans="1:7">
      <c r="A297" s="181"/>
      <c r="B297" s="181"/>
      <c r="C297" s="181"/>
      <c r="D297" s="181"/>
      <c r="E297" s="145"/>
      <c r="F297" s="145"/>
      <c r="G297" s="145"/>
    </row>
    <row r="298" spans="1:7">
      <c r="A298" s="181"/>
      <c r="B298" s="181"/>
      <c r="C298" s="181"/>
      <c r="D298" s="181"/>
      <c r="E298" s="145"/>
      <c r="F298" s="145"/>
      <c r="G298" s="145"/>
    </row>
    <row r="299" spans="1:7">
      <c r="A299" s="181"/>
      <c r="B299" s="181"/>
      <c r="C299" s="181"/>
      <c r="D299" s="181"/>
      <c r="E299" s="145"/>
      <c r="F299" s="145"/>
      <c r="G299" s="145"/>
    </row>
    <row r="300" spans="1:7">
      <c r="A300" s="181"/>
      <c r="B300" s="181"/>
      <c r="C300" s="181"/>
      <c r="D300" s="181"/>
      <c r="E300" s="145"/>
      <c r="F300" s="145"/>
      <c r="G300" s="145"/>
    </row>
    <row r="301" spans="1:7">
      <c r="A301" s="181"/>
      <c r="B301" s="181"/>
      <c r="C301" s="181"/>
      <c r="D301" s="181"/>
      <c r="E301" s="145"/>
      <c r="F301" s="145"/>
      <c r="G301" s="145"/>
    </row>
    <row r="302" spans="1:7">
      <c r="A302" s="181"/>
      <c r="B302" s="181"/>
      <c r="C302" s="181"/>
      <c r="D302" s="181"/>
      <c r="E302" s="145"/>
      <c r="F302" s="145"/>
      <c r="G302" s="145"/>
    </row>
    <row r="303" spans="1:7">
      <c r="A303" s="181"/>
      <c r="B303" s="181"/>
      <c r="C303" s="181"/>
      <c r="D303" s="181"/>
      <c r="E303" s="145"/>
      <c r="F303" s="145"/>
      <c r="G303" s="145"/>
    </row>
    <row r="304" spans="1:7">
      <c r="A304" s="181"/>
      <c r="B304" s="181"/>
      <c r="C304" s="181"/>
      <c r="D304" s="181"/>
      <c r="E304" s="145"/>
      <c r="F304" s="145"/>
      <c r="G304" s="145"/>
    </row>
    <row r="305" spans="1:7">
      <c r="A305" s="181"/>
      <c r="B305" s="181"/>
      <c r="C305" s="181"/>
      <c r="D305" s="181"/>
      <c r="E305" s="145"/>
      <c r="F305" s="145"/>
      <c r="G305" s="145"/>
    </row>
    <row r="306" spans="1:7">
      <c r="A306" s="181"/>
      <c r="B306" s="181"/>
      <c r="C306" s="181"/>
      <c r="D306" s="181"/>
      <c r="E306" s="145"/>
      <c r="F306" s="145"/>
      <c r="G306" s="145"/>
    </row>
    <row r="307" spans="1:7">
      <c r="A307" s="181"/>
      <c r="B307" s="181"/>
      <c r="C307" s="181"/>
      <c r="D307" s="181"/>
      <c r="E307" s="145"/>
      <c r="F307" s="145"/>
      <c r="G307" s="145"/>
    </row>
    <row r="308" spans="1:7">
      <c r="A308" s="181"/>
      <c r="B308" s="181"/>
      <c r="C308" s="181"/>
      <c r="D308" s="181"/>
      <c r="E308" s="145"/>
      <c r="F308" s="145"/>
      <c r="G308" s="145"/>
    </row>
    <row r="309" spans="1:7">
      <c r="A309" s="181"/>
      <c r="B309" s="181"/>
      <c r="C309" s="181"/>
      <c r="D309" s="181"/>
      <c r="E309" s="145"/>
      <c r="F309" s="145"/>
      <c r="G309" s="145"/>
    </row>
    <row r="310" spans="1:7">
      <c r="A310" s="181"/>
      <c r="B310" s="181"/>
      <c r="C310" s="181"/>
      <c r="D310" s="181"/>
      <c r="E310" s="145"/>
      <c r="F310" s="145"/>
      <c r="G310" s="145"/>
    </row>
    <row r="311" spans="1:7">
      <c r="A311" s="181"/>
      <c r="B311" s="181"/>
      <c r="C311" s="181"/>
      <c r="D311" s="181"/>
      <c r="E311" s="145"/>
      <c r="F311" s="145"/>
      <c r="G311" s="145"/>
    </row>
    <row r="312" spans="1:7">
      <c r="A312" s="181"/>
      <c r="B312" s="181"/>
      <c r="C312" s="181"/>
      <c r="D312" s="181"/>
      <c r="E312" s="145"/>
      <c r="F312" s="145"/>
      <c r="G312" s="145"/>
    </row>
    <row r="313" spans="1:7">
      <c r="A313" s="181"/>
      <c r="B313" s="181"/>
      <c r="C313" s="181"/>
      <c r="D313" s="181"/>
      <c r="E313" s="145"/>
      <c r="F313" s="145"/>
      <c r="G313" s="145"/>
    </row>
    <row r="314" spans="1:7">
      <c r="A314" s="181"/>
      <c r="B314" s="181"/>
      <c r="C314" s="181"/>
      <c r="D314" s="181"/>
      <c r="E314" s="145"/>
      <c r="F314" s="145"/>
      <c r="G314" s="145"/>
    </row>
    <row r="315" spans="1:7">
      <c r="A315" s="181"/>
      <c r="B315" s="181"/>
      <c r="C315" s="181"/>
      <c r="D315" s="181"/>
      <c r="E315" s="145"/>
      <c r="F315" s="145"/>
      <c r="G315" s="145"/>
    </row>
    <row r="316" spans="1:7">
      <c r="A316" s="181"/>
      <c r="B316" s="181"/>
      <c r="C316" s="181"/>
      <c r="D316" s="181"/>
      <c r="E316" s="145"/>
      <c r="F316" s="145"/>
      <c r="G316" s="145"/>
    </row>
    <row r="317" spans="1:7">
      <c r="A317" s="181"/>
      <c r="B317" s="181"/>
      <c r="C317" s="181"/>
      <c r="D317" s="181"/>
      <c r="E317" s="145"/>
      <c r="F317" s="145"/>
      <c r="G317" s="145"/>
    </row>
    <row r="318" spans="1:7">
      <c r="A318" s="181"/>
      <c r="B318" s="181"/>
      <c r="C318" s="181"/>
      <c r="D318" s="181"/>
      <c r="E318" s="145"/>
      <c r="F318" s="145"/>
      <c r="G318" s="145"/>
    </row>
    <row r="319" spans="1:7">
      <c r="A319" s="181"/>
      <c r="B319" s="181"/>
      <c r="C319" s="181"/>
      <c r="D319" s="181"/>
      <c r="E319" s="145"/>
      <c r="F319" s="145"/>
      <c r="G319" s="145"/>
    </row>
    <row r="320" spans="1:7">
      <c r="A320" s="181"/>
      <c r="B320" s="181"/>
      <c r="C320" s="181"/>
      <c r="D320" s="181"/>
      <c r="E320" s="145"/>
      <c r="F320" s="145"/>
      <c r="G320" s="145"/>
    </row>
    <row r="321" spans="1:7">
      <c r="A321" s="181"/>
      <c r="B321" s="181"/>
      <c r="C321" s="181"/>
      <c r="D321" s="181"/>
      <c r="E321" s="145"/>
      <c r="F321" s="145"/>
      <c r="G321" s="145"/>
    </row>
    <row r="322" spans="1:7">
      <c r="A322" s="181"/>
      <c r="B322" s="181"/>
      <c r="C322" s="181"/>
      <c r="D322" s="181"/>
      <c r="E322" s="145"/>
      <c r="F322" s="145"/>
      <c r="G322" s="145"/>
    </row>
    <row r="323" spans="1:7">
      <c r="A323" s="181"/>
      <c r="B323" s="181"/>
      <c r="C323" s="181"/>
      <c r="D323" s="181"/>
      <c r="E323" s="145"/>
      <c r="F323" s="145"/>
      <c r="G323" s="145"/>
    </row>
    <row r="324" spans="1:7">
      <c r="A324" s="181"/>
      <c r="B324" s="181"/>
      <c r="C324" s="181"/>
      <c r="D324" s="181"/>
      <c r="E324" s="145"/>
      <c r="F324" s="145"/>
      <c r="G324" s="145"/>
    </row>
    <row r="325" spans="1:7">
      <c r="A325" s="181"/>
      <c r="B325" s="181"/>
      <c r="C325" s="181"/>
      <c r="D325" s="181"/>
      <c r="E325" s="145"/>
      <c r="F325" s="145"/>
      <c r="G325" s="145"/>
    </row>
    <row r="326" spans="1:7">
      <c r="A326" s="181"/>
      <c r="B326" s="181"/>
      <c r="C326" s="181"/>
      <c r="D326" s="181"/>
      <c r="E326" s="145"/>
      <c r="F326" s="145"/>
      <c r="G326" s="145"/>
    </row>
    <row r="327" spans="1:7">
      <c r="A327" s="181"/>
      <c r="B327" s="181"/>
      <c r="C327" s="181"/>
      <c r="D327" s="181"/>
      <c r="E327" s="145"/>
      <c r="F327" s="145"/>
      <c r="G327" s="145"/>
    </row>
    <row r="328" spans="1:7">
      <c r="A328" s="181"/>
      <c r="B328" s="181"/>
      <c r="C328" s="181"/>
      <c r="D328" s="181"/>
      <c r="E328" s="145"/>
      <c r="F328" s="145"/>
      <c r="G328" s="145"/>
    </row>
    <row r="329" spans="1:7">
      <c r="A329" s="181"/>
      <c r="B329" s="181"/>
      <c r="C329" s="181"/>
      <c r="D329" s="181"/>
      <c r="E329" s="145"/>
      <c r="F329" s="145"/>
      <c r="G329" s="145"/>
    </row>
    <row r="330" spans="1:7">
      <c r="A330" s="181"/>
      <c r="B330" s="181"/>
      <c r="C330" s="181"/>
      <c r="D330" s="181"/>
      <c r="E330" s="145"/>
      <c r="F330" s="145"/>
      <c r="G330" s="145"/>
    </row>
    <row r="331" spans="1:7">
      <c r="A331" s="181"/>
      <c r="B331" s="181"/>
      <c r="C331" s="181"/>
      <c r="D331" s="181"/>
      <c r="E331" s="145"/>
      <c r="F331" s="145"/>
      <c r="G331" s="145"/>
    </row>
    <row r="332" spans="1:7">
      <c r="A332" s="181"/>
      <c r="B332" s="181"/>
      <c r="C332" s="181"/>
      <c r="D332" s="181"/>
      <c r="E332" s="145"/>
      <c r="F332" s="145"/>
      <c r="G332" s="145"/>
    </row>
    <row r="333" spans="1:7">
      <c r="A333" s="181"/>
      <c r="B333" s="181"/>
      <c r="C333" s="181"/>
      <c r="D333" s="181"/>
      <c r="E333" s="145"/>
      <c r="F333" s="145"/>
      <c r="G333" s="145"/>
    </row>
    <row r="334" spans="1:7">
      <c r="A334" s="181"/>
      <c r="B334" s="181"/>
      <c r="C334" s="181"/>
      <c r="D334" s="181"/>
      <c r="E334" s="145"/>
      <c r="F334" s="145"/>
      <c r="G334" s="145"/>
    </row>
    <row r="335" spans="1:7">
      <c r="A335" s="181"/>
      <c r="B335" s="181"/>
      <c r="C335" s="181"/>
      <c r="D335" s="181"/>
      <c r="E335" s="145"/>
      <c r="F335" s="145"/>
      <c r="G335" s="145"/>
    </row>
    <row r="336" spans="1:7">
      <c r="A336" s="181"/>
      <c r="B336" s="181"/>
      <c r="C336" s="181"/>
      <c r="D336" s="181"/>
      <c r="E336" s="145"/>
      <c r="F336" s="145"/>
      <c r="G336" s="145"/>
    </row>
    <row r="337" spans="1:7">
      <c r="A337" s="181"/>
      <c r="B337" s="181"/>
      <c r="C337" s="181"/>
      <c r="D337" s="181"/>
      <c r="E337" s="145"/>
      <c r="F337" s="145"/>
      <c r="G337" s="145"/>
    </row>
    <row r="338" spans="1:7">
      <c r="A338" s="181"/>
      <c r="B338" s="181"/>
      <c r="C338" s="181"/>
      <c r="D338" s="181"/>
      <c r="E338" s="145"/>
      <c r="F338" s="145"/>
      <c r="G338" s="145"/>
    </row>
    <row r="339" spans="1:7">
      <c r="F339" s="192"/>
      <c r="G339" s="192"/>
    </row>
    <row r="340" spans="1:7">
      <c r="F340" s="24"/>
      <c r="G340" s="24"/>
    </row>
    <row r="341" spans="1:7">
      <c r="F341" s="24"/>
      <c r="G341" s="24"/>
    </row>
    <row r="342" spans="1:7">
      <c r="F342" s="24"/>
      <c r="G342" s="24"/>
    </row>
    <row r="343" spans="1:7">
      <c r="F343" s="24"/>
      <c r="G343" s="24"/>
    </row>
    <row r="344" spans="1:7">
      <c r="F344" s="24"/>
      <c r="G344" s="24"/>
    </row>
    <row r="345" spans="1:7">
      <c r="F345" s="24"/>
      <c r="G345" s="24"/>
    </row>
    <row r="346" spans="1:7">
      <c r="F346" s="24"/>
      <c r="G346" s="24"/>
    </row>
    <row r="347" spans="1:7">
      <c r="F347" s="24"/>
      <c r="G347" s="24"/>
    </row>
    <row r="348" spans="1:7">
      <c r="F348" s="24"/>
      <c r="G348" s="24"/>
    </row>
    <row r="349" spans="1:7">
      <c r="F349" s="24"/>
      <c r="G349" s="24"/>
    </row>
    <row r="350" spans="1:7">
      <c r="F350" s="24"/>
      <c r="G350" s="24"/>
    </row>
    <row r="351" spans="1:7">
      <c r="F351" s="24"/>
      <c r="G351" s="24"/>
    </row>
    <row r="352" spans="1:7">
      <c r="F352" s="24"/>
      <c r="G352" s="24"/>
    </row>
    <row r="353" spans="6:7">
      <c r="F353" s="24"/>
      <c r="G353" s="24"/>
    </row>
    <row r="354" spans="6:7">
      <c r="F354" s="24"/>
      <c r="G354" s="24"/>
    </row>
    <row r="355" spans="6:7">
      <c r="F355" s="24"/>
      <c r="G355" s="24"/>
    </row>
    <row r="356" spans="6:7">
      <c r="F356" s="24"/>
      <c r="G356" s="24"/>
    </row>
    <row r="357" spans="6:7">
      <c r="F357" s="24"/>
      <c r="G357" s="24"/>
    </row>
    <row r="358" spans="6:7">
      <c r="F358" s="24"/>
      <c r="G358" s="24"/>
    </row>
    <row r="359" spans="6:7">
      <c r="F359" s="24"/>
      <c r="G359" s="24"/>
    </row>
    <row r="360" spans="6:7">
      <c r="F360" s="24"/>
      <c r="G360" s="24"/>
    </row>
    <row r="361" spans="6:7">
      <c r="F361" s="24"/>
      <c r="G361" s="24"/>
    </row>
    <row r="362" spans="6:7">
      <c r="F362" s="24"/>
      <c r="G362" s="24"/>
    </row>
    <row r="363" spans="6:7">
      <c r="F363" s="24"/>
      <c r="G363" s="24"/>
    </row>
    <row r="364" spans="6:7">
      <c r="F364" s="24"/>
      <c r="G364" s="24"/>
    </row>
    <row r="365" spans="6:7">
      <c r="F365" s="24"/>
      <c r="G365" s="24"/>
    </row>
    <row r="366" spans="6:7">
      <c r="F366" s="24"/>
      <c r="G366" s="24"/>
    </row>
    <row r="367" spans="6:7">
      <c r="F367" s="24"/>
      <c r="G367" s="24"/>
    </row>
    <row r="368" spans="6:7">
      <c r="F368" s="24"/>
      <c r="G368" s="24"/>
    </row>
    <row r="369" spans="6:7">
      <c r="F369" s="24"/>
      <c r="G369" s="24"/>
    </row>
    <row r="370" spans="6:7">
      <c r="F370" s="24"/>
      <c r="G370" s="24"/>
    </row>
    <row r="371" spans="6:7">
      <c r="F371" s="24"/>
      <c r="G371" s="24"/>
    </row>
    <row r="372" spans="6:7">
      <c r="F372" s="24"/>
      <c r="G372" s="24"/>
    </row>
    <row r="373" spans="6:7">
      <c r="F373" s="24"/>
      <c r="G373" s="24"/>
    </row>
    <row r="374" spans="6:7">
      <c r="F374" s="24"/>
      <c r="G374" s="24"/>
    </row>
    <row r="375" spans="6:7">
      <c r="F375" s="24"/>
      <c r="G375" s="24"/>
    </row>
    <row r="376" spans="6:7">
      <c r="F376" s="24"/>
      <c r="G376" s="24"/>
    </row>
    <row r="377" spans="6:7">
      <c r="F377" s="24"/>
      <c r="G377" s="24"/>
    </row>
    <row r="378" spans="6:7">
      <c r="F378" s="24"/>
      <c r="G378" s="24"/>
    </row>
    <row r="379" spans="6:7">
      <c r="F379" s="24"/>
      <c r="G379" s="24"/>
    </row>
    <row r="380" spans="6:7">
      <c r="F380" s="24"/>
      <c r="G380" s="24"/>
    </row>
    <row r="381" spans="6:7">
      <c r="F381" s="24"/>
      <c r="G381" s="24"/>
    </row>
    <row r="382" spans="6:7">
      <c r="F382" s="24"/>
      <c r="G382" s="24"/>
    </row>
    <row r="383" spans="6:7">
      <c r="F383" s="24"/>
      <c r="G383" s="24"/>
    </row>
    <row r="384" spans="6:7">
      <c r="F384" s="24"/>
      <c r="G384" s="24"/>
    </row>
    <row r="385" spans="6:7">
      <c r="F385" s="24"/>
      <c r="G385" s="24"/>
    </row>
    <row r="386" spans="6:7">
      <c r="F386" s="24"/>
      <c r="G386" s="24"/>
    </row>
    <row r="387" spans="6:7">
      <c r="F387" s="24"/>
      <c r="G387" s="24"/>
    </row>
    <row r="388" spans="6:7">
      <c r="F388" s="24"/>
      <c r="G388" s="24"/>
    </row>
    <row r="389" spans="6:7">
      <c r="F389" s="24"/>
      <c r="G389" s="24"/>
    </row>
    <row r="390" spans="6:7">
      <c r="F390" s="24"/>
      <c r="G390" s="24"/>
    </row>
    <row r="391" spans="6:7">
      <c r="F391" s="24"/>
      <c r="G391" s="24"/>
    </row>
    <row r="392" spans="6:7">
      <c r="F392" s="24"/>
      <c r="G392" s="24"/>
    </row>
    <row r="393" spans="6:7">
      <c r="F393" s="24"/>
      <c r="G393" s="24"/>
    </row>
    <row r="394" spans="6:7">
      <c r="F394" s="24"/>
      <c r="G394" s="24"/>
    </row>
    <row r="395" spans="6:7">
      <c r="F395" s="24"/>
      <c r="G395" s="24"/>
    </row>
    <row r="396" spans="6:7">
      <c r="F396" s="24"/>
      <c r="G396" s="24"/>
    </row>
    <row r="397" spans="6:7">
      <c r="F397" s="24"/>
      <c r="G397" s="24"/>
    </row>
    <row r="398" spans="6:7">
      <c r="F398" s="24"/>
      <c r="G398" s="24"/>
    </row>
    <row r="399" spans="6:7">
      <c r="F399" s="24"/>
      <c r="G399" s="24"/>
    </row>
    <row r="400" spans="6:7">
      <c r="F400" s="24"/>
      <c r="G400" s="24"/>
    </row>
    <row r="401" spans="6:7">
      <c r="F401" s="24"/>
      <c r="G401" s="24"/>
    </row>
    <row r="402" spans="6:7">
      <c r="F402" s="24"/>
      <c r="G402" s="24"/>
    </row>
    <row r="403" spans="6:7">
      <c r="F403" s="24"/>
      <c r="G403" s="24"/>
    </row>
    <row r="404" spans="6:7">
      <c r="F404" s="24"/>
      <c r="G404" s="24"/>
    </row>
    <row r="405" spans="6:7">
      <c r="F405" s="24"/>
      <c r="G405" s="24"/>
    </row>
    <row r="406" spans="6:7">
      <c r="F406" s="24"/>
      <c r="G406" s="24"/>
    </row>
    <row r="407" spans="6:7">
      <c r="F407" s="24"/>
      <c r="G407" s="24"/>
    </row>
    <row r="408" spans="6:7">
      <c r="F408" s="24"/>
      <c r="G408" s="24"/>
    </row>
    <row r="409" spans="6:7">
      <c r="F409" s="24"/>
      <c r="G409" s="24"/>
    </row>
    <row r="410" spans="6:7">
      <c r="F410" s="24"/>
      <c r="G410" s="24"/>
    </row>
    <row r="411" spans="6:7">
      <c r="F411" s="24"/>
      <c r="G411" s="24"/>
    </row>
    <row r="412" spans="6:7">
      <c r="F412" s="24"/>
      <c r="G412" s="24"/>
    </row>
    <row r="413" spans="6:7">
      <c r="F413" s="24"/>
      <c r="G413" s="24"/>
    </row>
    <row r="414" spans="6:7">
      <c r="F414" s="24"/>
      <c r="G414" s="24"/>
    </row>
    <row r="415" spans="6:7">
      <c r="F415" s="24"/>
      <c r="G415" s="24"/>
    </row>
    <row r="416" spans="6:7">
      <c r="F416" s="24"/>
      <c r="G416" s="24"/>
    </row>
    <row r="417" spans="6:7">
      <c r="F417" s="24"/>
      <c r="G417" s="24"/>
    </row>
    <row r="418" spans="6:7">
      <c r="F418" s="24"/>
      <c r="G418" s="24"/>
    </row>
    <row r="419" spans="6:7">
      <c r="F419" s="24"/>
      <c r="G419" s="24"/>
    </row>
    <row r="420" spans="6:7">
      <c r="F420" s="24"/>
      <c r="G420" s="24"/>
    </row>
    <row r="421" spans="6:7">
      <c r="F421" s="24"/>
      <c r="G421" s="24"/>
    </row>
    <row r="422" spans="6:7">
      <c r="F422" s="24"/>
      <c r="G422" s="24"/>
    </row>
    <row r="423" spans="6:7">
      <c r="F423" s="24"/>
      <c r="G423" s="24"/>
    </row>
    <row r="424" spans="6:7">
      <c r="F424" s="24"/>
      <c r="G424" s="24"/>
    </row>
    <row r="425" spans="6:7">
      <c r="F425" s="24"/>
      <c r="G425" s="24"/>
    </row>
    <row r="426" spans="6:7">
      <c r="F426" s="24"/>
      <c r="G426" s="24"/>
    </row>
    <row r="427" spans="6:7">
      <c r="F427" s="24"/>
      <c r="G427" s="24"/>
    </row>
    <row r="428" spans="6:7">
      <c r="F428" s="24"/>
      <c r="G428" s="24"/>
    </row>
    <row r="429" spans="6:7">
      <c r="F429" s="24"/>
      <c r="G429" s="24"/>
    </row>
    <row r="430" spans="6:7">
      <c r="F430" s="24"/>
      <c r="G430" s="24"/>
    </row>
    <row r="431" spans="6:7">
      <c r="F431" s="24"/>
      <c r="G431" s="24"/>
    </row>
    <row r="432" spans="6:7">
      <c r="F432" s="24"/>
      <c r="G432" s="24"/>
    </row>
    <row r="433" spans="6:7">
      <c r="F433" s="24"/>
      <c r="G433" s="24"/>
    </row>
    <row r="434" spans="6:7">
      <c r="F434" s="24"/>
      <c r="G434" s="24"/>
    </row>
    <row r="435" spans="6:7">
      <c r="F435" s="24"/>
      <c r="G435" s="24"/>
    </row>
    <row r="436" spans="6:7">
      <c r="F436" s="24"/>
      <c r="G436" s="24"/>
    </row>
    <row r="437" spans="6:7">
      <c r="F437" s="24"/>
      <c r="G437" s="24"/>
    </row>
    <row r="438" spans="6:7">
      <c r="F438" s="24"/>
      <c r="G438" s="24"/>
    </row>
    <row r="439" spans="6:7">
      <c r="F439" s="24"/>
      <c r="G439" s="24"/>
    </row>
    <row r="440" spans="6:7">
      <c r="F440" s="24"/>
      <c r="G440" s="24"/>
    </row>
    <row r="441" spans="6:7">
      <c r="F441" s="24"/>
      <c r="G441" s="24"/>
    </row>
    <row r="442" spans="6:7">
      <c r="F442" s="24"/>
      <c r="G442" s="24"/>
    </row>
    <row r="443" spans="6:7">
      <c r="F443" s="24"/>
      <c r="G443" s="24"/>
    </row>
    <row r="444" spans="6:7">
      <c r="F444" s="24"/>
      <c r="G444" s="24"/>
    </row>
    <row r="445" spans="6:7">
      <c r="F445" s="24"/>
      <c r="G445" s="24"/>
    </row>
    <row r="446" spans="6:7">
      <c r="F446" s="24"/>
      <c r="G446" s="24"/>
    </row>
    <row r="447" spans="6:7">
      <c r="F447" s="24"/>
      <c r="G447" s="24"/>
    </row>
    <row r="448" spans="6:7">
      <c r="F448" s="24"/>
      <c r="G448" s="24"/>
    </row>
    <row r="449" spans="6:7">
      <c r="F449" s="24"/>
      <c r="G449" s="24"/>
    </row>
    <row r="450" spans="6:7">
      <c r="F450" s="24"/>
      <c r="G450" s="24"/>
    </row>
    <row r="451" spans="6:7">
      <c r="F451" s="24"/>
      <c r="G451" s="24"/>
    </row>
    <row r="452" spans="6:7">
      <c r="F452" s="24"/>
      <c r="G452" s="24"/>
    </row>
    <row r="453" spans="6:7">
      <c r="F453" s="24"/>
      <c r="G453" s="24"/>
    </row>
    <row r="454" spans="6:7">
      <c r="F454" s="24"/>
      <c r="G454" s="24"/>
    </row>
    <row r="455" spans="6:7">
      <c r="F455" s="24"/>
      <c r="G455" s="24"/>
    </row>
    <row r="456" spans="6:7">
      <c r="F456" s="24"/>
      <c r="G456" s="24"/>
    </row>
    <row r="457" spans="6:7">
      <c r="F457" s="24"/>
      <c r="G457" s="24"/>
    </row>
    <row r="458" spans="6:7">
      <c r="F458" s="24"/>
      <c r="G458" s="24"/>
    </row>
    <row r="459" spans="6:7">
      <c r="F459" s="24"/>
      <c r="G459" s="24"/>
    </row>
    <row r="460" spans="6:7">
      <c r="F460" s="24"/>
      <c r="G460" s="24"/>
    </row>
    <row r="461" spans="6:7">
      <c r="F461" s="24"/>
      <c r="G461" s="24"/>
    </row>
    <row r="462" spans="6:7">
      <c r="F462" s="24"/>
      <c r="G462" s="24"/>
    </row>
    <row r="463" spans="6:7">
      <c r="F463" s="24"/>
      <c r="G463" s="24"/>
    </row>
    <row r="464" spans="6:7">
      <c r="F464" s="24"/>
      <c r="G464" s="24"/>
    </row>
    <row r="465" spans="6:7">
      <c r="F465" s="24"/>
      <c r="G465" s="24"/>
    </row>
    <row r="466" spans="6:7">
      <c r="F466" s="24"/>
      <c r="G466" s="24"/>
    </row>
    <row r="467" spans="6:7">
      <c r="F467" s="24"/>
      <c r="G467" s="24"/>
    </row>
    <row r="468" spans="6:7">
      <c r="F468" s="24"/>
      <c r="G468" s="24"/>
    </row>
    <row r="469" spans="6:7">
      <c r="F469" s="24"/>
      <c r="G469" s="24"/>
    </row>
    <row r="470" spans="6:7">
      <c r="F470" s="24"/>
      <c r="G470" s="24"/>
    </row>
    <row r="471" spans="6:7">
      <c r="F471" s="24"/>
      <c r="G471" s="24"/>
    </row>
    <row r="472" spans="6:7">
      <c r="F472" s="24"/>
      <c r="G472" s="24"/>
    </row>
    <row r="473" spans="6:7">
      <c r="F473" s="24"/>
      <c r="G473" s="24"/>
    </row>
    <row r="474" spans="6:7">
      <c r="F474" s="24"/>
      <c r="G474" s="24"/>
    </row>
    <row r="475" spans="6:7">
      <c r="F475" s="24"/>
      <c r="G475" s="24"/>
    </row>
    <row r="476" spans="6:7">
      <c r="F476" s="24"/>
      <c r="G476" s="24"/>
    </row>
    <row r="477" spans="6:7">
      <c r="F477" s="24"/>
      <c r="G477" s="24"/>
    </row>
    <row r="478" spans="6:7">
      <c r="F478" s="24"/>
      <c r="G478" s="24"/>
    </row>
    <row r="479" spans="6:7">
      <c r="F479" s="24"/>
      <c r="G479" s="24"/>
    </row>
    <row r="480" spans="6:7">
      <c r="F480" s="24"/>
      <c r="G480" s="24"/>
    </row>
    <row r="481" spans="6:7">
      <c r="F481" s="24"/>
      <c r="G481" s="24"/>
    </row>
    <row r="482" spans="6:7">
      <c r="F482" s="24"/>
      <c r="G482" s="24"/>
    </row>
    <row r="483" spans="6:7">
      <c r="F483" s="24"/>
      <c r="G483" s="24"/>
    </row>
    <row r="484" spans="6:7">
      <c r="F484" s="24"/>
      <c r="G484" s="24"/>
    </row>
    <row r="485" spans="6:7">
      <c r="F485" s="24"/>
      <c r="G485" s="24"/>
    </row>
    <row r="486" spans="6:7">
      <c r="F486" s="24"/>
      <c r="G486" s="24"/>
    </row>
    <row r="487" spans="6:7">
      <c r="F487" s="24"/>
      <c r="G487" s="24"/>
    </row>
    <row r="488" spans="6:7">
      <c r="F488" s="24"/>
      <c r="G488" s="24"/>
    </row>
    <row r="489" spans="6:7">
      <c r="F489" s="24"/>
      <c r="G489" s="24"/>
    </row>
    <row r="490" spans="6:7">
      <c r="F490" s="24"/>
      <c r="G490" s="24"/>
    </row>
    <row r="491" spans="6:7">
      <c r="F491" s="24"/>
      <c r="G491" s="24"/>
    </row>
    <row r="492" spans="6:7">
      <c r="F492" s="24"/>
      <c r="G492" s="24"/>
    </row>
    <row r="493" spans="6:7">
      <c r="F493" s="24"/>
      <c r="G493" s="24"/>
    </row>
    <row r="494" spans="6:7">
      <c r="F494" s="24"/>
      <c r="G494" s="24"/>
    </row>
    <row r="495" spans="6:7">
      <c r="F495" s="24"/>
      <c r="G495" s="24"/>
    </row>
    <row r="496" spans="6:7">
      <c r="F496" s="24"/>
      <c r="G496" s="24"/>
    </row>
    <row r="497" spans="6:7">
      <c r="F497" s="24"/>
      <c r="G497" s="24"/>
    </row>
    <row r="498" spans="6:7">
      <c r="F498" s="24"/>
      <c r="G498" s="24"/>
    </row>
    <row r="499" spans="6:7">
      <c r="F499" s="24"/>
      <c r="G499" s="24"/>
    </row>
    <row r="500" spans="6:7">
      <c r="F500" s="24"/>
      <c r="G500" s="24"/>
    </row>
    <row r="501" spans="6:7">
      <c r="F501" s="24"/>
      <c r="G501" s="24"/>
    </row>
    <row r="502" spans="6:7">
      <c r="F502" s="24"/>
      <c r="G502" s="24"/>
    </row>
    <row r="503" spans="6:7">
      <c r="F503" s="24"/>
      <c r="G503" s="24"/>
    </row>
    <row r="504" spans="6:7">
      <c r="F504" s="24"/>
      <c r="G504" s="24"/>
    </row>
    <row r="505" spans="6:7">
      <c r="F505" s="24"/>
      <c r="G505" s="24"/>
    </row>
    <row r="506" spans="6:7">
      <c r="F506" s="24"/>
      <c r="G506" s="24"/>
    </row>
    <row r="507" spans="6:7">
      <c r="F507" s="24"/>
      <c r="G507" s="24"/>
    </row>
    <row r="508" spans="6:7">
      <c r="F508" s="24"/>
      <c r="G508" s="24"/>
    </row>
    <row r="509" spans="6:7">
      <c r="F509" s="24"/>
      <c r="G509" s="24"/>
    </row>
    <row r="510" spans="6:7">
      <c r="F510" s="24"/>
      <c r="G510" s="24"/>
    </row>
    <row r="511" spans="6:7">
      <c r="F511" s="24"/>
      <c r="G511" s="24"/>
    </row>
    <row r="512" spans="6:7">
      <c r="F512" s="24"/>
      <c r="G512" s="24"/>
    </row>
    <row r="513" spans="6:7">
      <c r="F513" s="24"/>
      <c r="G513" s="24"/>
    </row>
    <row r="514" spans="6:7">
      <c r="F514" s="24"/>
      <c r="G514" s="24"/>
    </row>
    <row r="515" spans="6:7">
      <c r="F515" s="24"/>
      <c r="G515" s="24"/>
    </row>
    <row r="516" spans="6:7">
      <c r="F516" s="24"/>
      <c r="G516" s="24"/>
    </row>
    <row r="517" spans="6:7">
      <c r="F517" s="24"/>
      <c r="G517" s="24"/>
    </row>
    <row r="518" spans="6:7">
      <c r="F518" s="24"/>
      <c r="G518" s="24"/>
    </row>
    <row r="519" spans="6:7">
      <c r="F519" s="24"/>
      <c r="G519" s="24"/>
    </row>
  </sheetData>
  <mergeCells count="63">
    <mergeCell ref="BJ79:BS79"/>
    <mergeCell ref="AG60:AH60"/>
    <mergeCell ref="AP62:AT62"/>
    <mergeCell ref="AL62:AO62"/>
    <mergeCell ref="AW60:BB60"/>
    <mergeCell ref="AI60:AJ60"/>
    <mergeCell ref="O53:U53"/>
    <mergeCell ref="I53:K53"/>
    <mergeCell ref="R60:T60"/>
    <mergeCell ref="U60:V60"/>
    <mergeCell ref="AE60:AF60"/>
    <mergeCell ref="K47:N47"/>
    <mergeCell ref="H48:K48"/>
    <mergeCell ref="H49:I49"/>
    <mergeCell ref="L49:N49"/>
    <mergeCell ref="J49:K49"/>
    <mergeCell ref="P36:Q36"/>
    <mergeCell ref="L36:O36"/>
    <mergeCell ref="AO40:AP40"/>
    <mergeCell ref="AK40:AL40"/>
    <mergeCell ref="S46:V46"/>
    <mergeCell ref="N20:R20"/>
    <mergeCell ref="R26:S26"/>
    <mergeCell ref="T26:V26"/>
    <mergeCell ref="P27:S27"/>
    <mergeCell ref="BD34:BE34"/>
    <mergeCell ref="BV1:CA1"/>
    <mergeCell ref="H1:M1"/>
    <mergeCell ref="N1:S1"/>
    <mergeCell ref="T1:Y1"/>
    <mergeCell ref="Z1:AE1"/>
    <mergeCell ref="I8:J8"/>
    <mergeCell ref="I16:J16"/>
    <mergeCell ref="CB1:CG1"/>
    <mergeCell ref="CH1:CM1"/>
    <mergeCell ref="CN1:CS1"/>
    <mergeCell ref="AF1:AK1"/>
    <mergeCell ref="AL1:AQ1"/>
    <mergeCell ref="Z16:AA16"/>
    <mergeCell ref="V16:Y16"/>
    <mergeCell ref="N16:S16"/>
    <mergeCell ref="L6:M6"/>
    <mergeCell ref="K7:L7"/>
    <mergeCell ref="M7:N7"/>
    <mergeCell ref="I5:J5"/>
    <mergeCell ref="O5:P5"/>
    <mergeCell ref="T5:U5"/>
    <mergeCell ref="DF1:DH1"/>
    <mergeCell ref="BV87:BX87"/>
    <mergeCell ref="CF87:CH87"/>
    <mergeCell ref="N87:O87"/>
    <mergeCell ref="AB87:AD87"/>
    <mergeCell ref="AM87:AO87"/>
    <mergeCell ref="BP87:BR87"/>
    <mergeCell ref="BS87:BU87"/>
    <mergeCell ref="CT1:CY1"/>
    <mergeCell ref="CZ1:DE1"/>
    <mergeCell ref="R5:S5"/>
    <mergeCell ref="AR1:AW1"/>
    <mergeCell ref="AX1:BC1"/>
    <mergeCell ref="BD1:BI1"/>
    <mergeCell ref="BJ1:BO1"/>
    <mergeCell ref="BP1:BU1"/>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531"/>
  <sheetViews>
    <sheetView workbookViewId="0">
      <pane ySplit="2" topLeftCell="A3" activePane="bottomLeft" state="frozen"/>
      <selection pane="bottomLeft" activeCell="D2" sqref="D2"/>
    </sheetView>
  </sheetViews>
  <sheetFormatPr baseColWidth="10" defaultColWidth="4.1640625" defaultRowHeight="12" x14ac:dyDescent="0"/>
  <cols>
    <col min="1" max="1" width="7.5" style="39" customWidth="1"/>
    <col min="2" max="2" width="10.5" style="271" customWidth="1"/>
    <col min="3" max="3" width="9.5" style="271" customWidth="1"/>
    <col min="4" max="4" width="8.83203125" style="271" customWidth="1"/>
    <col min="5" max="5" width="12.33203125" style="277" customWidth="1"/>
    <col min="6" max="6" width="10.1640625" style="277" customWidth="1"/>
    <col min="7" max="7" width="13.83203125" style="279" customWidth="1"/>
    <col min="8" max="8" width="13.6640625" style="279" customWidth="1"/>
    <col min="9" max="9" width="8.83203125" style="288" customWidth="1"/>
    <col min="10" max="10" width="7.5" style="288" customWidth="1"/>
    <col min="11" max="11" width="14.5" style="286" customWidth="1"/>
    <col min="12" max="12" width="8.6640625" style="271" customWidth="1"/>
    <col min="13" max="13" width="11.6640625" style="271" customWidth="1"/>
    <col min="14" max="14" width="3" style="2" customWidth="1"/>
    <col min="15" max="19" width="2.83203125" style="2" bestFit="1" customWidth="1"/>
    <col min="20" max="20" width="4" style="2" bestFit="1" customWidth="1"/>
    <col min="21" max="22" width="2.83203125" style="2" bestFit="1" customWidth="1"/>
    <col min="23" max="23" width="6.33203125" style="2" bestFit="1" customWidth="1"/>
    <col min="24" max="25" width="2.83203125" style="2" bestFit="1" customWidth="1"/>
    <col min="26" max="26" width="4" style="2" bestFit="1" customWidth="1"/>
    <col min="27" max="31" width="2.83203125" style="2" bestFit="1" customWidth="1"/>
    <col min="32" max="32" width="6.33203125" style="2" bestFit="1" customWidth="1"/>
    <col min="33" max="34" width="2.83203125" style="2" bestFit="1" customWidth="1"/>
    <col min="35" max="35" width="4" style="2" bestFit="1" customWidth="1"/>
    <col min="36" max="37" width="2.83203125" style="2" bestFit="1" customWidth="1"/>
    <col min="38" max="38" width="6.33203125" style="2" bestFit="1" customWidth="1"/>
    <col min="39" max="42" width="4" style="2" bestFit="1" customWidth="1"/>
    <col min="43" max="55" width="2.83203125" style="2" bestFit="1" customWidth="1"/>
    <col min="56" max="56" width="4" style="2" bestFit="1" customWidth="1"/>
    <col min="57" max="60" width="2.83203125" style="2" bestFit="1" customWidth="1"/>
    <col min="61" max="61" width="4" style="2" bestFit="1" customWidth="1"/>
    <col min="62" max="73" width="2.83203125" style="2" bestFit="1" customWidth="1"/>
    <col min="74" max="74" width="4" style="2" bestFit="1" customWidth="1"/>
    <col min="75" max="115" width="2.83203125" style="2" bestFit="1" customWidth="1"/>
    <col min="116" max="310" width="4.1640625" style="145"/>
    <col min="311" max="16384" width="4.1640625" style="2"/>
  </cols>
  <sheetData>
    <row r="1" spans="1:310" ht="13" thickBot="1">
      <c r="A1" s="149"/>
      <c r="B1" s="193"/>
      <c r="C1" s="193"/>
      <c r="D1" s="193"/>
      <c r="E1" s="273"/>
      <c r="F1" s="273"/>
      <c r="G1" s="273"/>
      <c r="H1" s="273"/>
      <c r="I1" s="280"/>
      <c r="J1" s="280"/>
      <c r="K1" s="205"/>
      <c r="L1" s="193"/>
      <c r="M1" s="193"/>
      <c r="N1" s="364" t="s">
        <v>1108</v>
      </c>
      <c r="O1" s="364"/>
      <c r="P1" s="364"/>
      <c r="Q1" s="364"/>
      <c r="R1" s="364"/>
      <c r="S1" s="364"/>
      <c r="T1" s="364" t="s">
        <v>1109</v>
      </c>
      <c r="U1" s="364"/>
      <c r="V1" s="364"/>
      <c r="W1" s="364"/>
      <c r="X1" s="364"/>
      <c r="Y1" s="364"/>
      <c r="Z1" s="364" t="s">
        <v>1110</v>
      </c>
      <c r="AA1" s="364"/>
      <c r="AB1" s="364"/>
      <c r="AC1" s="364"/>
      <c r="AD1" s="364"/>
      <c r="AE1" s="364"/>
      <c r="AF1" s="364" t="s">
        <v>1111</v>
      </c>
      <c r="AG1" s="364"/>
      <c r="AH1" s="364"/>
      <c r="AI1" s="364"/>
      <c r="AJ1" s="364"/>
      <c r="AK1" s="364"/>
      <c r="AL1" s="364" t="s">
        <v>1112</v>
      </c>
      <c r="AM1" s="364"/>
      <c r="AN1" s="364"/>
      <c r="AO1" s="364"/>
      <c r="AP1" s="364"/>
      <c r="AQ1" s="364"/>
      <c r="AR1" s="364" t="s">
        <v>1113</v>
      </c>
      <c r="AS1" s="364"/>
      <c r="AT1" s="364"/>
      <c r="AU1" s="364"/>
      <c r="AV1" s="364"/>
      <c r="AW1" s="364"/>
      <c r="AX1" s="364" t="s">
        <v>1114</v>
      </c>
      <c r="AY1" s="364"/>
      <c r="AZ1" s="364"/>
      <c r="BA1" s="364"/>
      <c r="BB1" s="364"/>
      <c r="BC1" s="364"/>
      <c r="BD1" s="364" t="s">
        <v>1115</v>
      </c>
      <c r="BE1" s="364"/>
      <c r="BF1" s="364"/>
      <c r="BG1" s="364"/>
      <c r="BH1" s="364"/>
      <c r="BI1" s="364"/>
      <c r="BJ1" s="364" t="s">
        <v>1116</v>
      </c>
      <c r="BK1" s="364"/>
      <c r="BL1" s="364"/>
      <c r="BM1" s="364"/>
      <c r="BN1" s="364"/>
      <c r="BO1" s="364"/>
      <c r="BP1" s="364" t="s">
        <v>1117</v>
      </c>
      <c r="BQ1" s="364"/>
      <c r="BR1" s="364"/>
      <c r="BS1" s="364"/>
      <c r="BT1" s="364"/>
      <c r="BU1" s="364"/>
      <c r="BV1" s="364" t="s">
        <v>1118</v>
      </c>
      <c r="BW1" s="364"/>
      <c r="BX1" s="364"/>
      <c r="BY1" s="364"/>
      <c r="BZ1" s="364"/>
      <c r="CA1" s="364"/>
      <c r="CB1" s="364" t="s">
        <v>1119</v>
      </c>
      <c r="CC1" s="364"/>
      <c r="CD1" s="364"/>
      <c r="CE1" s="364"/>
      <c r="CF1" s="364"/>
      <c r="CG1" s="364"/>
      <c r="CH1" s="364" t="s">
        <v>1120</v>
      </c>
      <c r="CI1" s="364"/>
      <c r="CJ1" s="364"/>
      <c r="CK1" s="364"/>
      <c r="CL1" s="364"/>
      <c r="CM1" s="364"/>
      <c r="CN1" s="364" t="s">
        <v>1121</v>
      </c>
      <c r="CO1" s="364"/>
      <c r="CP1" s="364"/>
      <c r="CQ1" s="364"/>
      <c r="CR1" s="364"/>
      <c r="CS1" s="364"/>
      <c r="CT1" s="364" t="s">
        <v>1122</v>
      </c>
      <c r="CU1" s="364"/>
      <c r="CV1" s="364"/>
      <c r="CW1" s="364"/>
      <c r="CX1" s="364"/>
      <c r="CY1" s="364"/>
      <c r="CZ1" s="364" t="s">
        <v>1123</v>
      </c>
      <c r="DA1" s="364"/>
      <c r="DB1" s="364"/>
      <c r="DC1" s="364"/>
      <c r="DD1" s="364"/>
      <c r="DE1" s="364"/>
      <c r="DF1" s="364" t="s">
        <v>1124</v>
      </c>
      <c r="DG1" s="364"/>
      <c r="DH1" s="364"/>
      <c r="DI1" s="364"/>
      <c r="DJ1" s="364"/>
      <c r="DK1" s="364"/>
    </row>
    <row r="2" spans="1:310" s="3" customFormat="1" ht="15">
      <c r="A2" s="150" t="s">
        <v>0</v>
      </c>
      <c r="B2" s="150" t="s">
        <v>755</v>
      </c>
      <c r="C2" s="150" t="s">
        <v>756</v>
      </c>
      <c r="D2" s="150" t="s">
        <v>757</v>
      </c>
      <c r="E2" s="150" t="s">
        <v>1099</v>
      </c>
      <c r="F2" s="150" t="s">
        <v>1100</v>
      </c>
      <c r="G2" s="150" t="s">
        <v>1101</v>
      </c>
      <c r="H2" s="150" t="s">
        <v>1102</v>
      </c>
      <c r="I2" s="150" t="s">
        <v>1126</v>
      </c>
      <c r="J2" s="150" t="s">
        <v>1127</v>
      </c>
      <c r="K2" s="150" t="s">
        <v>2</v>
      </c>
      <c r="L2" s="306" t="s">
        <v>1188</v>
      </c>
      <c r="M2" s="306" t="s">
        <v>1225</v>
      </c>
      <c r="N2" s="28">
        <v>10</v>
      </c>
      <c r="O2" s="28">
        <v>20</v>
      </c>
      <c r="P2" s="28">
        <v>30</v>
      </c>
      <c r="Q2" s="28">
        <v>40</v>
      </c>
      <c r="R2" s="28">
        <v>50</v>
      </c>
      <c r="S2" s="28">
        <v>60</v>
      </c>
      <c r="T2" s="28">
        <v>10</v>
      </c>
      <c r="U2" s="28">
        <v>20</v>
      </c>
      <c r="V2" s="28">
        <v>30</v>
      </c>
      <c r="W2" s="28">
        <v>40</v>
      </c>
      <c r="X2" s="28">
        <v>50</v>
      </c>
      <c r="Y2" s="28">
        <v>60</v>
      </c>
      <c r="Z2" s="28">
        <v>10</v>
      </c>
      <c r="AA2" s="28">
        <v>20</v>
      </c>
      <c r="AB2" s="28">
        <v>30</v>
      </c>
      <c r="AC2" s="28">
        <v>40</v>
      </c>
      <c r="AD2" s="28">
        <v>50</v>
      </c>
      <c r="AE2" s="28">
        <v>60</v>
      </c>
      <c r="AF2" s="28">
        <v>10</v>
      </c>
      <c r="AG2" s="28">
        <v>20</v>
      </c>
      <c r="AH2" s="28">
        <v>30</v>
      </c>
      <c r="AI2" s="28">
        <v>40</v>
      </c>
      <c r="AJ2" s="28">
        <v>50</v>
      </c>
      <c r="AK2" s="28">
        <v>60</v>
      </c>
      <c r="AL2" s="28">
        <v>10</v>
      </c>
      <c r="AM2" s="28">
        <v>20</v>
      </c>
      <c r="AN2" s="28">
        <v>30</v>
      </c>
      <c r="AO2" s="28">
        <v>40</v>
      </c>
      <c r="AP2" s="28">
        <v>50</v>
      </c>
      <c r="AQ2" s="28">
        <v>60</v>
      </c>
      <c r="AR2" s="28">
        <v>10</v>
      </c>
      <c r="AS2" s="28">
        <v>20</v>
      </c>
      <c r="AT2" s="28">
        <v>30</v>
      </c>
      <c r="AU2" s="28">
        <v>40</v>
      </c>
      <c r="AV2" s="28">
        <v>50</v>
      </c>
      <c r="AW2" s="28">
        <v>60</v>
      </c>
      <c r="AX2" s="28">
        <v>10</v>
      </c>
      <c r="AY2" s="28">
        <v>20</v>
      </c>
      <c r="AZ2" s="28">
        <v>30</v>
      </c>
      <c r="BA2" s="28">
        <v>40</v>
      </c>
      <c r="BB2" s="28">
        <v>50</v>
      </c>
      <c r="BC2" s="28">
        <v>60</v>
      </c>
      <c r="BD2" s="28">
        <v>10</v>
      </c>
      <c r="BE2" s="28">
        <v>20</v>
      </c>
      <c r="BF2" s="28">
        <v>30</v>
      </c>
      <c r="BG2" s="28">
        <v>40</v>
      </c>
      <c r="BH2" s="28">
        <v>50</v>
      </c>
      <c r="BI2" s="28">
        <v>60</v>
      </c>
      <c r="BJ2" s="28">
        <v>10</v>
      </c>
      <c r="BK2" s="28">
        <v>20</v>
      </c>
      <c r="BL2" s="28">
        <v>30</v>
      </c>
      <c r="BM2" s="28">
        <v>40</v>
      </c>
      <c r="BN2" s="28">
        <v>50</v>
      </c>
      <c r="BO2" s="28">
        <v>60</v>
      </c>
      <c r="BP2" s="28">
        <v>10</v>
      </c>
      <c r="BQ2" s="28">
        <v>20</v>
      </c>
      <c r="BR2" s="28">
        <v>30</v>
      </c>
      <c r="BS2" s="28">
        <v>40</v>
      </c>
      <c r="BT2" s="28">
        <v>50</v>
      </c>
      <c r="BU2" s="28">
        <v>60</v>
      </c>
      <c r="BV2" s="28">
        <v>10</v>
      </c>
      <c r="BW2" s="28">
        <v>20</v>
      </c>
      <c r="BX2" s="28">
        <v>30</v>
      </c>
      <c r="BY2" s="28">
        <v>40</v>
      </c>
      <c r="BZ2" s="28">
        <v>50</v>
      </c>
      <c r="CA2" s="28">
        <v>60</v>
      </c>
      <c r="CB2" s="28">
        <v>10</v>
      </c>
      <c r="CC2" s="28">
        <v>20</v>
      </c>
      <c r="CD2" s="28">
        <v>30</v>
      </c>
      <c r="CE2" s="28">
        <v>40</v>
      </c>
      <c r="CF2" s="28">
        <v>50</v>
      </c>
      <c r="CG2" s="28">
        <v>60</v>
      </c>
      <c r="CH2" s="28">
        <v>10</v>
      </c>
      <c r="CI2" s="28">
        <v>20</v>
      </c>
      <c r="CJ2" s="28">
        <v>30</v>
      </c>
      <c r="CK2" s="28">
        <v>40</v>
      </c>
      <c r="CL2" s="28">
        <v>50</v>
      </c>
      <c r="CM2" s="28">
        <v>60</v>
      </c>
      <c r="CN2" s="28">
        <v>10</v>
      </c>
      <c r="CO2" s="28">
        <v>20</v>
      </c>
      <c r="CP2" s="28">
        <v>30</v>
      </c>
      <c r="CQ2" s="28">
        <v>40</v>
      </c>
      <c r="CR2" s="28">
        <v>50</v>
      </c>
      <c r="CS2" s="28">
        <v>60</v>
      </c>
      <c r="CT2" s="28">
        <v>10</v>
      </c>
      <c r="CU2" s="28">
        <v>20</v>
      </c>
      <c r="CV2" s="28">
        <v>30</v>
      </c>
      <c r="CW2" s="28">
        <v>40</v>
      </c>
      <c r="CX2" s="28">
        <v>50</v>
      </c>
      <c r="CY2" s="28">
        <v>60</v>
      </c>
      <c r="CZ2" s="28">
        <v>10</v>
      </c>
      <c r="DA2" s="28">
        <v>20</v>
      </c>
      <c r="DB2" s="28">
        <v>30</v>
      </c>
      <c r="DC2" s="28">
        <v>40</v>
      </c>
      <c r="DD2" s="28">
        <v>50</v>
      </c>
      <c r="DE2" s="28">
        <v>60</v>
      </c>
      <c r="DF2" s="28">
        <v>10</v>
      </c>
      <c r="DG2" s="28">
        <v>20</v>
      </c>
      <c r="DH2" s="28">
        <v>30</v>
      </c>
      <c r="DI2" s="28">
        <v>40</v>
      </c>
      <c r="DJ2" s="28">
        <v>50</v>
      </c>
      <c r="DK2" s="349">
        <v>60</v>
      </c>
      <c r="DL2" s="145"/>
      <c r="DM2" s="145"/>
      <c r="DN2" s="145"/>
      <c r="DO2" s="145"/>
      <c r="DP2" s="145"/>
      <c r="DQ2" s="145"/>
      <c r="DR2" s="145"/>
      <c r="DS2" s="145"/>
      <c r="DT2" s="145"/>
      <c r="DU2" s="145"/>
      <c r="DV2" s="145"/>
      <c r="DW2" s="145"/>
      <c r="DX2" s="145"/>
      <c r="DY2" s="145"/>
      <c r="DZ2" s="145"/>
      <c r="EA2" s="145"/>
      <c r="EB2" s="145"/>
      <c r="EC2" s="145"/>
      <c r="ED2" s="145"/>
      <c r="EE2" s="145"/>
      <c r="EF2" s="145"/>
      <c r="EG2" s="145"/>
      <c r="EH2" s="145"/>
      <c r="EI2" s="145"/>
      <c r="EJ2" s="145"/>
      <c r="EK2" s="145"/>
      <c r="EL2" s="145"/>
      <c r="EM2" s="145"/>
      <c r="EN2" s="145"/>
      <c r="EO2" s="145"/>
      <c r="EP2" s="145"/>
      <c r="EQ2" s="145"/>
      <c r="ER2" s="145"/>
      <c r="ES2" s="145"/>
      <c r="ET2" s="145"/>
      <c r="EU2" s="145"/>
      <c r="EV2" s="145"/>
      <c r="EW2" s="145"/>
      <c r="EX2" s="145"/>
      <c r="EY2" s="145"/>
      <c r="EZ2" s="145"/>
      <c r="FA2" s="145"/>
      <c r="FB2" s="145"/>
      <c r="FC2" s="145"/>
      <c r="FD2" s="145"/>
      <c r="FE2" s="145"/>
      <c r="FF2" s="145"/>
      <c r="FG2" s="145"/>
      <c r="FH2" s="145"/>
      <c r="FI2" s="145"/>
      <c r="FJ2" s="145"/>
      <c r="FK2" s="145"/>
      <c r="FL2" s="145"/>
      <c r="FM2" s="145"/>
      <c r="FN2" s="145"/>
      <c r="FO2" s="145"/>
      <c r="FP2" s="145"/>
      <c r="FQ2" s="145"/>
      <c r="FR2" s="145"/>
      <c r="FS2" s="145"/>
      <c r="FT2" s="145"/>
      <c r="FU2" s="145"/>
      <c r="FV2" s="145"/>
      <c r="FW2" s="145"/>
      <c r="FX2" s="145"/>
      <c r="FY2" s="145"/>
      <c r="FZ2" s="145"/>
      <c r="GA2" s="145"/>
      <c r="GB2" s="145"/>
      <c r="GC2" s="145"/>
      <c r="GD2" s="145"/>
      <c r="GE2" s="145"/>
      <c r="GF2" s="145"/>
      <c r="GG2" s="145"/>
      <c r="GH2" s="145"/>
      <c r="GI2" s="145"/>
      <c r="GJ2" s="145"/>
      <c r="GK2" s="145"/>
      <c r="GL2" s="145"/>
      <c r="GM2" s="145"/>
      <c r="GN2" s="145"/>
      <c r="GO2" s="145"/>
      <c r="GP2" s="145"/>
      <c r="GQ2" s="145"/>
      <c r="GR2" s="145"/>
      <c r="GS2" s="145"/>
      <c r="GT2" s="145"/>
      <c r="GU2" s="145"/>
      <c r="GV2" s="145"/>
      <c r="GW2" s="145"/>
      <c r="GX2" s="145"/>
      <c r="GY2" s="145"/>
      <c r="GZ2" s="145"/>
      <c r="HA2" s="145"/>
      <c r="HB2" s="145"/>
      <c r="HC2" s="145"/>
      <c r="HD2" s="145"/>
      <c r="HE2" s="145"/>
      <c r="HF2" s="145"/>
      <c r="HG2" s="145"/>
      <c r="HH2" s="145"/>
      <c r="HI2" s="145"/>
      <c r="HJ2" s="145"/>
      <c r="HK2" s="145"/>
      <c r="HL2" s="145"/>
      <c r="HM2" s="145"/>
      <c r="HN2" s="145"/>
      <c r="HO2" s="145"/>
      <c r="HP2" s="145"/>
      <c r="HQ2" s="145"/>
      <c r="HR2" s="145"/>
      <c r="HS2" s="145"/>
      <c r="HT2" s="145"/>
      <c r="HU2" s="145"/>
      <c r="HV2" s="145"/>
      <c r="HW2" s="145"/>
      <c r="HX2" s="145"/>
      <c r="HY2" s="145"/>
      <c r="HZ2" s="145"/>
      <c r="IA2" s="145"/>
      <c r="IB2" s="145"/>
      <c r="IC2" s="145"/>
      <c r="ID2" s="145"/>
      <c r="IE2" s="145"/>
      <c r="IF2" s="145"/>
      <c r="IG2" s="145"/>
      <c r="IH2" s="145"/>
      <c r="II2" s="145"/>
      <c r="IJ2" s="145"/>
      <c r="IK2" s="145"/>
      <c r="IL2" s="145"/>
      <c r="IM2" s="145"/>
      <c r="IN2" s="145"/>
      <c r="IO2" s="145"/>
      <c r="IP2" s="145"/>
      <c r="IQ2" s="145"/>
      <c r="IR2" s="145"/>
      <c r="IS2" s="145"/>
      <c r="IT2" s="145"/>
      <c r="IU2" s="145"/>
      <c r="IV2" s="145"/>
      <c r="IW2" s="145"/>
      <c r="IX2" s="145"/>
      <c r="IY2" s="145"/>
      <c r="IZ2" s="145"/>
      <c r="JA2" s="145"/>
      <c r="JB2" s="145"/>
      <c r="JC2" s="145"/>
      <c r="JD2" s="145"/>
      <c r="JE2" s="145"/>
      <c r="JF2" s="145"/>
      <c r="JG2" s="145"/>
      <c r="JH2" s="145"/>
      <c r="JI2" s="145"/>
      <c r="JJ2" s="145"/>
      <c r="JK2" s="145"/>
      <c r="JL2" s="145"/>
      <c r="JM2" s="145"/>
      <c r="JN2" s="145"/>
      <c r="JO2" s="145"/>
      <c r="JP2" s="145"/>
      <c r="JQ2" s="145"/>
      <c r="JR2" s="145"/>
      <c r="JS2" s="145"/>
      <c r="JT2" s="145"/>
      <c r="JU2" s="145"/>
      <c r="JV2" s="145"/>
      <c r="JW2" s="145"/>
      <c r="JX2" s="145"/>
      <c r="JY2" s="145"/>
      <c r="JZ2" s="145"/>
      <c r="KA2" s="145"/>
      <c r="KB2" s="145"/>
      <c r="KC2" s="145"/>
      <c r="KD2" s="145"/>
      <c r="KE2" s="145"/>
      <c r="KF2" s="145"/>
      <c r="KG2" s="145"/>
      <c r="KH2" s="145"/>
      <c r="KI2" s="145"/>
      <c r="KJ2" s="145"/>
      <c r="KK2" s="145"/>
      <c r="KL2" s="145"/>
      <c r="KM2" s="145"/>
      <c r="KN2" s="145"/>
      <c r="KO2" s="145"/>
      <c r="KP2" s="145"/>
      <c r="KQ2" s="145"/>
      <c r="KR2" s="145"/>
      <c r="KS2" s="145"/>
      <c r="KT2" s="145"/>
      <c r="KU2" s="145"/>
      <c r="KV2" s="145"/>
      <c r="KW2" s="145"/>
      <c r="KX2" s="145"/>
    </row>
    <row r="3" spans="1:310" s="217" customFormat="1">
      <c r="A3" s="409">
        <v>1</v>
      </c>
      <c r="B3" s="193">
        <v>0</v>
      </c>
      <c r="C3" s="193">
        <v>0</v>
      </c>
      <c r="D3" s="193">
        <v>1</v>
      </c>
      <c r="E3" s="193">
        <v>0</v>
      </c>
      <c r="F3" s="193">
        <v>1</v>
      </c>
      <c r="G3" s="193">
        <v>1</v>
      </c>
      <c r="H3" s="193">
        <v>0</v>
      </c>
      <c r="I3" s="281" t="s">
        <v>1128</v>
      </c>
      <c r="J3" s="281"/>
      <c r="K3" s="281" t="s">
        <v>22</v>
      </c>
      <c r="L3" s="193"/>
      <c r="M3" s="193"/>
      <c r="N3" s="220"/>
      <c r="O3" s="220"/>
      <c r="P3" s="220"/>
      <c r="Q3" s="220"/>
      <c r="R3" s="220"/>
      <c r="S3" s="220"/>
      <c r="T3" s="220"/>
      <c r="U3" s="220"/>
      <c r="V3" s="220"/>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DL3" s="145"/>
      <c r="DM3" s="145"/>
      <c r="DN3" s="145"/>
      <c r="DO3" s="145"/>
      <c r="DP3" s="145"/>
      <c r="DQ3" s="145"/>
      <c r="DR3" s="145"/>
      <c r="DS3" s="145"/>
      <c r="DT3" s="145"/>
      <c r="DU3" s="145"/>
      <c r="DV3" s="145"/>
      <c r="DW3" s="145"/>
      <c r="DX3" s="145"/>
      <c r="DY3" s="145"/>
      <c r="DZ3" s="145"/>
      <c r="EA3" s="145"/>
      <c r="EB3" s="145"/>
      <c r="EC3" s="145"/>
      <c r="ED3" s="145"/>
      <c r="EE3" s="145"/>
      <c r="EF3" s="145"/>
      <c r="EG3" s="145"/>
      <c r="EH3" s="145"/>
      <c r="EI3" s="145"/>
      <c r="EJ3" s="145"/>
      <c r="EK3" s="145"/>
      <c r="EL3" s="145"/>
      <c r="EM3" s="145"/>
      <c r="EN3" s="145"/>
      <c r="EO3" s="145"/>
      <c r="EP3" s="145"/>
      <c r="EQ3" s="145"/>
      <c r="ER3" s="145"/>
      <c r="ES3" s="145"/>
      <c r="ET3" s="145"/>
      <c r="EU3" s="145"/>
      <c r="EV3" s="145"/>
      <c r="EW3" s="145"/>
      <c r="EX3" s="145"/>
      <c r="EY3" s="145"/>
      <c r="EZ3" s="145"/>
      <c r="FA3" s="145"/>
      <c r="FB3" s="145"/>
      <c r="FC3" s="145"/>
      <c r="FD3" s="145"/>
      <c r="FE3" s="145"/>
      <c r="FF3" s="145"/>
      <c r="FG3" s="145"/>
      <c r="FH3" s="145"/>
      <c r="FI3" s="145"/>
      <c r="FJ3" s="145"/>
      <c r="FK3" s="145"/>
      <c r="FL3" s="145"/>
      <c r="FM3" s="145"/>
      <c r="FN3" s="145"/>
      <c r="FO3" s="145"/>
      <c r="FP3" s="145"/>
      <c r="FQ3" s="145"/>
      <c r="FR3" s="145"/>
      <c r="FS3" s="145"/>
      <c r="FT3" s="145"/>
      <c r="FU3" s="145"/>
      <c r="FV3" s="145"/>
      <c r="FW3" s="145"/>
      <c r="FX3" s="145"/>
      <c r="FY3" s="145"/>
      <c r="FZ3" s="145"/>
      <c r="GA3" s="145"/>
      <c r="GB3" s="145"/>
      <c r="GC3" s="145"/>
      <c r="GD3" s="145"/>
      <c r="GE3" s="145"/>
      <c r="GF3" s="145"/>
      <c r="GG3" s="145"/>
      <c r="GH3" s="145"/>
      <c r="GI3" s="145"/>
      <c r="GJ3" s="145"/>
      <c r="GK3" s="145"/>
      <c r="GL3" s="145"/>
      <c r="GM3" s="145"/>
      <c r="GN3" s="145"/>
      <c r="GO3" s="145"/>
      <c r="GP3" s="145"/>
      <c r="GQ3" s="145"/>
      <c r="GR3" s="145"/>
      <c r="GS3" s="145"/>
      <c r="GT3" s="145"/>
      <c r="GU3" s="145"/>
      <c r="GV3" s="145"/>
      <c r="GW3" s="145"/>
      <c r="GX3" s="145"/>
      <c r="GY3" s="145"/>
      <c r="GZ3" s="145"/>
      <c r="HA3" s="145"/>
      <c r="HB3" s="145"/>
      <c r="HC3" s="145"/>
      <c r="HD3" s="145"/>
      <c r="HE3" s="145"/>
      <c r="HF3" s="145"/>
      <c r="HG3" s="145"/>
      <c r="HH3" s="145"/>
      <c r="HI3" s="145"/>
      <c r="HJ3" s="145"/>
      <c r="HK3" s="145"/>
      <c r="HL3" s="145"/>
      <c r="HM3" s="145"/>
      <c r="HN3" s="145"/>
      <c r="HO3" s="145"/>
      <c r="HP3" s="145"/>
      <c r="HQ3" s="145"/>
      <c r="HR3" s="145"/>
      <c r="HS3" s="145"/>
      <c r="HT3" s="145"/>
      <c r="HU3" s="145"/>
      <c r="HV3" s="145"/>
      <c r="HW3" s="145"/>
      <c r="HX3" s="145"/>
      <c r="HY3" s="145"/>
      <c r="HZ3" s="145"/>
      <c r="IA3" s="145"/>
      <c r="IB3" s="145"/>
      <c r="IC3" s="145"/>
      <c r="ID3" s="145"/>
      <c r="IE3" s="145"/>
      <c r="IF3" s="145"/>
      <c r="IG3" s="145"/>
      <c r="IH3" s="145"/>
      <c r="II3" s="145"/>
      <c r="IJ3" s="145"/>
      <c r="IK3" s="145"/>
      <c r="IL3" s="145"/>
      <c r="IM3" s="145"/>
      <c r="IN3" s="145"/>
      <c r="IO3" s="145"/>
      <c r="IP3" s="145"/>
      <c r="IQ3" s="145"/>
      <c r="IR3" s="145"/>
      <c r="IS3" s="145"/>
      <c r="IT3" s="145"/>
      <c r="IU3" s="145"/>
      <c r="IV3" s="145"/>
      <c r="IW3" s="145"/>
      <c r="IX3" s="145"/>
      <c r="IY3" s="145"/>
      <c r="IZ3" s="145"/>
      <c r="JA3" s="145"/>
      <c r="JB3" s="145"/>
      <c r="JC3" s="145"/>
      <c r="JD3" s="145"/>
      <c r="JE3" s="145"/>
      <c r="JF3" s="145"/>
      <c r="JG3" s="145"/>
      <c r="JH3" s="145"/>
      <c r="JI3" s="145"/>
      <c r="JJ3" s="145"/>
      <c r="JK3" s="145"/>
      <c r="JL3" s="145"/>
      <c r="JM3" s="145"/>
      <c r="JN3" s="145"/>
      <c r="JO3" s="145"/>
      <c r="JP3" s="145"/>
      <c r="JQ3" s="145"/>
      <c r="JR3" s="145"/>
      <c r="JS3" s="145"/>
      <c r="JT3" s="145"/>
      <c r="JU3" s="145"/>
      <c r="JV3" s="145"/>
      <c r="JW3" s="145"/>
      <c r="JX3" s="145"/>
      <c r="JY3" s="145"/>
      <c r="JZ3" s="145"/>
      <c r="KA3" s="145"/>
      <c r="KB3" s="145"/>
      <c r="KC3" s="145"/>
      <c r="KD3" s="145"/>
      <c r="KE3" s="145"/>
      <c r="KF3" s="145"/>
      <c r="KG3" s="145"/>
      <c r="KH3" s="145"/>
      <c r="KI3" s="145"/>
      <c r="KJ3" s="145"/>
      <c r="KK3" s="145"/>
      <c r="KL3" s="145"/>
      <c r="KM3" s="145"/>
      <c r="KN3" s="145"/>
      <c r="KO3" s="145"/>
      <c r="KP3" s="145"/>
      <c r="KQ3" s="145"/>
      <c r="KR3" s="145"/>
      <c r="KS3" s="145"/>
      <c r="KT3" s="145"/>
      <c r="KU3" s="145"/>
      <c r="KV3" s="145"/>
      <c r="KW3" s="145"/>
      <c r="KX3" s="145"/>
    </row>
    <row r="4" spans="1:310" s="218" customFormat="1">
      <c r="A4" s="411"/>
      <c r="B4" s="419" t="s">
        <v>1174</v>
      </c>
      <c r="C4" s="419"/>
      <c r="D4" s="419"/>
      <c r="E4" s="419"/>
      <c r="F4" s="419"/>
      <c r="G4" s="419"/>
      <c r="H4" s="419"/>
      <c r="I4" s="419"/>
      <c r="J4" s="419"/>
      <c r="K4" s="419"/>
      <c r="L4" s="184"/>
      <c r="M4" s="184"/>
      <c r="N4" s="218" t="s">
        <v>1175</v>
      </c>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c r="GW4" s="145"/>
      <c r="GX4" s="145"/>
      <c r="GY4" s="145"/>
      <c r="GZ4" s="145"/>
      <c r="HA4" s="145"/>
      <c r="HB4" s="145"/>
      <c r="HC4" s="145"/>
      <c r="HD4" s="145"/>
      <c r="HE4" s="145"/>
      <c r="HF4" s="145"/>
      <c r="HG4" s="145"/>
      <c r="HH4" s="145"/>
      <c r="HI4" s="145"/>
      <c r="HJ4" s="145"/>
      <c r="HK4" s="145"/>
      <c r="HL4" s="145"/>
      <c r="HM4" s="145"/>
      <c r="HN4" s="145"/>
      <c r="HO4" s="145"/>
      <c r="HP4" s="145"/>
      <c r="HQ4" s="145"/>
      <c r="HR4" s="145"/>
      <c r="HS4" s="145"/>
      <c r="HT4" s="145"/>
      <c r="HU4" s="145"/>
      <c r="HV4" s="145"/>
      <c r="HW4" s="145"/>
      <c r="HX4" s="145"/>
      <c r="HY4" s="145"/>
      <c r="HZ4" s="145"/>
      <c r="IA4" s="145"/>
      <c r="IB4" s="145"/>
      <c r="IC4" s="145"/>
      <c r="ID4" s="145"/>
      <c r="IE4" s="145"/>
      <c r="IF4" s="145"/>
      <c r="IG4" s="145"/>
      <c r="IH4" s="145"/>
      <c r="II4" s="145"/>
      <c r="IJ4" s="145"/>
      <c r="IK4" s="145"/>
      <c r="IL4" s="145"/>
      <c r="IM4" s="145"/>
      <c r="IN4" s="145"/>
      <c r="IO4" s="145"/>
      <c r="IP4" s="145"/>
      <c r="IQ4" s="145"/>
      <c r="IR4" s="145"/>
      <c r="IS4" s="145"/>
      <c r="IT4" s="145"/>
      <c r="IU4" s="145"/>
      <c r="IV4" s="145"/>
      <c r="IW4" s="145"/>
      <c r="IX4" s="145"/>
      <c r="IY4" s="145"/>
      <c r="IZ4" s="145"/>
      <c r="JA4" s="145"/>
      <c r="JB4" s="145"/>
      <c r="JC4" s="145"/>
      <c r="JD4" s="145"/>
      <c r="JE4" s="145"/>
      <c r="JF4" s="145"/>
      <c r="JG4" s="145"/>
      <c r="JH4" s="145"/>
      <c r="JI4" s="145"/>
      <c r="JJ4" s="145"/>
      <c r="JK4" s="145"/>
      <c r="JL4" s="145"/>
      <c r="JM4" s="145"/>
      <c r="JN4" s="145"/>
      <c r="JO4" s="145"/>
      <c r="JP4" s="145"/>
      <c r="JQ4" s="145"/>
      <c r="JR4" s="145"/>
      <c r="JS4" s="145"/>
      <c r="JT4" s="145"/>
      <c r="JU4" s="145"/>
      <c r="JV4" s="145"/>
      <c r="JW4" s="145"/>
      <c r="JX4" s="145"/>
      <c r="JY4" s="145"/>
      <c r="JZ4" s="145"/>
      <c r="KA4" s="145"/>
      <c r="KB4" s="145"/>
      <c r="KC4" s="145"/>
      <c r="KD4" s="145"/>
      <c r="KE4" s="145"/>
      <c r="KF4" s="145"/>
      <c r="KG4" s="145"/>
      <c r="KH4" s="145"/>
      <c r="KI4" s="145"/>
      <c r="KJ4" s="145"/>
      <c r="KK4" s="145"/>
      <c r="KL4" s="145"/>
      <c r="KM4" s="145"/>
      <c r="KN4" s="145"/>
      <c r="KO4" s="145"/>
      <c r="KP4" s="145"/>
      <c r="KQ4" s="145"/>
      <c r="KR4" s="145"/>
      <c r="KS4" s="145"/>
      <c r="KT4" s="145"/>
      <c r="KU4" s="145"/>
      <c r="KV4" s="145"/>
      <c r="KW4" s="145"/>
      <c r="KX4" s="145"/>
    </row>
    <row r="5" spans="1:310" s="217" customFormat="1">
      <c r="A5" s="409">
        <v>4</v>
      </c>
      <c r="B5" s="193">
        <v>1</v>
      </c>
      <c r="C5" s="193">
        <v>0</v>
      </c>
      <c r="D5" s="193">
        <v>0</v>
      </c>
      <c r="E5" s="193">
        <v>0</v>
      </c>
      <c r="F5" s="193">
        <v>1</v>
      </c>
      <c r="G5" s="193">
        <v>1</v>
      </c>
      <c r="H5" s="193">
        <v>0</v>
      </c>
      <c r="I5" s="281" t="s">
        <v>1130</v>
      </c>
      <c r="J5" s="281"/>
      <c r="K5" s="281" t="s">
        <v>53</v>
      </c>
      <c r="L5" s="193"/>
      <c r="M5" s="193"/>
      <c r="N5" s="216"/>
      <c r="O5" s="216"/>
      <c r="P5" s="216"/>
      <c r="Q5" s="216"/>
      <c r="R5" s="216"/>
      <c r="S5" s="216"/>
      <c r="T5" s="216"/>
      <c r="U5" s="221"/>
      <c r="V5" s="221"/>
      <c r="W5" s="222"/>
      <c r="X5" s="223"/>
      <c r="Y5" s="216"/>
      <c r="Z5" s="216"/>
      <c r="AA5" s="216"/>
      <c r="AB5" s="216"/>
      <c r="AC5" s="223"/>
      <c r="AD5" s="223"/>
      <c r="AE5" s="223"/>
      <c r="AF5" s="223"/>
      <c r="AG5" s="222"/>
      <c r="AH5" s="216"/>
      <c r="AI5" s="216"/>
      <c r="AJ5" s="216"/>
      <c r="AK5" s="216"/>
      <c r="AL5" s="223"/>
      <c r="AM5" s="223"/>
      <c r="AN5" s="216"/>
      <c r="AO5" s="216"/>
      <c r="AP5" s="216"/>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row>
    <row r="6" spans="1:310" s="218" customFormat="1">
      <c r="A6" s="411"/>
      <c r="B6" s="419" t="s">
        <v>1174</v>
      </c>
      <c r="C6" s="419"/>
      <c r="D6" s="419"/>
      <c r="E6" s="419"/>
      <c r="F6" s="419"/>
      <c r="G6" s="419"/>
      <c r="H6" s="419"/>
      <c r="I6" s="419"/>
      <c r="J6" s="419"/>
      <c r="K6" s="419"/>
      <c r="L6" s="184"/>
      <c r="M6" s="184"/>
      <c r="N6" s="218" t="s">
        <v>1176</v>
      </c>
      <c r="DL6" s="145"/>
      <c r="DM6" s="145"/>
      <c r="DN6" s="145"/>
      <c r="DO6" s="145"/>
      <c r="DP6" s="145"/>
      <c r="DQ6" s="145"/>
      <c r="DR6" s="145"/>
      <c r="DS6" s="145"/>
      <c r="DT6" s="145"/>
      <c r="DU6" s="145"/>
      <c r="DV6" s="145"/>
      <c r="DW6" s="145"/>
      <c r="DX6" s="145"/>
      <c r="DY6" s="145"/>
      <c r="DZ6" s="145"/>
      <c r="EA6" s="145"/>
      <c r="EB6" s="145"/>
      <c r="EC6" s="145"/>
      <c r="ED6" s="145"/>
      <c r="EE6" s="145"/>
      <c r="EF6" s="145"/>
      <c r="EG6" s="145"/>
      <c r="EH6" s="145"/>
      <c r="EI6" s="145"/>
      <c r="EJ6" s="145"/>
      <c r="EK6" s="145"/>
      <c r="EL6" s="145"/>
      <c r="EM6" s="145"/>
      <c r="EN6" s="145"/>
      <c r="EO6" s="145"/>
      <c r="EP6" s="145"/>
      <c r="EQ6" s="145"/>
      <c r="ER6" s="145"/>
      <c r="ES6" s="145"/>
      <c r="ET6" s="145"/>
      <c r="EU6" s="145"/>
      <c r="EV6" s="145"/>
      <c r="EW6" s="145"/>
      <c r="EX6" s="145"/>
      <c r="EY6" s="145"/>
      <c r="EZ6" s="145"/>
      <c r="FA6" s="145"/>
      <c r="FB6" s="145"/>
      <c r="FC6" s="145"/>
      <c r="FD6" s="145"/>
      <c r="FE6" s="145"/>
      <c r="FF6" s="145"/>
      <c r="FG6" s="145"/>
      <c r="FH6" s="145"/>
      <c r="FI6" s="145"/>
      <c r="FJ6" s="145"/>
      <c r="FK6" s="145"/>
      <c r="FL6" s="145"/>
      <c r="FM6" s="145"/>
      <c r="FN6" s="145"/>
      <c r="FO6" s="145"/>
      <c r="FP6" s="145"/>
      <c r="FQ6" s="145"/>
      <c r="FR6" s="145"/>
      <c r="FS6" s="145"/>
      <c r="FT6" s="145"/>
      <c r="FU6" s="145"/>
      <c r="FV6" s="145"/>
      <c r="FW6" s="145"/>
      <c r="FX6" s="145"/>
      <c r="FY6" s="145"/>
      <c r="FZ6" s="145"/>
      <c r="GA6" s="145"/>
      <c r="GB6" s="145"/>
      <c r="GC6" s="145"/>
      <c r="GD6" s="145"/>
      <c r="GE6" s="145"/>
      <c r="GF6" s="145"/>
      <c r="GG6" s="145"/>
      <c r="GH6" s="145"/>
      <c r="GI6" s="145"/>
      <c r="GJ6" s="145"/>
      <c r="GK6" s="145"/>
      <c r="GL6" s="145"/>
      <c r="GM6" s="145"/>
      <c r="GN6" s="145"/>
      <c r="GO6" s="145"/>
      <c r="GP6" s="145"/>
      <c r="GQ6" s="145"/>
      <c r="GR6" s="145"/>
      <c r="GS6" s="145"/>
      <c r="GT6" s="145"/>
      <c r="GU6" s="145"/>
      <c r="GV6" s="145"/>
      <c r="GW6" s="145"/>
      <c r="GX6" s="145"/>
      <c r="GY6" s="145"/>
      <c r="GZ6" s="145"/>
      <c r="HA6" s="145"/>
      <c r="HB6" s="145"/>
      <c r="HC6" s="145"/>
      <c r="HD6" s="145"/>
      <c r="HE6" s="145"/>
      <c r="HF6" s="145"/>
      <c r="HG6" s="145"/>
      <c r="HH6" s="145"/>
      <c r="HI6" s="145"/>
      <c r="HJ6" s="145"/>
      <c r="HK6" s="145"/>
      <c r="HL6" s="145"/>
      <c r="HM6" s="145"/>
      <c r="HN6" s="145"/>
      <c r="HO6" s="145"/>
      <c r="HP6" s="145"/>
      <c r="HQ6" s="145"/>
      <c r="HR6" s="145"/>
      <c r="HS6" s="145"/>
      <c r="HT6" s="145"/>
      <c r="HU6" s="145"/>
      <c r="HV6" s="145"/>
      <c r="HW6" s="145"/>
      <c r="HX6" s="145"/>
      <c r="HY6" s="145"/>
      <c r="HZ6" s="145"/>
      <c r="IA6" s="145"/>
      <c r="IB6" s="145"/>
      <c r="IC6" s="145"/>
      <c r="ID6" s="145"/>
      <c r="IE6" s="145"/>
      <c r="IF6" s="145"/>
      <c r="IG6" s="145"/>
      <c r="IH6" s="145"/>
      <c r="II6" s="145"/>
      <c r="IJ6" s="145"/>
      <c r="IK6" s="145"/>
      <c r="IL6" s="145"/>
      <c r="IM6" s="145"/>
      <c r="IN6" s="145"/>
      <c r="IO6" s="145"/>
      <c r="IP6" s="145"/>
      <c r="IQ6" s="145"/>
      <c r="IR6" s="145"/>
      <c r="IS6" s="145"/>
      <c r="IT6" s="145"/>
      <c r="IU6" s="145"/>
      <c r="IV6" s="145"/>
      <c r="IW6" s="145"/>
      <c r="IX6" s="145"/>
      <c r="IY6" s="145"/>
      <c r="IZ6" s="145"/>
      <c r="JA6" s="145"/>
      <c r="JB6" s="145"/>
      <c r="JC6" s="145"/>
      <c r="JD6" s="145"/>
      <c r="JE6" s="145"/>
      <c r="JF6" s="145"/>
      <c r="JG6" s="145"/>
      <c r="JH6" s="145"/>
      <c r="JI6" s="145"/>
      <c r="JJ6" s="145"/>
      <c r="JK6" s="145"/>
      <c r="JL6" s="145"/>
      <c r="JM6" s="145"/>
      <c r="JN6" s="145"/>
      <c r="JO6" s="145"/>
      <c r="JP6" s="145"/>
      <c r="JQ6" s="145"/>
      <c r="JR6" s="145"/>
      <c r="JS6" s="145"/>
      <c r="JT6" s="145"/>
      <c r="JU6" s="145"/>
      <c r="JV6" s="145"/>
      <c r="JW6" s="145"/>
      <c r="JX6" s="145"/>
      <c r="JY6" s="145"/>
      <c r="JZ6" s="145"/>
      <c r="KA6" s="145"/>
      <c r="KB6" s="145"/>
      <c r="KC6" s="145"/>
      <c r="KD6" s="145"/>
      <c r="KE6" s="145"/>
      <c r="KF6" s="145"/>
      <c r="KG6" s="145"/>
      <c r="KH6" s="145"/>
      <c r="KI6" s="145"/>
      <c r="KJ6" s="145"/>
      <c r="KK6" s="145"/>
      <c r="KL6" s="145"/>
      <c r="KM6" s="145"/>
      <c r="KN6" s="145"/>
      <c r="KO6" s="145"/>
      <c r="KP6" s="145"/>
      <c r="KQ6" s="145"/>
      <c r="KR6" s="145"/>
      <c r="KS6" s="145"/>
      <c r="KT6" s="145"/>
      <c r="KU6" s="145"/>
      <c r="KV6" s="145"/>
      <c r="KW6" s="145"/>
      <c r="KX6" s="145"/>
    </row>
    <row r="7" spans="1:310" s="25" customFormat="1">
      <c r="A7" s="410">
        <v>18</v>
      </c>
      <c r="B7" s="182">
        <v>0</v>
      </c>
      <c r="C7" s="182">
        <v>1</v>
      </c>
      <c r="D7" s="182">
        <v>0</v>
      </c>
      <c r="E7" s="182">
        <v>0</v>
      </c>
      <c r="F7" s="182">
        <v>1</v>
      </c>
      <c r="G7" s="182">
        <v>0</v>
      </c>
      <c r="H7" s="182">
        <v>1</v>
      </c>
      <c r="I7" s="200"/>
      <c r="J7" s="200" t="s">
        <v>1135</v>
      </c>
      <c r="K7" s="200" t="s">
        <v>147</v>
      </c>
      <c r="L7" s="182"/>
      <c r="M7" s="182"/>
      <c r="N7" s="30"/>
      <c r="O7" s="30"/>
      <c r="P7" s="30"/>
      <c r="Q7" s="30"/>
      <c r="R7" s="30"/>
      <c r="S7" s="30"/>
      <c r="T7" s="30"/>
      <c r="U7" s="30"/>
      <c r="V7" s="30"/>
      <c r="W7" s="30"/>
      <c r="X7" s="30"/>
      <c r="Y7" s="40"/>
      <c r="Z7" s="40"/>
      <c r="AA7" s="40"/>
      <c r="AB7" s="40"/>
      <c r="AC7" s="40"/>
      <c r="AD7" s="40"/>
      <c r="AE7" s="40"/>
      <c r="AF7" s="40"/>
      <c r="AG7" s="40"/>
      <c r="AH7" s="41"/>
      <c r="AI7" s="31"/>
      <c r="AJ7" s="31"/>
      <c r="AK7" s="42"/>
      <c r="AL7" s="42"/>
      <c r="AM7" s="42"/>
      <c r="AN7" s="42"/>
      <c r="AO7" s="31"/>
      <c r="AP7" s="30"/>
      <c r="AQ7" s="30"/>
      <c r="AR7" s="41"/>
      <c r="AS7" s="41"/>
      <c r="AT7" s="41"/>
      <c r="AU7" s="41"/>
      <c r="AV7" s="41"/>
      <c r="AW7" s="41"/>
      <c r="AX7" s="41"/>
      <c r="AY7" s="40"/>
      <c r="AZ7" s="40"/>
      <c r="BA7" s="40"/>
      <c r="BB7" s="40"/>
      <c r="BC7" s="40"/>
      <c r="BD7" s="40"/>
      <c r="BE7" s="40"/>
      <c r="BF7" s="40"/>
      <c r="BG7" s="40"/>
      <c r="BH7" s="40"/>
      <c r="BI7" s="40"/>
      <c r="BJ7" s="40"/>
      <c r="BK7" s="40"/>
      <c r="BL7" s="40"/>
      <c r="BM7" s="40"/>
      <c r="BN7" s="40"/>
      <c r="BO7" s="40"/>
      <c r="BP7" s="40"/>
      <c r="BQ7" s="40"/>
      <c r="BR7" s="40"/>
      <c r="BS7" s="40"/>
      <c r="DL7" s="145"/>
      <c r="DM7" s="145"/>
      <c r="DN7" s="145"/>
      <c r="DO7" s="145"/>
      <c r="DP7" s="145"/>
      <c r="DQ7" s="145"/>
      <c r="DR7" s="145"/>
      <c r="DS7" s="145"/>
      <c r="DT7" s="145"/>
      <c r="DU7" s="145"/>
      <c r="DV7" s="145"/>
      <c r="DW7" s="145"/>
      <c r="DX7" s="145"/>
      <c r="DY7" s="145"/>
      <c r="DZ7" s="145"/>
      <c r="EA7" s="145"/>
      <c r="EB7" s="145"/>
      <c r="EC7" s="145"/>
      <c r="ED7" s="145"/>
      <c r="EE7" s="145"/>
      <c r="EF7" s="145"/>
      <c r="EG7" s="145"/>
      <c r="EH7" s="145"/>
      <c r="EI7" s="145"/>
      <c r="EJ7" s="145"/>
      <c r="EK7" s="145"/>
      <c r="EL7" s="145"/>
      <c r="EM7" s="145"/>
      <c r="EN7" s="145"/>
      <c r="EO7" s="145"/>
      <c r="EP7" s="145"/>
      <c r="EQ7" s="145"/>
      <c r="ER7" s="145"/>
      <c r="ES7" s="145"/>
      <c r="ET7" s="145"/>
      <c r="EU7" s="145"/>
      <c r="EV7" s="145"/>
      <c r="EW7" s="145"/>
      <c r="EX7" s="145"/>
      <c r="EY7" s="145"/>
      <c r="EZ7" s="145"/>
      <c r="FA7" s="145"/>
      <c r="FB7" s="145"/>
      <c r="FC7" s="145"/>
      <c r="FD7" s="145"/>
      <c r="FE7" s="145"/>
      <c r="FF7" s="145"/>
      <c r="FG7" s="145"/>
      <c r="FH7" s="145"/>
      <c r="FI7" s="145"/>
      <c r="FJ7" s="145"/>
      <c r="FK7" s="145"/>
      <c r="FL7" s="145"/>
      <c r="FM7" s="145"/>
      <c r="FN7" s="145"/>
      <c r="FO7" s="145"/>
      <c r="FP7" s="145"/>
      <c r="FQ7" s="145"/>
      <c r="FR7" s="145"/>
      <c r="FS7" s="145"/>
      <c r="FT7" s="145"/>
      <c r="FU7" s="145"/>
      <c r="FV7" s="145"/>
      <c r="FW7" s="145"/>
      <c r="FX7" s="145"/>
      <c r="FY7" s="145"/>
      <c r="FZ7" s="145"/>
      <c r="GA7" s="145"/>
      <c r="GB7" s="145"/>
      <c r="GC7" s="145"/>
      <c r="GD7" s="145"/>
      <c r="GE7" s="145"/>
      <c r="GF7" s="145"/>
      <c r="GG7" s="145"/>
      <c r="GH7" s="145"/>
      <c r="GI7" s="145"/>
      <c r="GJ7" s="145"/>
      <c r="GK7" s="145"/>
      <c r="GL7" s="145"/>
      <c r="GM7" s="145"/>
      <c r="GN7" s="145"/>
      <c r="GO7" s="145"/>
      <c r="GP7" s="145"/>
      <c r="GQ7" s="145"/>
      <c r="GR7" s="145"/>
      <c r="GS7" s="145"/>
      <c r="GT7" s="145"/>
      <c r="GU7" s="145"/>
      <c r="GV7" s="145"/>
      <c r="GW7" s="145"/>
      <c r="GX7" s="145"/>
      <c r="GY7" s="145"/>
      <c r="GZ7" s="145"/>
      <c r="HA7" s="145"/>
      <c r="HB7" s="145"/>
      <c r="HC7" s="145"/>
      <c r="HD7" s="145"/>
      <c r="HE7" s="145"/>
      <c r="HF7" s="145"/>
      <c r="HG7" s="145"/>
      <c r="HH7" s="145"/>
      <c r="HI7" s="145"/>
      <c r="HJ7" s="145"/>
      <c r="HK7" s="145"/>
      <c r="HL7" s="145"/>
      <c r="HM7" s="145"/>
      <c r="HN7" s="145"/>
      <c r="HO7" s="145"/>
      <c r="HP7" s="145"/>
      <c r="HQ7" s="145"/>
      <c r="HR7" s="145"/>
      <c r="HS7" s="145"/>
      <c r="HT7" s="145"/>
      <c r="HU7" s="145"/>
      <c r="HV7" s="145"/>
      <c r="HW7" s="145"/>
      <c r="HX7" s="145"/>
      <c r="HY7" s="145"/>
      <c r="HZ7" s="145"/>
      <c r="IA7" s="145"/>
      <c r="IB7" s="145"/>
      <c r="IC7" s="145"/>
      <c r="ID7" s="145"/>
      <c r="IE7" s="145"/>
      <c r="IF7" s="145"/>
      <c r="IG7" s="145"/>
      <c r="IH7" s="145"/>
      <c r="II7" s="145"/>
      <c r="IJ7" s="145"/>
      <c r="IK7" s="145"/>
      <c r="IL7" s="145"/>
      <c r="IM7" s="145"/>
      <c r="IN7" s="145"/>
      <c r="IO7" s="145"/>
      <c r="IP7" s="145"/>
      <c r="IQ7" s="145"/>
      <c r="IR7" s="145"/>
      <c r="IS7" s="145"/>
      <c r="IT7" s="145"/>
      <c r="IU7" s="145"/>
      <c r="IV7" s="145"/>
      <c r="IW7" s="145"/>
      <c r="IX7" s="145"/>
      <c r="IY7" s="145"/>
      <c r="IZ7" s="145"/>
      <c r="JA7" s="145"/>
      <c r="JB7" s="145"/>
      <c r="JC7" s="145"/>
      <c r="JD7" s="145"/>
      <c r="JE7" s="145"/>
      <c r="JF7" s="145"/>
      <c r="JG7" s="145"/>
      <c r="JH7" s="145"/>
      <c r="JI7" s="145"/>
      <c r="JJ7" s="145"/>
      <c r="JK7" s="145"/>
      <c r="JL7" s="145"/>
      <c r="JM7" s="145"/>
      <c r="JN7" s="145"/>
      <c r="JO7" s="145"/>
      <c r="JP7" s="145"/>
      <c r="JQ7" s="145"/>
      <c r="JR7" s="145"/>
      <c r="JS7" s="145"/>
      <c r="JT7" s="145"/>
      <c r="JU7" s="145"/>
      <c r="JV7" s="145"/>
      <c r="JW7" s="145"/>
      <c r="JX7" s="145"/>
      <c r="JY7" s="145"/>
      <c r="JZ7" s="145"/>
      <c r="KA7" s="145"/>
      <c r="KB7" s="145"/>
      <c r="KC7" s="145"/>
      <c r="KD7" s="145"/>
      <c r="KE7" s="145"/>
      <c r="KF7" s="145"/>
      <c r="KG7" s="145"/>
      <c r="KH7" s="145"/>
      <c r="KI7" s="145"/>
      <c r="KJ7" s="145"/>
      <c r="KK7" s="145"/>
      <c r="KL7" s="145"/>
      <c r="KM7" s="145"/>
      <c r="KN7" s="145"/>
      <c r="KO7" s="145"/>
      <c r="KP7" s="145"/>
      <c r="KQ7" s="145"/>
      <c r="KR7" s="145"/>
      <c r="KS7" s="145"/>
      <c r="KT7" s="145"/>
      <c r="KU7" s="145"/>
      <c r="KV7" s="145"/>
      <c r="KW7" s="145"/>
      <c r="KX7" s="145"/>
    </row>
    <row r="8" spans="1:310" s="23" customFormat="1">
      <c r="A8" s="410"/>
      <c r="B8" s="420" t="s">
        <v>1174</v>
      </c>
      <c r="C8" s="420"/>
      <c r="D8" s="420"/>
      <c r="E8" s="420"/>
      <c r="F8" s="420"/>
      <c r="G8" s="420"/>
      <c r="H8" s="420"/>
      <c r="I8" s="420"/>
      <c r="J8" s="420"/>
      <c r="K8" s="420"/>
      <c r="L8" s="182"/>
      <c r="M8" s="182"/>
      <c r="DL8" s="145"/>
      <c r="DM8" s="145"/>
      <c r="DN8" s="145"/>
      <c r="DO8" s="145"/>
      <c r="DP8" s="145"/>
      <c r="DQ8" s="145"/>
      <c r="DR8" s="145"/>
      <c r="DS8" s="145"/>
      <c r="DT8" s="145"/>
      <c r="DU8" s="145"/>
      <c r="DV8" s="145"/>
      <c r="DW8" s="145"/>
      <c r="DX8" s="145"/>
      <c r="DY8" s="145"/>
      <c r="DZ8" s="145"/>
      <c r="EA8" s="145"/>
      <c r="EB8" s="145"/>
      <c r="EC8" s="145"/>
      <c r="ED8" s="145"/>
      <c r="EE8" s="145"/>
      <c r="EF8" s="145"/>
      <c r="EG8" s="145"/>
      <c r="EH8" s="145"/>
      <c r="EI8" s="145"/>
      <c r="EJ8" s="145"/>
      <c r="EK8" s="145"/>
      <c r="EL8" s="145"/>
      <c r="EM8" s="145"/>
      <c r="EN8" s="145"/>
      <c r="EO8" s="145"/>
      <c r="EP8" s="145"/>
      <c r="EQ8" s="145"/>
      <c r="ER8" s="145"/>
      <c r="ES8" s="145"/>
      <c r="ET8" s="145"/>
      <c r="EU8" s="145"/>
      <c r="EV8" s="145"/>
      <c r="EW8" s="145"/>
      <c r="EX8" s="145"/>
      <c r="EY8" s="145"/>
      <c r="EZ8" s="145"/>
      <c r="FA8" s="145"/>
      <c r="FB8" s="145"/>
      <c r="FC8" s="145"/>
      <c r="FD8" s="145"/>
      <c r="FE8" s="145"/>
      <c r="FF8" s="145"/>
      <c r="FG8" s="145"/>
      <c r="FH8" s="145"/>
      <c r="FI8" s="145"/>
      <c r="FJ8" s="145"/>
      <c r="FK8" s="145"/>
      <c r="FL8" s="145"/>
      <c r="FM8" s="145"/>
      <c r="FN8" s="145"/>
      <c r="FO8" s="145"/>
      <c r="FP8" s="145"/>
      <c r="FQ8" s="145"/>
      <c r="FR8" s="145"/>
      <c r="FS8" s="145"/>
      <c r="FT8" s="145"/>
      <c r="FU8" s="145"/>
      <c r="FV8" s="145"/>
      <c r="FW8" s="145"/>
      <c r="FX8" s="145"/>
      <c r="FY8" s="145"/>
      <c r="FZ8" s="145"/>
      <c r="GA8" s="145"/>
      <c r="GB8" s="145"/>
      <c r="GC8" s="145"/>
      <c r="GD8" s="145"/>
      <c r="GE8" s="145"/>
      <c r="GF8" s="145"/>
      <c r="GG8" s="145"/>
      <c r="GH8" s="145"/>
      <c r="GI8" s="145"/>
      <c r="GJ8" s="145"/>
      <c r="GK8" s="145"/>
      <c r="GL8" s="145"/>
      <c r="GM8" s="145"/>
      <c r="GN8" s="145"/>
      <c r="GO8" s="145"/>
      <c r="GP8" s="145"/>
      <c r="GQ8" s="145"/>
      <c r="GR8" s="145"/>
      <c r="GS8" s="145"/>
      <c r="GT8" s="145"/>
      <c r="GU8" s="145"/>
      <c r="GV8" s="145"/>
      <c r="GW8" s="145"/>
      <c r="GX8" s="145"/>
      <c r="GY8" s="145"/>
      <c r="GZ8" s="145"/>
      <c r="HA8" s="145"/>
      <c r="HB8" s="145"/>
      <c r="HC8" s="145"/>
      <c r="HD8" s="145"/>
      <c r="HE8" s="145"/>
      <c r="HF8" s="145"/>
      <c r="HG8" s="145"/>
      <c r="HH8" s="145"/>
      <c r="HI8" s="145"/>
      <c r="HJ8" s="145"/>
      <c r="HK8" s="145"/>
      <c r="HL8" s="145"/>
      <c r="HM8" s="145"/>
      <c r="HN8" s="145"/>
      <c r="HO8" s="145"/>
      <c r="HP8" s="145"/>
      <c r="HQ8" s="145"/>
      <c r="HR8" s="145"/>
      <c r="HS8" s="145"/>
      <c r="HT8" s="145"/>
      <c r="HU8" s="145"/>
      <c r="HV8" s="145"/>
      <c r="HW8" s="145"/>
      <c r="HX8" s="145"/>
      <c r="HY8" s="145"/>
      <c r="HZ8" s="145"/>
      <c r="IA8" s="145"/>
      <c r="IB8" s="145"/>
      <c r="IC8" s="145"/>
      <c r="ID8" s="145"/>
      <c r="IE8" s="145"/>
      <c r="IF8" s="145"/>
      <c r="IG8" s="145"/>
      <c r="IH8" s="145"/>
      <c r="II8" s="145"/>
      <c r="IJ8" s="145"/>
      <c r="IK8" s="145"/>
      <c r="IL8" s="145"/>
      <c r="IM8" s="145"/>
      <c r="IN8" s="145"/>
      <c r="IO8" s="145"/>
      <c r="IP8" s="145"/>
      <c r="IQ8" s="145"/>
      <c r="IR8" s="145"/>
      <c r="IS8" s="145"/>
      <c r="IT8" s="145"/>
      <c r="IU8" s="145"/>
      <c r="IV8" s="145"/>
      <c r="IW8" s="145"/>
      <c r="IX8" s="145"/>
      <c r="IY8" s="145"/>
      <c r="IZ8" s="145"/>
      <c r="JA8" s="145"/>
      <c r="JB8" s="145"/>
      <c r="JC8" s="145"/>
      <c r="JD8" s="145"/>
      <c r="JE8" s="145"/>
      <c r="JF8" s="145"/>
      <c r="JG8" s="145"/>
      <c r="JH8" s="145"/>
      <c r="JI8" s="145"/>
      <c r="JJ8" s="145"/>
      <c r="JK8" s="145"/>
      <c r="JL8" s="145"/>
      <c r="JM8" s="145"/>
      <c r="JN8" s="145"/>
      <c r="JO8" s="145"/>
      <c r="JP8" s="145"/>
      <c r="JQ8" s="145"/>
      <c r="JR8" s="145"/>
      <c r="JS8" s="145"/>
      <c r="JT8" s="145"/>
      <c r="JU8" s="145"/>
      <c r="JV8" s="145"/>
      <c r="JW8" s="145"/>
      <c r="JX8" s="145"/>
      <c r="JY8" s="145"/>
      <c r="JZ8" s="145"/>
      <c r="KA8" s="145"/>
      <c r="KB8" s="145"/>
      <c r="KC8" s="145"/>
      <c r="KD8" s="145"/>
      <c r="KE8" s="145"/>
      <c r="KF8" s="145"/>
      <c r="KG8" s="145"/>
      <c r="KH8" s="145"/>
      <c r="KI8" s="145"/>
      <c r="KJ8" s="145"/>
      <c r="KK8" s="145"/>
      <c r="KL8" s="145"/>
      <c r="KM8" s="145"/>
      <c r="KN8" s="145"/>
      <c r="KO8" s="145"/>
      <c r="KP8" s="145"/>
      <c r="KQ8" s="145"/>
      <c r="KR8" s="145"/>
      <c r="KS8" s="145"/>
      <c r="KT8" s="145"/>
      <c r="KU8" s="145"/>
      <c r="KV8" s="145"/>
      <c r="KW8" s="145"/>
      <c r="KX8" s="145"/>
    </row>
    <row r="9" spans="1:310" s="227" customFormat="1">
      <c r="A9" s="409">
        <v>19</v>
      </c>
      <c r="B9" s="266">
        <v>1</v>
      </c>
      <c r="C9" s="266">
        <v>0</v>
      </c>
      <c r="D9" s="266">
        <v>0</v>
      </c>
      <c r="E9" s="193">
        <v>0</v>
      </c>
      <c r="F9" s="193">
        <v>1</v>
      </c>
      <c r="G9" s="193">
        <v>0</v>
      </c>
      <c r="H9" s="193">
        <v>1</v>
      </c>
      <c r="I9" s="281"/>
      <c r="J9" s="281" t="s">
        <v>1135</v>
      </c>
      <c r="K9" s="281" t="s">
        <v>154</v>
      </c>
      <c r="L9" s="193"/>
      <c r="M9" s="193"/>
      <c r="N9" s="225"/>
      <c r="O9" s="225"/>
      <c r="P9" s="225"/>
      <c r="Q9" s="225"/>
      <c r="R9" s="225"/>
      <c r="S9" s="225"/>
      <c r="T9" s="225"/>
      <c r="U9" s="225"/>
      <c r="V9" s="225"/>
      <c r="W9" s="225"/>
      <c r="X9" s="225"/>
      <c r="Y9" s="225"/>
      <c r="Z9" s="225"/>
      <c r="AA9" s="225"/>
      <c r="AB9" s="225"/>
      <c r="AC9" s="225"/>
      <c r="AD9" s="225"/>
      <c r="AE9" s="225"/>
      <c r="AF9" s="225"/>
      <c r="AG9" s="225"/>
      <c r="AH9" s="225"/>
      <c r="AI9" s="225"/>
      <c r="AJ9" s="225"/>
      <c r="AK9" s="225"/>
      <c r="AL9" s="225"/>
      <c r="AM9" s="225"/>
      <c r="AN9" s="225"/>
      <c r="AO9" s="225"/>
      <c r="AP9" s="225"/>
      <c r="AQ9" s="225"/>
      <c r="AR9" s="225"/>
      <c r="AS9" s="223"/>
      <c r="AT9" s="222"/>
      <c r="AU9" s="226"/>
      <c r="AV9" s="225"/>
      <c r="AW9" s="225"/>
      <c r="AX9" s="222"/>
      <c r="AY9" s="222"/>
      <c r="AZ9" s="226"/>
      <c r="BA9" s="226"/>
      <c r="BB9" s="223"/>
      <c r="BC9" s="226"/>
      <c r="BD9" s="226"/>
      <c r="BE9" s="226"/>
      <c r="BF9" s="226"/>
      <c r="BG9" s="226"/>
      <c r="BH9" s="226"/>
      <c r="BI9" s="226"/>
      <c r="BJ9" s="226"/>
      <c r="BK9" s="222"/>
      <c r="BL9" s="225"/>
      <c r="BM9" s="225"/>
      <c r="BN9" s="225"/>
      <c r="BO9" s="225"/>
      <c r="BP9" s="225"/>
      <c r="BQ9" s="225"/>
      <c r="BR9" s="225"/>
      <c r="BS9" s="225"/>
      <c r="BT9" s="225"/>
      <c r="BU9" s="225"/>
      <c r="BV9" s="225"/>
      <c r="BW9" s="225"/>
      <c r="BX9" s="225"/>
      <c r="BY9" s="225"/>
      <c r="BZ9" s="217"/>
      <c r="CA9" s="217"/>
      <c r="CB9" s="217"/>
      <c r="CC9" s="217"/>
      <c r="CD9" s="217"/>
      <c r="CE9" s="217"/>
      <c r="CF9" s="217"/>
      <c r="CG9" s="217"/>
      <c r="CH9" s="217"/>
      <c r="CI9" s="217"/>
      <c r="CJ9" s="217"/>
      <c r="CK9" s="217"/>
      <c r="CL9" s="217"/>
      <c r="CM9" s="217"/>
      <c r="CN9" s="217"/>
      <c r="CO9" s="217"/>
      <c r="CP9" s="217"/>
      <c r="CQ9" s="217"/>
      <c r="CR9" s="217"/>
      <c r="CS9" s="217"/>
      <c r="CT9" s="217"/>
      <c r="CU9" s="217"/>
      <c r="CV9" s="217"/>
      <c r="CW9" s="217"/>
      <c r="CX9" s="217"/>
      <c r="CY9" s="217"/>
      <c r="CZ9" s="217"/>
      <c r="DA9" s="217"/>
      <c r="DB9" s="217"/>
      <c r="DC9" s="217"/>
      <c r="DD9" s="217"/>
      <c r="DE9" s="217"/>
      <c r="DF9" s="217"/>
      <c r="DG9" s="217"/>
      <c r="DH9" s="217"/>
      <c r="DI9" s="217"/>
      <c r="DJ9" s="217"/>
      <c r="DK9" s="217"/>
      <c r="DL9" s="145"/>
      <c r="DM9" s="145"/>
      <c r="DN9" s="145"/>
      <c r="DO9" s="145"/>
      <c r="DP9" s="145"/>
      <c r="DQ9" s="145"/>
      <c r="DR9" s="145"/>
      <c r="DS9" s="145"/>
      <c r="DT9" s="185"/>
      <c r="DU9" s="185"/>
      <c r="DV9" s="185"/>
      <c r="DW9" s="185"/>
      <c r="DX9" s="185"/>
      <c r="DY9" s="185"/>
      <c r="DZ9" s="185"/>
      <c r="EA9" s="185"/>
      <c r="EB9" s="185"/>
      <c r="EC9" s="185"/>
      <c r="ED9" s="185"/>
      <c r="EE9" s="185"/>
      <c r="EF9" s="185"/>
      <c r="EG9" s="185"/>
      <c r="EH9" s="185"/>
      <c r="EI9" s="18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c r="IW9" s="185"/>
      <c r="IX9" s="185"/>
      <c r="IY9" s="185"/>
      <c r="IZ9" s="185"/>
      <c r="JA9" s="185"/>
      <c r="JB9" s="185"/>
      <c r="JC9" s="185"/>
      <c r="JD9" s="185"/>
      <c r="JE9" s="185"/>
      <c r="JF9" s="185"/>
      <c r="JG9" s="185"/>
      <c r="JH9" s="185"/>
      <c r="JI9" s="185"/>
      <c r="JJ9" s="185"/>
      <c r="JK9" s="185"/>
      <c r="JL9" s="185"/>
      <c r="JM9" s="185"/>
      <c r="JN9" s="185"/>
      <c r="JO9" s="185"/>
      <c r="JP9" s="185"/>
      <c r="JQ9" s="185"/>
      <c r="JR9" s="185"/>
      <c r="JS9" s="185"/>
      <c r="JT9" s="185"/>
      <c r="JU9" s="185"/>
      <c r="JV9" s="185"/>
      <c r="JW9" s="185"/>
      <c r="JX9" s="185"/>
      <c r="JY9" s="185"/>
      <c r="JZ9" s="185"/>
      <c r="KA9" s="185"/>
      <c r="KB9" s="185"/>
      <c r="KC9" s="185"/>
      <c r="KD9" s="185"/>
      <c r="KE9" s="185"/>
      <c r="KF9" s="185"/>
      <c r="KG9" s="185"/>
      <c r="KH9" s="185"/>
      <c r="KI9" s="185"/>
      <c r="KJ9" s="185"/>
      <c r="KK9" s="185"/>
      <c r="KL9" s="185"/>
      <c r="KM9" s="185"/>
      <c r="KN9" s="185"/>
      <c r="KO9" s="185"/>
      <c r="KP9" s="185"/>
      <c r="KQ9" s="185"/>
      <c r="KR9" s="185"/>
      <c r="KS9" s="185"/>
      <c r="KT9" s="185"/>
      <c r="KU9" s="185"/>
      <c r="KV9" s="185"/>
      <c r="KW9" s="185"/>
      <c r="KX9" s="185"/>
    </row>
    <row r="10" spans="1:310" s="218" customFormat="1">
      <c r="A10" s="411"/>
      <c r="B10" s="419" t="s">
        <v>1174</v>
      </c>
      <c r="C10" s="419"/>
      <c r="D10" s="419"/>
      <c r="E10" s="419"/>
      <c r="F10" s="419"/>
      <c r="G10" s="419"/>
      <c r="H10" s="419"/>
      <c r="I10" s="419"/>
      <c r="J10" s="419"/>
      <c r="K10" s="419"/>
      <c r="L10" s="184"/>
      <c r="M10" s="184"/>
      <c r="N10" s="218" t="s">
        <v>1177</v>
      </c>
      <c r="DL10" s="145"/>
      <c r="DM10" s="145"/>
      <c r="DN10" s="145"/>
      <c r="DO10" s="145"/>
      <c r="DP10" s="145"/>
      <c r="DQ10" s="145"/>
      <c r="DR10" s="145"/>
      <c r="DS10" s="145"/>
      <c r="DT10" s="145"/>
      <c r="DU10" s="145"/>
      <c r="DV10" s="145"/>
      <c r="DW10" s="145"/>
      <c r="DX10" s="145"/>
      <c r="DY10" s="145"/>
      <c r="DZ10" s="145"/>
      <c r="EA10" s="145"/>
      <c r="EB10" s="145"/>
      <c r="EC10" s="145"/>
      <c r="ED10" s="145"/>
      <c r="EE10" s="145"/>
      <c r="EF10" s="145"/>
      <c r="EG10" s="145"/>
      <c r="EH10" s="145"/>
      <c r="EI10" s="145"/>
      <c r="EJ10" s="145"/>
      <c r="EK10" s="145"/>
      <c r="EL10" s="145"/>
      <c r="EM10" s="145"/>
      <c r="EN10" s="145"/>
      <c r="EO10" s="145"/>
      <c r="EP10" s="145"/>
      <c r="EQ10" s="145"/>
      <c r="ER10" s="145"/>
      <c r="ES10" s="145"/>
      <c r="ET10" s="145"/>
      <c r="EU10" s="145"/>
      <c r="EV10" s="145"/>
      <c r="EW10" s="145"/>
      <c r="EX10" s="145"/>
      <c r="EY10" s="145"/>
      <c r="EZ10" s="145"/>
      <c r="FA10" s="145"/>
      <c r="FB10" s="145"/>
      <c r="FC10" s="145"/>
      <c r="FD10" s="145"/>
      <c r="FE10" s="145"/>
      <c r="FF10" s="145"/>
      <c r="FG10" s="145"/>
      <c r="FH10" s="145"/>
      <c r="FI10" s="145"/>
      <c r="FJ10" s="145"/>
      <c r="FK10" s="145"/>
      <c r="FL10" s="145"/>
      <c r="FM10" s="145"/>
      <c r="FN10" s="145"/>
      <c r="FO10" s="145"/>
      <c r="FP10" s="145"/>
      <c r="FQ10" s="145"/>
      <c r="FR10" s="145"/>
      <c r="FS10" s="145"/>
      <c r="FT10" s="145"/>
      <c r="FU10" s="145"/>
      <c r="FV10" s="145"/>
      <c r="FW10" s="145"/>
      <c r="FX10" s="145"/>
      <c r="FY10" s="145"/>
      <c r="FZ10" s="145"/>
      <c r="GA10" s="145"/>
      <c r="GB10" s="145"/>
      <c r="GC10" s="145"/>
      <c r="GD10" s="145"/>
      <c r="GE10" s="145"/>
      <c r="GF10" s="145"/>
      <c r="GG10" s="145"/>
      <c r="GH10" s="145"/>
      <c r="GI10" s="145"/>
      <c r="GJ10" s="145"/>
      <c r="GK10" s="145"/>
      <c r="GL10" s="145"/>
      <c r="GM10" s="145"/>
      <c r="GN10" s="145"/>
      <c r="GO10" s="145"/>
      <c r="GP10" s="145"/>
      <c r="GQ10" s="145"/>
      <c r="GR10" s="145"/>
      <c r="GS10" s="145"/>
      <c r="GT10" s="145"/>
      <c r="GU10" s="145"/>
      <c r="GV10" s="145"/>
      <c r="GW10" s="145"/>
      <c r="GX10" s="145"/>
      <c r="GY10" s="145"/>
      <c r="GZ10" s="145"/>
      <c r="HA10" s="145"/>
      <c r="HB10" s="145"/>
      <c r="HC10" s="145"/>
      <c r="HD10" s="145"/>
      <c r="HE10" s="145"/>
      <c r="HF10" s="145"/>
      <c r="HG10" s="145"/>
      <c r="HH10" s="145"/>
      <c r="HI10" s="145"/>
      <c r="HJ10" s="145"/>
      <c r="HK10" s="145"/>
      <c r="HL10" s="145"/>
      <c r="HM10" s="145"/>
      <c r="HN10" s="145"/>
      <c r="HO10" s="145"/>
      <c r="HP10" s="145"/>
      <c r="HQ10" s="145"/>
      <c r="HR10" s="145"/>
      <c r="HS10" s="145"/>
      <c r="HT10" s="145"/>
      <c r="HU10" s="145"/>
      <c r="HV10" s="145"/>
      <c r="HW10" s="145"/>
      <c r="HX10" s="145"/>
      <c r="HY10" s="145"/>
      <c r="HZ10" s="145"/>
      <c r="IA10" s="145"/>
      <c r="IB10" s="145"/>
      <c r="IC10" s="145"/>
      <c r="ID10" s="145"/>
      <c r="IE10" s="145"/>
      <c r="IF10" s="145"/>
      <c r="IG10" s="145"/>
      <c r="IH10" s="145"/>
      <c r="II10" s="145"/>
      <c r="IJ10" s="145"/>
      <c r="IK10" s="145"/>
      <c r="IL10" s="145"/>
      <c r="IM10" s="145"/>
      <c r="IN10" s="145"/>
      <c r="IO10" s="145"/>
      <c r="IP10" s="145"/>
      <c r="IQ10" s="145"/>
      <c r="IR10" s="145"/>
      <c r="IS10" s="145"/>
      <c r="IT10" s="145"/>
      <c r="IU10" s="145"/>
      <c r="IV10" s="145"/>
      <c r="IW10" s="145"/>
      <c r="IX10" s="145"/>
      <c r="IY10" s="145"/>
      <c r="IZ10" s="145"/>
      <c r="JA10" s="145"/>
      <c r="JB10" s="145"/>
      <c r="JC10" s="145"/>
      <c r="JD10" s="145"/>
      <c r="JE10" s="145"/>
      <c r="JF10" s="145"/>
      <c r="JG10" s="145"/>
      <c r="JH10" s="145"/>
      <c r="JI10" s="145"/>
      <c r="JJ10" s="145"/>
      <c r="JK10" s="145"/>
      <c r="JL10" s="145"/>
      <c r="JM10" s="145"/>
      <c r="JN10" s="145"/>
      <c r="JO10" s="145"/>
      <c r="JP10" s="145"/>
      <c r="JQ10" s="145"/>
      <c r="JR10" s="145"/>
      <c r="JS10" s="145"/>
      <c r="JT10" s="145"/>
      <c r="JU10" s="145"/>
      <c r="JV10" s="145"/>
      <c r="JW10" s="145"/>
      <c r="JX10" s="145"/>
      <c r="JY10" s="145"/>
      <c r="JZ10" s="145"/>
      <c r="KA10" s="145"/>
      <c r="KB10" s="145"/>
      <c r="KC10" s="145"/>
      <c r="KD10" s="145"/>
      <c r="KE10" s="145"/>
      <c r="KF10" s="145"/>
      <c r="KG10" s="145"/>
      <c r="KH10" s="145"/>
      <c r="KI10" s="145"/>
      <c r="KJ10" s="145"/>
      <c r="KK10" s="145"/>
      <c r="KL10" s="145"/>
      <c r="KM10" s="145"/>
      <c r="KN10" s="145"/>
      <c r="KO10" s="145"/>
      <c r="KP10" s="145"/>
      <c r="KQ10" s="145"/>
      <c r="KR10" s="145"/>
      <c r="KS10" s="145"/>
      <c r="KT10" s="145"/>
      <c r="KU10" s="145"/>
      <c r="KV10" s="145"/>
      <c r="KW10" s="145"/>
      <c r="KX10" s="145"/>
    </row>
    <row r="11" spans="1:310" s="217" customFormat="1">
      <c r="A11" s="409">
        <v>23</v>
      </c>
      <c r="B11" s="193">
        <v>0</v>
      </c>
      <c r="C11" s="266">
        <v>1</v>
      </c>
      <c r="D11" s="266">
        <v>0</v>
      </c>
      <c r="E11" s="193">
        <v>0</v>
      </c>
      <c r="F11" s="193">
        <v>1</v>
      </c>
      <c r="G11" s="193">
        <v>0</v>
      </c>
      <c r="H11" s="193">
        <v>1</v>
      </c>
      <c r="I11" s="281"/>
      <c r="J11" s="281" t="s">
        <v>1136</v>
      </c>
      <c r="K11" s="281" t="s">
        <v>183</v>
      </c>
      <c r="L11" s="193">
        <v>2</v>
      </c>
      <c r="M11" s="293"/>
      <c r="N11" s="225"/>
      <c r="O11" s="225"/>
      <c r="P11" s="225"/>
      <c r="Q11" s="225"/>
      <c r="R11" s="225"/>
      <c r="S11" s="225"/>
      <c r="T11" s="223"/>
      <c r="U11" s="223"/>
      <c r="V11" s="223"/>
      <c r="W11" s="223"/>
      <c r="X11" s="222"/>
      <c r="Y11" s="222"/>
      <c r="Z11" s="223"/>
      <c r="AA11" s="223"/>
      <c r="AB11" s="223"/>
      <c r="AC11" s="223"/>
      <c r="AD11" s="223"/>
      <c r="AE11" s="223"/>
      <c r="AF11" s="223"/>
      <c r="AG11" s="223"/>
      <c r="AH11" s="223"/>
      <c r="AI11" s="223"/>
      <c r="AJ11" s="223"/>
      <c r="AK11" s="223"/>
      <c r="AL11" s="223"/>
      <c r="AM11" s="223"/>
      <c r="AN11" s="223"/>
      <c r="AO11" s="223"/>
      <c r="AP11" s="223"/>
      <c r="AQ11" s="223"/>
      <c r="AR11" s="225"/>
      <c r="AS11" s="225"/>
      <c r="AT11" s="225"/>
      <c r="AU11" s="225"/>
      <c r="AV11" s="225"/>
      <c r="AW11" s="225"/>
      <c r="AX11" s="22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5"/>
      <c r="HZ11" s="145"/>
      <c r="IA11" s="145"/>
      <c r="IB11" s="145"/>
      <c r="IC11" s="145"/>
      <c r="ID11" s="145"/>
      <c r="IE11" s="145"/>
      <c r="IF11" s="145"/>
      <c r="IG11" s="145"/>
      <c r="IH11" s="145"/>
      <c r="II11" s="145"/>
      <c r="IJ11" s="145"/>
      <c r="IK11" s="145"/>
      <c r="IL11" s="145"/>
      <c r="IM11" s="145"/>
      <c r="IN11" s="145"/>
      <c r="IO11" s="145"/>
      <c r="IP11" s="145"/>
      <c r="IQ11" s="145"/>
      <c r="IR11" s="145"/>
      <c r="IS11" s="145"/>
      <c r="IT11" s="145"/>
      <c r="IU11" s="145"/>
      <c r="IV11" s="145"/>
      <c r="IW11" s="145"/>
      <c r="IX11" s="145"/>
      <c r="IY11" s="145"/>
      <c r="IZ11" s="145"/>
      <c r="JA11" s="145"/>
      <c r="JB11" s="145"/>
      <c r="JC11" s="145"/>
      <c r="JD11" s="145"/>
      <c r="JE11" s="145"/>
      <c r="JF11" s="145"/>
      <c r="JG11" s="145"/>
      <c r="JH11" s="145"/>
      <c r="JI11" s="145"/>
      <c r="JJ11" s="145"/>
      <c r="JK11" s="145"/>
      <c r="JL11" s="145"/>
      <c r="JM11" s="145"/>
      <c r="JN11" s="145"/>
      <c r="JO11" s="145"/>
      <c r="JP11" s="145"/>
      <c r="JQ11" s="145"/>
      <c r="JR11" s="145"/>
      <c r="JS11" s="145"/>
      <c r="JT11" s="145"/>
      <c r="JU11" s="145"/>
      <c r="JV11" s="145"/>
      <c r="JW11" s="145"/>
      <c r="JX11" s="145"/>
      <c r="JY11" s="145"/>
      <c r="JZ11" s="145"/>
      <c r="KA11" s="145"/>
      <c r="KB11" s="145"/>
      <c r="KC11" s="145"/>
      <c r="KD11" s="145"/>
      <c r="KE11" s="145"/>
      <c r="KF11" s="145"/>
      <c r="KG11" s="145"/>
      <c r="KH11" s="145"/>
      <c r="KI11" s="145"/>
      <c r="KJ11" s="145"/>
      <c r="KK11" s="145"/>
      <c r="KL11" s="145"/>
      <c r="KM11" s="145"/>
      <c r="KN11" s="145"/>
      <c r="KO11" s="145"/>
      <c r="KP11" s="145"/>
      <c r="KQ11" s="145"/>
      <c r="KR11" s="145"/>
      <c r="KS11" s="145"/>
      <c r="KT11" s="145"/>
      <c r="KU11" s="145"/>
      <c r="KV11" s="145"/>
      <c r="KW11" s="145"/>
      <c r="KX11" s="145"/>
    </row>
    <row r="12" spans="1:310" s="218" customFormat="1">
      <c r="A12" s="411"/>
      <c r="B12" s="419" t="s">
        <v>1174</v>
      </c>
      <c r="C12" s="419"/>
      <c r="D12" s="419"/>
      <c r="E12" s="419"/>
      <c r="F12" s="419"/>
      <c r="G12" s="419"/>
      <c r="H12" s="419"/>
      <c r="I12" s="419"/>
      <c r="J12" s="419"/>
      <c r="K12" s="419"/>
      <c r="L12" s="184"/>
      <c r="M12" s="294" t="s">
        <v>1230</v>
      </c>
      <c r="N12" s="218" t="s">
        <v>1189</v>
      </c>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c r="IT12" s="145"/>
      <c r="IU12" s="145"/>
      <c r="IV12" s="145"/>
      <c r="IW12" s="145"/>
      <c r="IX12" s="145"/>
      <c r="IY12" s="145"/>
      <c r="IZ12" s="145"/>
      <c r="JA12" s="145"/>
      <c r="JB12" s="145"/>
      <c r="JC12" s="145"/>
      <c r="JD12" s="145"/>
      <c r="JE12" s="145"/>
      <c r="JF12" s="145"/>
      <c r="JG12" s="145"/>
      <c r="JH12" s="145"/>
      <c r="JI12" s="145"/>
      <c r="JJ12" s="145"/>
      <c r="JK12" s="145"/>
      <c r="JL12" s="145"/>
      <c r="JM12" s="145"/>
      <c r="JN12" s="145"/>
      <c r="JO12" s="145"/>
      <c r="JP12" s="145"/>
      <c r="JQ12" s="145"/>
      <c r="JR12" s="145"/>
      <c r="JS12" s="145"/>
      <c r="JT12" s="145"/>
      <c r="JU12" s="145"/>
      <c r="JV12" s="145"/>
      <c r="JW12" s="145"/>
      <c r="JX12" s="145"/>
      <c r="JY12" s="145"/>
      <c r="JZ12" s="145"/>
      <c r="KA12" s="145"/>
      <c r="KB12" s="145"/>
      <c r="KC12" s="145"/>
      <c r="KD12" s="145"/>
      <c r="KE12" s="145"/>
      <c r="KF12" s="145"/>
      <c r="KG12" s="145"/>
      <c r="KH12" s="145"/>
      <c r="KI12" s="145"/>
      <c r="KJ12" s="145"/>
      <c r="KK12" s="145"/>
      <c r="KL12" s="145"/>
      <c r="KM12" s="145"/>
      <c r="KN12" s="145"/>
      <c r="KO12" s="145"/>
      <c r="KP12" s="145"/>
      <c r="KQ12" s="145"/>
      <c r="KR12" s="145"/>
      <c r="KS12" s="145"/>
      <c r="KT12" s="145"/>
      <c r="KU12" s="145"/>
      <c r="KV12" s="145"/>
      <c r="KW12" s="145"/>
      <c r="KX12" s="145"/>
    </row>
    <row r="13" spans="1:310" s="217" customFormat="1">
      <c r="A13" s="409">
        <v>28</v>
      </c>
      <c r="B13" s="193">
        <v>0</v>
      </c>
      <c r="C13" s="266">
        <v>0</v>
      </c>
      <c r="D13" s="266">
        <v>1</v>
      </c>
      <c r="E13" s="193">
        <v>0</v>
      </c>
      <c r="F13" s="193">
        <v>1</v>
      </c>
      <c r="G13" s="193">
        <v>0</v>
      </c>
      <c r="H13" s="193">
        <v>1</v>
      </c>
      <c r="I13" s="281"/>
      <c r="J13" s="281"/>
      <c r="K13" s="281" t="s">
        <v>217</v>
      </c>
      <c r="L13" s="193"/>
      <c r="M13" s="293"/>
      <c r="N13" s="225"/>
      <c r="O13" s="225"/>
      <c r="P13" s="225"/>
      <c r="Q13" s="225"/>
      <c r="R13" s="225"/>
      <c r="S13" s="225"/>
      <c r="T13" s="225"/>
      <c r="U13" s="225"/>
      <c r="V13" s="225"/>
      <c r="W13" s="225"/>
      <c r="X13" s="225"/>
      <c r="Y13" s="225"/>
      <c r="Z13" s="225"/>
      <c r="AA13" s="225"/>
      <c r="AB13" s="225"/>
      <c r="AC13" s="225"/>
      <c r="AD13" s="225"/>
      <c r="AE13" s="225"/>
      <c r="AF13" s="225"/>
      <c r="AG13" s="225"/>
      <c r="AH13" s="225"/>
      <c r="AI13" s="225"/>
      <c r="AJ13" s="225"/>
      <c r="AK13" s="225"/>
      <c r="AL13" s="225"/>
      <c r="AM13" s="225"/>
      <c r="AN13" s="225"/>
      <c r="AO13" s="225"/>
      <c r="AP13" s="225"/>
      <c r="AQ13" s="225"/>
      <c r="AR13" s="225"/>
      <c r="AS13" s="225"/>
      <c r="AT13" s="225"/>
      <c r="AU13" s="225"/>
      <c r="AV13" s="225"/>
      <c r="AW13" s="225"/>
      <c r="AX13" s="225"/>
      <c r="AY13" s="225"/>
      <c r="AZ13" s="225"/>
      <c r="BA13" s="225"/>
      <c r="BB13" s="225"/>
      <c r="BC13" s="225"/>
      <c r="BD13" s="225"/>
      <c r="BE13" s="225"/>
      <c r="BF13" s="225"/>
      <c r="BG13" s="225"/>
      <c r="BH13" s="225"/>
      <c r="BI13" s="225"/>
      <c r="BJ13" s="225"/>
      <c r="BK13" s="225"/>
      <c r="BL13" s="225"/>
      <c r="BM13" s="225"/>
      <c r="BN13" s="225"/>
      <c r="BO13" s="225"/>
      <c r="BP13" s="225"/>
      <c r="BQ13" s="225"/>
      <c r="BR13" s="225"/>
      <c r="BS13" s="225"/>
      <c r="BT13" s="225"/>
      <c r="BU13" s="225"/>
      <c r="BV13" s="225"/>
      <c r="BW13" s="225"/>
      <c r="BX13" s="225"/>
      <c r="BY13" s="225"/>
      <c r="BZ13" s="225"/>
      <c r="CA13" s="225"/>
      <c r="CB13" s="22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c r="IT13" s="145"/>
      <c r="IU13" s="145"/>
      <c r="IV13" s="145"/>
      <c r="IW13" s="145"/>
      <c r="IX13" s="145"/>
      <c r="IY13" s="145"/>
      <c r="IZ13" s="145"/>
      <c r="JA13" s="145"/>
      <c r="JB13" s="145"/>
      <c r="JC13" s="145"/>
      <c r="JD13" s="145"/>
      <c r="JE13" s="145"/>
      <c r="JF13" s="145"/>
      <c r="JG13" s="145"/>
      <c r="JH13" s="145"/>
      <c r="JI13" s="145"/>
      <c r="JJ13" s="145"/>
      <c r="JK13" s="145"/>
      <c r="JL13" s="145"/>
      <c r="JM13" s="145"/>
      <c r="JN13" s="145"/>
      <c r="JO13" s="145"/>
      <c r="JP13" s="145"/>
      <c r="JQ13" s="145"/>
      <c r="JR13" s="145"/>
      <c r="JS13" s="145"/>
      <c r="JT13" s="145"/>
      <c r="JU13" s="145"/>
      <c r="JV13" s="145"/>
      <c r="JW13" s="145"/>
      <c r="JX13" s="145"/>
      <c r="JY13" s="145"/>
      <c r="JZ13" s="145"/>
      <c r="KA13" s="145"/>
      <c r="KB13" s="145"/>
      <c r="KC13" s="145"/>
      <c r="KD13" s="145"/>
      <c r="KE13" s="145"/>
      <c r="KF13" s="145"/>
      <c r="KG13" s="145"/>
      <c r="KH13" s="145"/>
      <c r="KI13" s="145"/>
      <c r="KJ13" s="145"/>
      <c r="KK13" s="145"/>
      <c r="KL13" s="145"/>
      <c r="KM13" s="145"/>
      <c r="KN13" s="145"/>
      <c r="KO13" s="145"/>
      <c r="KP13" s="145"/>
      <c r="KQ13" s="145"/>
      <c r="KR13" s="145"/>
      <c r="KS13" s="145"/>
      <c r="KT13" s="145"/>
      <c r="KU13" s="145"/>
      <c r="KV13" s="145"/>
      <c r="KW13" s="145"/>
      <c r="KX13" s="145"/>
    </row>
    <row r="14" spans="1:310" s="218" customFormat="1">
      <c r="A14" s="411"/>
      <c r="B14" s="419" t="s">
        <v>1174</v>
      </c>
      <c r="C14" s="419"/>
      <c r="D14" s="419"/>
      <c r="E14" s="419"/>
      <c r="F14" s="419"/>
      <c r="G14" s="419"/>
      <c r="H14" s="419"/>
      <c r="I14" s="419"/>
      <c r="J14" s="419"/>
      <c r="K14" s="419"/>
      <c r="L14" s="184"/>
      <c r="M14" s="294"/>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c r="IT14" s="145"/>
      <c r="IU14" s="145"/>
      <c r="IV14" s="145"/>
      <c r="IW14" s="145"/>
      <c r="IX14" s="145"/>
      <c r="IY14" s="145"/>
      <c r="IZ14" s="145"/>
      <c r="JA14" s="145"/>
      <c r="JB14" s="145"/>
      <c r="JC14" s="145"/>
      <c r="JD14" s="145"/>
      <c r="JE14" s="145"/>
      <c r="JF14" s="145"/>
      <c r="JG14" s="145"/>
      <c r="JH14" s="145"/>
      <c r="JI14" s="145"/>
      <c r="JJ14" s="145"/>
      <c r="JK14" s="145"/>
      <c r="JL14" s="145"/>
      <c r="JM14" s="145"/>
      <c r="JN14" s="145"/>
      <c r="JO14" s="145"/>
      <c r="JP14" s="145"/>
      <c r="JQ14" s="145"/>
      <c r="JR14" s="145"/>
      <c r="JS14" s="145"/>
      <c r="JT14" s="145"/>
      <c r="JU14" s="145"/>
      <c r="JV14" s="145"/>
      <c r="JW14" s="145"/>
      <c r="JX14" s="145"/>
      <c r="JY14" s="145"/>
      <c r="JZ14" s="145"/>
      <c r="KA14" s="145"/>
      <c r="KB14" s="145"/>
      <c r="KC14" s="145"/>
      <c r="KD14" s="145"/>
      <c r="KE14" s="145"/>
      <c r="KF14" s="145"/>
      <c r="KG14" s="145"/>
      <c r="KH14" s="145"/>
      <c r="KI14" s="145"/>
      <c r="KJ14" s="145"/>
      <c r="KK14" s="145"/>
      <c r="KL14" s="145"/>
      <c r="KM14" s="145"/>
      <c r="KN14" s="145"/>
      <c r="KO14" s="145"/>
      <c r="KP14" s="145"/>
      <c r="KQ14" s="145"/>
      <c r="KR14" s="145"/>
      <c r="KS14" s="145"/>
      <c r="KT14" s="145"/>
      <c r="KU14" s="145"/>
      <c r="KV14" s="145"/>
      <c r="KW14" s="145"/>
      <c r="KX14" s="145"/>
    </row>
    <row r="15" spans="1:310" s="217" customFormat="1">
      <c r="A15" s="409">
        <v>29</v>
      </c>
      <c r="B15" s="193">
        <v>0</v>
      </c>
      <c r="C15" s="266">
        <v>1</v>
      </c>
      <c r="D15" s="266">
        <v>0</v>
      </c>
      <c r="E15" s="193">
        <v>1</v>
      </c>
      <c r="F15" s="193">
        <v>0</v>
      </c>
      <c r="G15" s="193">
        <v>0</v>
      </c>
      <c r="H15" s="193">
        <v>1</v>
      </c>
      <c r="I15" s="281"/>
      <c r="J15" s="281" t="s">
        <v>1137</v>
      </c>
      <c r="K15" s="281" t="s">
        <v>224</v>
      </c>
      <c r="L15" s="193"/>
      <c r="M15" s="293"/>
      <c r="N15" s="225"/>
      <c r="O15" s="225"/>
      <c r="P15" s="225"/>
      <c r="Q15" s="225"/>
      <c r="R15" s="221"/>
      <c r="S15" s="221"/>
      <c r="T15" s="221"/>
      <c r="U15" s="221"/>
      <c r="V15" s="221"/>
      <c r="W15" s="221"/>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2"/>
      <c r="AT15" s="225"/>
      <c r="AU15" s="225"/>
      <c r="AV15" s="223"/>
      <c r="AW15" s="223"/>
      <c r="AX15" s="225"/>
      <c r="AY15" s="225"/>
      <c r="AZ15" s="225"/>
      <c r="BA15" s="225"/>
      <c r="BB15" s="225"/>
      <c r="BC15" s="225"/>
      <c r="BD15" s="225"/>
      <c r="BE15" s="225"/>
      <c r="BF15" s="225"/>
      <c r="BG15" s="225"/>
      <c r="BH15" s="225"/>
      <c r="BI15" s="225"/>
      <c r="BJ15" s="225"/>
      <c r="BK15" s="225"/>
      <c r="BL15" s="225"/>
      <c r="BM15" s="225"/>
      <c r="BN15" s="22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c r="IT15" s="145"/>
      <c r="IU15" s="145"/>
      <c r="IV15" s="145"/>
      <c r="IW15" s="145"/>
      <c r="IX15" s="145"/>
      <c r="IY15" s="145"/>
      <c r="IZ15" s="145"/>
      <c r="JA15" s="145"/>
      <c r="JB15" s="145"/>
      <c r="JC15" s="145"/>
      <c r="JD15" s="145"/>
      <c r="JE15" s="145"/>
      <c r="JF15" s="145"/>
      <c r="JG15" s="145"/>
      <c r="JH15" s="145"/>
      <c r="JI15" s="145"/>
      <c r="JJ15" s="145"/>
      <c r="JK15" s="145"/>
      <c r="JL15" s="145"/>
      <c r="JM15" s="145"/>
      <c r="JN15" s="145"/>
      <c r="JO15" s="145"/>
      <c r="JP15" s="145"/>
      <c r="JQ15" s="145"/>
      <c r="JR15" s="145"/>
      <c r="JS15" s="145"/>
      <c r="JT15" s="145"/>
      <c r="JU15" s="145"/>
      <c r="JV15" s="145"/>
      <c r="JW15" s="145"/>
      <c r="JX15" s="145"/>
      <c r="JY15" s="145"/>
      <c r="JZ15" s="145"/>
      <c r="KA15" s="145"/>
      <c r="KB15" s="145"/>
      <c r="KC15" s="145"/>
      <c r="KD15" s="145"/>
      <c r="KE15" s="145"/>
      <c r="KF15" s="145"/>
      <c r="KG15" s="145"/>
      <c r="KH15" s="145"/>
      <c r="KI15" s="145"/>
      <c r="KJ15" s="145"/>
      <c r="KK15" s="145"/>
      <c r="KL15" s="145"/>
      <c r="KM15" s="145"/>
      <c r="KN15" s="145"/>
      <c r="KO15" s="145"/>
      <c r="KP15" s="145"/>
      <c r="KQ15" s="145"/>
      <c r="KR15" s="145"/>
      <c r="KS15" s="145"/>
      <c r="KT15" s="145"/>
      <c r="KU15" s="145"/>
      <c r="KV15" s="145"/>
      <c r="KW15" s="145"/>
      <c r="KX15" s="145"/>
    </row>
    <row r="16" spans="1:310" s="218" customFormat="1">
      <c r="A16" s="411"/>
      <c r="B16" s="419" t="s">
        <v>1174</v>
      </c>
      <c r="C16" s="419"/>
      <c r="D16" s="419"/>
      <c r="E16" s="419"/>
      <c r="F16" s="419"/>
      <c r="G16" s="419"/>
      <c r="H16" s="419"/>
      <c r="I16" s="419"/>
      <c r="J16" s="419"/>
      <c r="K16" s="419"/>
      <c r="L16" s="184"/>
      <c r="M16" s="294"/>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5"/>
      <c r="HZ16" s="145"/>
      <c r="IA16" s="145"/>
      <c r="IB16" s="145"/>
      <c r="IC16" s="145"/>
      <c r="ID16" s="145"/>
      <c r="IE16" s="145"/>
      <c r="IF16" s="145"/>
      <c r="IG16" s="145"/>
      <c r="IH16" s="145"/>
      <c r="II16" s="145"/>
      <c r="IJ16" s="145"/>
      <c r="IK16" s="145"/>
      <c r="IL16" s="145"/>
      <c r="IM16" s="145"/>
      <c r="IN16" s="145"/>
      <c r="IO16" s="145"/>
      <c r="IP16" s="145"/>
      <c r="IQ16" s="145"/>
      <c r="IR16" s="145"/>
      <c r="IS16" s="145"/>
      <c r="IT16" s="145"/>
      <c r="IU16" s="145"/>
      <c r="IV16" s="145"/>
      <c r="IW16" s="145"/>
      <c r="IX16" s="145"/>
      <c r="IY16" s="145"/>
      <c r="IZ16" s="145"/>
      <c r="JA16" s="145"/>
      <c r="JB16" s="145"/>
      <c r="JC16" s="145"/>
      <c r="JD16" s="145"/>
      <c r="JE16" s="145"/>
      <c r="JF16" s="145"/>
      <c r="JG16" s="145"/>
      <c r="JH16" s="145"/>
      <c r="JI16" s="145"/>
      <c r="JJ16" s="145"/>
      <c r="JK16" s="145"/>
      <c r="JL16" s="145"/>
      <c r="JM16" s="145"/>
      <c r="JN16" s="145"/>
      <c r="JO16" s="145"/>
      <c r="JP16" s="145"/>
      <c r="JQ16" s="145"/>
      <c r="JR16" s="145"/>
      <c r="JS16" s="145"/>
      <c r="JT16" s="145"/>
      <c r="JU16" s="145"/>
      <c r="JV16" s="145"/>
      <c r="JW16" s="145"/>
      <c r="JX16" s="145"/>
      <c r="JY16" s="145"/>
      <c r="JZ16" s="145"/>
      <c r="KA16" s="145"/>
      <c r="KB16" s="145"/>
      <c r="KC16" s="145"/>
      <c r="KD16" s="145"/>
      <c r="KE16" s="145"/>
      <c r="KF16" s="145"/>
      <c r="KG16" s="145"/>
      <c r="KH16" s="145"/>
      <c r="KI16" s="145"/>
      <c r="KJ16" s="145"/>
      <c r="KK16" s="145"/>
      <c r="KL16" s="145"/>
      <c r="KM16" s="145"/>
      <c r="KN16" s="145"/>
      <c r="KO16" s="145"/>
      <c r="KP16" s="145"/>
      <c r="KQ16" s="145"/>
      <c r="KR16" s="145"/>
      <c r="KS16" s="145"/>
      <c r="KT16" s="145"/>
      <c r="KU16" s="145"/>
      <c r="KV16" s="145"/>
      <c r="KW16" s="145"/>
      <c r="KX16" s="145"/>
    </row>
    <row r="17" spans="1:310" s="217" customFormat="1">
      <c r="A17" s="409">
        <v>34</v>
      </c>
      <c r="B17" s="193">
        <v>1</v>
      </c>
      <c r="C17" s="266">
        <v>0</v>
      </c>
      <c r="D17" s="266">
        <v>0</v>
      </c>
      <c r="E17" s="193">
        <v>0</v>
      </c>
      <c r="F17" s="193">
        <v>1</v>
      </c>
      <c r="G17" s="193">
        <v>0</v>
      </c>
      <c r="H17" s="193">
        <v>1</v>
      </c>
      <c r="I17" s="281"/>
      <c r="J17" s="281" t="s">
        <v>1138</v>
      </c>
      <c r="K17" s="281" t="s">
        <v>259</v>
      </c>
      <c r="L17" s="193">
        <v>3</v>
      </c>
      <c r="M17" s="293"/>
      <c r="N17" s="225"/>
      <c r="O17" s="225"/>
      <c r="P17" s="225"/>
      <c r="Q17" s="225"/>
      <c r="R17" s="225"/>
      <c r="S17" s="225"/>
      <c r="T17" s="225"/>
      <c r="U17" s="225"/>
      <c r="V17" s="225"/>
      <c r="W17" s="225"/>
      <c r="X17" s="225"/>
      <c r="Y17" s="225"/>
      <c r="Z17" s="225"/>
      <c r="AA17" s="225"/>
      <c r="AB17" s="225"/>
      <c r="AC17" s="223"/>
      <c r="AD17" s="223"/>
      <c r="AE17" s="221"/>
      <c r="AF17" s="225"/>
      <c r="AG17" s="225"/>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c r="IT17" s="145"/>
      <c r="IU17" s="145"/>
      <c r="IV17" s="145"/>
      <c r="IW17" s="145"/>
      <c r="IX17" s="145"/>
      <c r="IY17" s="145"/>
      <c r="IZ17" s="145"/>
      <c r="JA17" s="145"/>
      <c r="JB17" s="145"/>
      <c r="JC17" s="145"/>
      <c r="JD17" s="145"/>
      <c r="JE17" s="145"/>
      <c r="JF17" s="145"/>
      <c r="JG17" s="145"/>
      <c r="JH17" s="145"/>
      <c r="JI17" s="145"/>
      <c r="JJ17" s="145"/>
      <c r="JK17" s="145"/>
      <c r="JL17" s="145"/>
      <c r="JM17" s="145"/>
      <c r="JN17" s="145"/>
      <c r="JO17" s="145"/>
      <c r="JP17" s="145"/>
      <c r="JQ17" s="145"/>
      <c r="JR17" s="145"/>
      <c r="JS17" s="145"/>
      <c r="JT17" s="145"/>
      <c r="JU17" s="145"/>
      <c r="JV17" s="145"/>
      <c r="JW17" s="145"/>
      <c r="JX17" s="145"/>
      <c r="JY17" s="145"/>
      <c r="JZ17" s="145"/>
      <c r="KA17" s="145"/>
      <c r="KB17" s="145"/>
      <c r="KC17" s="145"/>
      <c r="KD17" s="145"/>
      <c r="KE17" s="145"/>
      <c r="KF17" s="145"/>
      <c r="KG17" s="145"/>
      <c r="KH17" s="145"/>
      <c r="KI17" s="145"/>
      <c r="KJ17" s="145"/>
      <c r="KK17" s="145"/>
      <c r="KL17" s="145"/>
      <c r="KM17" s="145"/>
      <c r="KN17" s="145"/>
      <c r="KO17" s="145"/>
      <c r="KP17" s="145"/>
      <c r="KQ17" s="145"/>
      <c r="KR17" s="145"/>
      <c r="KS17" s="145"/>
      <c r="KT17" s="145"/>
      <c r="KU17" s="145"/>
      <c r="KV17" s="145"/>
      <c r="KW17" s="145"/>
      <c r="KX17" s="145"/>
    </row>
    <row r="18" spans="1:310" s="218" customFormat="1">
      <c r="A18" s="411"/>
      <c r="B18" s="419" t="s">
        <v>1174</v>
      </c>
      <c r="C18" s="419"/>
      <c r="D18" s="419"/>
      <c r="E18" s="419"/>
      <c r="F18" s="419"/>
      <c r="G18" s="419"/>
      <c r="H18" s="419"/>
      <c r="I18" s="419"/>
      <c r="J18" s="419"/>
      <c r="K18" s="419"/>
      <c r="L18" s="184"/>
      <c r="M18" s="294" t="s">
        <v>1231</v>
      </c>
      <c r="N18" s="218" t="s">
        <v>1226</v>
      </c>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c r="IT18" s="145"/>
      <c r="IU18" s="145"/>
      <c r="IV18" s="145"/>
      <c r="IW18" s="145"/>
      <c r="IX18" s="145"/>
      <c r="IY18" s="145"/>
      <c r="IZ18" s="145"/>
      <c r="JA18" s="145"/>
      <c r="JB18" s="145"/>
      <c r="JC18" s="145"/>
      <c r="JD18" s="145"/>
      <c r="JE18" s="145"/>
      <c r="JF18" s="145"/>
      <c r="JG18" s="145"/>
      <c r="JH18" s="145"/>
      <c r="JI18" s="145"/>
      <c r="JJ18" s="145"/>
      <c r="JK18" s="145"/>
      <c r="JL18" s="145"/>
      <c r="JM18" s="145"/>
      <c r="JN18" s="145"/>
      <c r="JO18" s="145"/>
      <c r="JP18" s="145"/>
      <c r="JQ18" s="145"/>
      <c r="JR18" s="145"/>
      <c r="JS18" s="145"/>
      <c r="JT18" s="145"/>
      <c r="JU18" s="145"/>
      <c r="JV18" s="145"/>
      <c r="JW18" s="145"/>
      <c r="JX18" s="145"/>
      <c r="JY18" s="145"/>
      <c r="JZ18" s="145"/>
      <c r="KA18" s="145"/>
      <c r="KB18" s="145"/>
      <c r="KC18" s="145"/>
      <c r="KD18" s="145"/>
      <c r="KE18" s="145"/>
      <c r="KF18" s="145"/>
      <c r="KG18" s="145"/>
      <c r="KH18" s="145"/>
      <c r="KI18" s="145"/>
      <c r="KJ18" s="145"/>
      <c r="KK18" s="145"/>
      <c r="KL18" s="145"/>
      <c r="KM18" s="145"/>
      <c r="KN18" s="145"/>
      <c r="KO18" s="145"/>
      <c r="KP18" s="145"/>
      <c r="KQ18" s="145"/>
      <c r="KR18" s="145"/>
      <c r="KS18" s="145"/>
      <c r="KT18" s="145"/>
      <c r="KU18" s="145"/>
      <c r="KV18" s="145"/>
      <c r="KW18" s="145"/>
      <c r="KX18" s="145"/>
    </row>
    <row r="19" spans="1:310" s="217" customFormat="1">
      <c r="A19" s="409">
        <v>35</v>
      </c>
      <c r="B19" s="193">
        <v>1</v>
      </c>
      <c r="C19" s="266">
        <v>0</v>
      </c>
      <c r="D19" s="266">
        <v>0</v>
      </c>
      <c r="E19" s="193">
        <v>0</v>
      </c>
      <c r="F19" s="193">
        <v>1</v>
      </c>
      <c r="G19" s="193">
        <v>0</v>
      </c>
      <c r="H19" s="193">
        <v>1</v>
      </c>
      <c r="I19" s="281"/>
      <c r="J19" s="281" t="s">
        <v>1139</v>
      </c>
      <c r="K19" s="281" t="s">
        <v>267</v>
      </c>
      <c r="L19" s="193">
        <v>1</v>
      </c>
      <c r="M19" s="293"/>
      <c r="N19" s="240"/>
      <c r="O19" s="240"/>
      <c r="P19" s="240"/>
      <c r="Q19" s="240"/>
      <c r="R19" s="240"/>
      <c r="S19" s="240"/>
      <c r="T19" s="238"/>
      <c r="U19" s="238"/>
      <c r="V19" s="238"/>
      <c r="W19" s="238"/>
      <c r="X19" s="237"/>
      <c r="Y19" s="237"/>
      <c r="Z19" s="238"/>
      <c r="AA19" s="238"/>
      <c r="AB19" s="238"/>
      <c r="AC19" s="238"/>
      <c r="AD19" s="238"/>
      <c r="AE19" s="238"/>
      <c r="AF19" s="238"/>
      <c r="AG19" s="238"/>
      <c r="AH19" s="238"/>
      <c r="AI19" s="238"/>
      <c r="AJ19" s="238"/>
      <c r="AK19" s="238"/>
      <c r="AL19" s="238"/>
      <c r="AM19" s="238"/>
      <c r="AN19" s="238"/>
      <c r="AO19" s="238"/>
      <c r="AP19" s="238"/>
      <c r="AQ19" s="238"/>
      <c r="AR19" s="240"/>
      <c r="AS19" s="240"/>
      <c r="AT19" s="240"/>
      <c r="AU19" s="240"/>
      <c r="AV19" s="240"/>
      <c r="AW19" s="240"/>
      <c r="AX19" s="240"/>
      <c r="DL19" s="145"/>
      <c r="DM19" s="145"/>
      <c r="DN19" s="145"/>
      <c r="DO19" s="145"/>
      <c r="DP19" s="145"/>
      <c r="DQ19" s="145"/>
      <c r="DR19" s="145"/>
      <c r="DS19" s="145"/>
      <c r="DT19" s="145"/>
      <c r="DU19" s="145"/>
      <c r="DV19" s="145"/>
      <c r="DW19" s="145"/>
      <c r="DX19" s="145"/>
      <c r="DY19" s="145"/>
      <c r="DZ19" s="145"/>
      <c r="EA19" s="145"/>
      <c r="EB19" s="145"/>
      <c r="EC19" s="145"/>
      <c r="ED19" s="145"/>
      <c r="EE19" s="145"/>
      <c r="EF19" s="145"/>
      <c r="EG19" s="145"/>
      <c r="EH19" s="145"/>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5"/>
      <c r="HZ19" s="145"/>
      <c r="IA19" s="145"/>
      <c r="IB19" s="145"/>
      <c r="IC19" s="145"/>
      <c r="ID19" s="145"/>
      <c r="IE19" s="145"/>
      <c r="IF19" s="145"/>
      <c r="IG19" s="145"/>
      <c r="IH19" s="145"/>
      <c r="II19" s="145"/>
      <c r="IJ19" s="145"/>
      <c r="IK19" s="145"/>
      <c r="IL19" s="145"/>
      <c r="IM19" s="145"/>
      <c r="IN19" s="145"/>
      <c r="IO19" s="145"/>
      <c r="IP19" s="145"/>
      <c r="IQ19" s="145"/>
      <c r="IR19" s="145"/>
      <c r="IS19" s="145"/>
      <c r="IT19" s="145"/>
      <c r="IU19" s="145"/>
      <c r="IV19" s="145"/>
      <c r="IW19" s="145"/>
      <c r="IX19" s="145"/>
      <c r="IY19" s="145"/>
      <c r="IZ19" s="145"/>
      <c r="JA19" s="145"/>
      <c r="JB19" s="145"/>
      <c r="JC19" s="145"/>
      <c r="JD19" s="145"/>
      <c r="JE19" s="145"/>
      <c r="JF19" s="145"/>
      <c r="JG19" s="145"/>
      <c r="JH19" s="145"/>
      <c r="JI19" s="145"/>
      <c r="JJ19" s="145"/>
      <c r="JK19" s="145"/>
      <c r="JL19" s="145"/>
      <c r="JM19" s="145"/>
      <c r="JN19" s="145"/>
      <c r="JO19" s="145"/>
      <c r="JP19" s="145"/>
      <c r="JQ19" s="145"/>
      <c r="JR19" s="145"/>
      <c r="JS19" s="145"/>
      <c r="JT19" s="145"/>
      <c r="JU19" s="145"/>
      <c r="JV19" s="145"/>
      <c r="JW19" s="145"/>
      <c r="JX19" s="145"/>
      <c r="JY19" s="145"/>
      <c r="JZ19" s="145"/>
      <c r="KA19" s="145"/>
      <c r="KB19" s="145"/>
      <c r="KC19" s="145"/>
      <c r="KD19" s="145"/>
      <c r="KE19" s="145"/>
      <c r="KF19" s="145"/>
      <c r="KG19" s="145"/>
      <c r="KH19" s="145"/>
      <c r="KI19" s="145"/>
      <c r="KJ19" s="145"/>
      <c r="KK19" s="145"/>
      <c r="KL19" s="145"/>
      <c r="KM19" s="145"/>
      <c r="KN19" s="145"/>
      <c r="KO19" s="145"/>
      <c r="KP19" s="145"/>
      <c r="KQ19" s="145"/>
      <c r="KR19" s="145"/>
      <c r="KS19" s="145"/>
      <c r="KT19" s="145"/>
      <c r="KU19" s="145"/>
      <c r="KV19" s="145"/>
      <c r="KW19" s="145"/>
      <c r="KX19" s="145"/>
    </row>
    <row r="20" spans="1:310" s="218" customFormat="1">
      <c r="A20" s="411"/>
      <c r="B20" s="419" t="s">
        <v>1174</v>
      </c>
      <c r="C20" s="419"/>
      <c r="D20" s="419"/>
      <c r="E20" s="419"/>
      <c r="F20" s="419"/>
      <c r="G20" s="419"/>
      <c r="H20" s="419"/>
      <c r="I20" s="419"/>
      <c r="J20" s="419"/>
      <c r="K20" s="419"/>
      <c r="L20" s="184"/>
      <c r="M20" s="294" t="s">
        <v>1232</v>
      </c>
      <c r="N20" s="218" t="s">
        <v>1192</v>
      </c>
      <c r="DL20" s="145"/>
      <c r="DM20" s="145"/>
      <c r="DN20" s="145"/>
      <c r="DO20" s="145"/>
      <c r="DP20" s="145"/>
      <c r="DQ20" s="145"/>
      <c r="DR20" s="145"/>
      <c r="DS20" s="145"/>
      <c r="DT20" s="145"/>
      <c r="DU20" s="145"/>
      <c r="DV20" s="145"/>
      <c r="DW20" s="145"/>
      <c r="DX20" s="145"/>
      <c r="DY20" s="145"/>
      <c r="DZ20" s="145"/>
      <c r="EA20" s="145"/>
      <c r="EB20" s="145"/>
      <c r="EC20" s="145"/>
      <c r="ED20" s="145"/>
      <c r="EE20" s="145"/>
      <c r="EF20" s="145"/>
      <c r="EG20" s="145"/>
      <c r="EH20" s="145"/>
      <c r="EI20" s="145"/>
      <c r="EJ20" s="145"/>
      <c r="EK20" s="145"/>
      <c r="EL20" s="145"/>
      <c r="EM20" s="145"/>
      <c r="EN20" s="145"/>
      <c r="EO20" s="145"/>
      <c r="EP20" s="145"/>
      <c r="EQ20" s="145"/>
      <c r="ER20" s="145"/>
      <c r="ES20" s="145"/>
      <c r="ET20" s="145"/>
      <c r="EU20" s="145"/>
      <c r="EV20" s="145"/>
      <c r="EW20" s="145"/>
      <c r="EX20" s="145"/>
      <c r="EY20" s="145"/>
      <c r="EZ20" s="145"/>
      <c r="FA20" s="145"/>
      <c r="FB20" s="145"/>
      <c r="FC20" s="145"/>
      <c r="FD20" s="145"/>
      <c r="FE20" s="145"/>
      <c r="FF20" s="145"/>
      <c r="FG20" s="145"/>
      <c r="FH20" s="145"/>
      <c r="FI20" s="145"/>
      <c r="FJ20" s="145"/>
      <c r="FK20" s="145"/>
      <c r="FL20" s="145"/>
      <c r="FM20" s="145"/>
      <c r="FN20" s="145"/>
      <c r="FO20" s="145"/>
      <c r="FP20" s="145"/>
      <c r="FQ20" s="145"/>
      <c r="FR20" s="145"/>
      <c r="FS20" s="145"/>
      <c r="FT20" s="145"/>
      <c r="FU20" s="145"/>
      <c r="FV20" s="145"/>
      <c r="FW20" s="145"/>
      <c r="FX20" s="145"/>
      <c r="FY20" s="145"/>
      <c r="FZ20" s="145"/>
      <c r="GA20" s="145"/>
      <c r="GB20" s="145"/>
      <c r="GC20" s="145"/>
      <c r="GD20" s="145"/>
      <c r="GE20" s="145"/>
      <c r="GF20" s="145"/>
      <c r="GG20" s="145"/>
      <c r="GH20" s="145"/>
      <c r="GI20" s="145"/>
      <c r="GJ20" s="145"/>
      <c r="GK20" s="145"/>
      <c r="GL20" s="145"/>
      <c r="GM20" s="145"/>
      <c r="GN20" s="145"/>
      <c r="GO20" s="145"/>
      <c r="GP20" s="145"/>
      <c r="GQ20" s="145"/>
      <c r="GR20" s="145"/>
      <c r="GS20" s="145"/>
      <c r="GT20" s="145"/>
      <c r="GU20" s="145"/>
      <c r="GV20" s="145"/>
      <c r="GW20" s="145"/>
      <c r="GX20" s="145"/>
      <c r="GY20" s="145"/>
      <c r="GZ20" s="145"/>
      <c r="HA20" s="145"/>
      <c r="HB20" s="145"/>
      <c r="HC20" s="145"/>
      <c r="HD20" s="145"/>
      <c r="HE20" s="145"/>
      <c r="HF20" s="145"/>
      <c r="HG20" s="145"/>
      <c r="HH20" s="145"/>
      <c r="HI20" s="145"/>
      <c r="HJ20" s="145"/>
      <c r="HK20" s="145"/>
      <c r="HL20" s="145"/>
      <c r="HM20" s="145"/>
      <c r="HN20" s="145"/>
      <c r="HO20" s="145"/>
      <c r="HP20" s="145"/>
      <c r="HQ20" s="145"/>
      <c r="HR20" s="145"/>
      <c r="HS20" s="145"/>
      <c r="HT20" s="145"/>
      <c r="HU20" s="145"/>
      <c r="HV20" s="145"/>
      <c r="HW20" s="145"/>
      <c r="HX20" s="145"/>
      <c r="HY20" s="145"/>
      <c r="HZ20" s="145"/>
      <c r="IA20" s="145"/>
      <c r="IB20" s="145"/>
      <c r="IC20" s="145"/>
      <c r="ID20" s="145"/>
      <c r="IE20" s="145"/>
      <c r="IF20" s="145"/>
      <c r="IG20" s="145"/>
      <c r="IH20" s="145"/>
      <c r="II20" s="145"/>
      <c r="IJ20" s="145"/>
      <c r="IK20" s="145"/>
      <c r="IL20" s="145"/>
      <c r="IM20" s="145"/>
      <c r="IN20" s="145"/>
      <c r="IO20" s="145"/>
      <c r="IP20" s="145"/>
      <c r="IQ20" s="145"/>
      <c r="IR20" s="145"/>
      <c r="IS20" s="145"/>
      <c r="IT20" s="145"/>
      <c r="IU20" s="145"/>
      <c r="IV20" s="145"/>
      <c r="IW20" s="145"/>
      <c r="IX20" s="145"/>
      <c r="IY20" s="145"/>
      <c r="IZ20" s="145"/>
      <c r="JA20" s="145"/>
      <c r="JB20" s="145"/>
      <c r="JC20" s="145"/>
      <c r="JD20" s="145"/>
      <c r="JE20" s="145"/>
      <c r="JF20" s="145"/>
      <c r="JG20" s="145"/>
      <c r="JH20" s="145"/>
      <c r="JI20" s="145"/>
      <c r="JJ20" s="145"/>
      <c r="JK20" s="145"/>
      <c r="JL20" s="145"/>
      <c r="JM20" s="145"/>
      <c r="JN20" s="145"/>
      <c r="JO20" s="145"/>
      <c r="JP20" s="145"/>
      <c r="JQ20" s="145"/>
      <c r="JR20" s="145"/>
      <c r="JS20" s="145"/>
      <c r="JT20" s="145"/>
      <c r="JU20" s="145"/>
      <c r="JV20" s="145"/>
      <c r="JW20" s="145"/>
      <c r="JX20" s="145"/>
      <c r="JY20" s="145"/>
      <c r="JZ20" s="145"/>
      <c r="KA20" s="145"/>
      <c r="KB20" s="145"/>
      <c r="KC20" s="145"/>
      <c r="KD20" s="145"/>
      <c r="KE20" s="145"/>
      <c r="KF20" s="145"/>
      <c r="KG20" s="145"/>
      <c r="KH20" s="145"/>
      <c r="KI20" s="145"/>
      <c r="KJ20" s="145"/>
      <c r="KK20" s="145"/>
      <c r="KL20" s="145"/>
      <c r="KM20" s="145"/>
      <c r="KN20" s="145"/>
      <c r="KO20" s="145"/>
      <c r="KP20" s="145"/>
      <c r="KQ20" s="145"/>
      <c r="KR20" s="145"/>
      <c r="KS20" s="145"/>
      <c r="KT20" s="145"/>
      <c r="KU20" s="145"/>
      <c r="KV20" s="145"/>
      <c r="KW20" s="145"/>
      <c r="KX20" s="145"/>
    </row>
    <row r="21" spans="1:310" s="217" customFormat="1">
      <c r="A21" s="410">
        <v>36</v>
      </c>
      <c r="B21" s="266">
        <v>1</v>
      </c>
      <c r="C21" s="266">
        <v>0</v>
      </c>
      <c r="D21" s="266">
        <v>0</v>
      </c>
      <c r="E21" s="193">
        <v>0</v>
      </c>
      <c r="F21" s="193">
        <v>1</v>
      </c>
      <c r="G21" s="193">
        <v>0</v>
      </c>
      <c r="H21" s="193">
        <v>1</v>
      </c>
      <c r="I21" s="281"/>
      <c r="J21" s="281" t="s">
        <v>1140</v>
      </c>
      <c r="K21" s="281" t="s">
        <v>275</v>
      </c>
      <c r="L21" s="193">
        <v>1.2</v>
      </c>
      <c r="M21" s="193"/>
      <c r="N21" s="237"/>
      <c r="O21" s="423" t="s">
        <v>1131</v>
      </c>
      <c r="P21" s="423"/>
      <c r="Q21" s="240"/>
      <c r="R21" s="236"/>
      <c r="S21" s="236"/>
      <c r="T21" s="423" t="s">
        <v>1131</v>
      </c>
      <c r="U21" s="423"/>
      <c r="V21" s="423"/>
      <c r="W21" s="423"/>
      <c r="X21" s="423"/>
      <c r="Y21" s="423"/>
      <c r="Z21" s="240"/>
      <c r="AA21" s="241"/>
      <c r="AB21" s="421" t="s">
        <v>1131</v>
      </c>
      <c r="AC21" s="421"/>
      <c r="AD21" s="421"/>
      <c r="AE21" s="421"/>
      <c r="AF21" s="423" t="s">
        <v>1131</v>
      </c>
      <c r="AG21" s="423"/>
      <c r="AH21" s="238"/>
      <c r="AI21" s="241"/>
      <c r="AJ21" s="241"/>
      <c r="AK21" s="242"/>
      <c r="AL21" s="242"/>
      <c r="DL21" s="145"/>
      <c r="DM21" s="145"/>
      <c r="DN21" s="145"/>
      <c r="DO21" s="145"/>
      <c r="DP21" s="145"/>
      <c r="DQ21" s="145"/>
      <c r="DR21" s="145"/>
      <c r="DS21" s="145"/>
      <c r="DT21" s="145"/>
      <c r="DU21" s="145"/>
      <c r="DV21" s="145"/>
      <c r="DW21" s="145"/>
      <c r="DX21" s="145"/>
      <c r="DY21" s="145"/>
      <c r="DZ21" s="145"/>
      <c r="EA21" s="145"/>
      <c r="EB21" s="145"/>
      <c r="EC21" s="145"/>
      <c r="ED21" s="145"/>
      <c r="EE21" s="145"/>
      <c r="EF21" s="145"/>
      <c r="EG21" s="145"/>
      <c r="EH21" s="145"/>
      <c r="EI21" s="145"/>
      <c r="EJ21" s="145"/>
      <c r="EK21" s="145"/>
      <c r="EL21" s="145"/>
      <c r="EM21" s="145"/>
      <c r="EN21" s="145"/>
      <c r="EO21" s="145"/>
      <c r="EP21" s="145"/>
      <c r="EQ21" s="145"/>
      <c r="ER21" s="145"/>
      <c r="ES21" s="145"/>
      <c r="ET21" s="145"/>
      <c r="EU21" s="145"/>
      <c r="EV21" s="145"/>
      <c r="EW21" s="145"/>
      <c r="EX21" s="145"/>
      <c r="EY21" s="145"/>
      <c r="EZ21" s="145"/>
      <c r="FA21" s="145"/>
      <c r="FB21" s="145"/>
      <c r="FC21" s="145"/>
      <c r="FD21" s="145"/>
      <c r="FE21" s="145"/>
      <c r="FF21" s="145"/>
      <c r="FG21" s="145"/>
      <c r="FH21" s="145"/>
      <c r="FI21" s="145"/>
      <c r="FJ21" s="145"/>
      <c r="FK21" s="145"/>
      <c r="FL21" s="145"/>
      <c r="FM21" s="145"/>
      <c r="FN21" s="145"/>
      <c r="FO21" s="145"/>
      <c r="FP21" s="145"/>
      <c r="FQ21" s="145"/>
      <c r="FR21" s="145"/>
      <c r="FS21" s="145"/>
      <c r="FT21" s="145"/>
      <c r="FU21" s="145"/>
      <c r="FV21" s="145"/>
      <c r="FW21" s="145"/>
      <c r="FX21" s="145"/>
      <c r="FY21" s="145"/>
      <c r="FZ21" s="145"/>
      <c r="GA21" s="145"/>
      <c r="GB21" s="145"/>
      <c r="GC21" s="145"/>
      <c r="GD21" s="145"/>
      <c r="GE21" s="145"/>
      <c r="GF21" s="145"/>
      <c r="GG21" s="145"/>
      <c r="GH21" s="145"/>
      <c r="GI21" s="145"/>
      <c r="GJ21" s="145"/>
      <c r="GK21" s="145"/>
      <c r="GL21" s="145"/>
      <c r="GM21" s="145"/>
      <c r="GN21" s="145"/>
      <c r="GO21" s="145"/>
      <c r="GP21" s="145"/>
      <c r="GQ21" s="145"/>
      <c r="GR21" s="145"/>
      <c r="GS21" s="145"/>
      <c r="GT21" s="145"/>
      <c r="GU21" s="145"/>
      <c r="GV21" s="145"/>
      <c r="GW21" s="145"/>
      <c r="GX21" s="145"/>
      <c r="GY21" s="145"/>
      <c r="GZ21" s="145"/>
      <c r="HA21" s="145"/>
      <c r="HB21" s="145"/>
      <c r="HC21" s="145"/>
      <c r="HD21" s="145"/>
      <c r="HE21" s="145"/>
      <c r="HF21" s="145"/>
      <c r="HG21" s="145"/>
      <c r="HH21" s="145"/>
      <c r="HI21" s="145"/>
      <c r="HJ21" s="145"/>
      <c r="HK21" s="145"/>
      <c r="HL21" s="145"/>
      <c r="HM21" s="145"/>
      <c r="HN21" s="145"/>
      <c r="HO21" s="145"/>
      <c r="HP21" s="145"/>
      <c r="HQ21" s="145"/>
      <c r="HR21" s="145"/>
      <c r="HS21" s="145"/>
      <c r="HT21" s="145"/>
      <c r="HU21" s="145"/>
      <c r="HV21" s="145"/>
      <c r="HW21" s="145"/>
      <c r="HX21" s="145"/>
      <c r="HY21" s="145"/>
      <c r="HZ21" s="145"/>
      <c r="IA21" s="145"/>
      <c r="IB21" s="145"/>
      <c r="IC21" s="145"/>
      <c r="ID21" s="145"/>
      <c r="IE21" s="145"/>
      <c r="IF21" s="145"/>
      <c r="IG21" s="145"/>
      <c r="IH21" s="145"/>
      <c r="II21" s="145"/>
      <c r="IJ21" s="145"/>
      <c r="IK21" s="145"/>
      <c r="IL21" s="145"/>
      <c r="IM21" s="145"/>
      <c r="IN21" s="145"/>
      <c r="IO21" s="145"/>
      <c r="IP21" s="145"/>
      <c r="IQ21" s="145"/>
      <c r="IR21" s="145"/>
      <c r="IS21" s="145"/>
      <c r="IT21" s="145"/>
      <c r="IU21" s="145"/>
      <c r="IV21" s="145"/>
      <c r="IW21" s="145"/>
      <c r="IX21" s="145"/>
      <c r="IY21" s="145"/>
      <c r="IZ21" s="145"/>
      <c r="JA21" s="145"/>
      <c r="JB21" s="145"/>
      <c r="JC21" s="145"/>
      <c r="JD21" s="145"/>
      <c r="JE21" s="145"/>
      <c r="JF21" s="145"/>
      <c r="JG21" s="145"/>
      <c r="JH21" s="145"/>
      <c r="JI21" s="145"/>
      <c r="JJ21" s="145"/>
      <c r="JK21" s="145"/>
      <c r="JL21" s="145"/>
      <c r="JM21" s="145"/>
      <c r="JN21" s="145"/>
      <c r="JO21" s="145"/>
      <c r="JP21" s="145"/>
      <c r="JQ21" s="145"/>
      <c r="JR21" s="145"/>
      <c r="JS21" s="145"/>
      <c r="JT21" s="145"/>
      <c r="JU21" s="145"/>
      <c r="JV21" s="145"/>
      <c r="JW21" s="145"/>
      <c r="JX21" s="145"/>
      <c r="JY21" s="145"/>
      <c r="JZ21" s="145"/>
      <c r="KA21" s="145"/>
      <c r="KB21" s="145"/>
      <c r="KC21" s="145"/>
      <c r="KD21" s="145"/>
      <c r="KE21" s="145"/>
      <c r="KF21" s="145"/>
      <c r="KG21" s="145"/>
      <c r="KH21" s="145"/>
      <c r="KI21" s="145"/>
      <c r="KJ21" s="145"/>
      <c r="KK21" s="145"/>
      <c r="KL21" s="145"/>
      <c r="KM21" s="145"/>
      <c r="KN21" s="145"/>
      <c r="KO21" s="145"/>
      <c r="KP21" s="145"/>
      <c r="KQ21" s="145"/>
      <c r="KR21" s="145"/>
      <c r="KS21" s="145"/>
      <c r="KT21" s="145"/>
      <c r="KU21" s="145"/>
      <c r="KV21" s="145"/>
      <c r="KW21" s="145"/>
      <c r="KX21" s="145"/>
    </row>
    <row r="22" spans="1:310" s="25" customFormat="1">
      <c r="A22" s="410"/>
      <c r="B22" s="408" t="s">
        <v>1193</v>
      </c>
      <c r="C22" s="408"/>
      <c r="D22" s="408"/>
      <c r="E22" s="408"/>
      <c r="F22" s="408"/>
      <c r="G22" s="408"/>
      <c r="H22" s="408"/>
      <c r="I22" s="408"/>
      <c r="J22" s="408"/>
      <c r="K22" s="408"/>
      <c r="L22" s="291"/>
      <c r="M22" s="291" t="s">
        <v>1228</v>
      </c>
      <c r="N22" s="57" t="s">
        <v>1227</v>
      </c>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231"/>
      <c r="DM22" s="231"/>
      <c r="DN22" s="231"/>
      <c r="DO22" s="231"/>
      <c r="DP22" s="231"/>
      <c r="DQ22" s="231"/>
      <c r="DR22" s="231"/>
      <c r="DS22" s="231"/>
      <c r="DT22" s="145"/>
      <c r="DU22" s="145"/>
      <c r="DV22" s="145"/>
      <c r="DW22" s="145"/>
      <c r="DX22" s="145"/>
      <c r="DY22" s="145"/>
      <c r="DZ22" s="145"/>
      <c r="EA22" s="145"/>
      <c r="EB22" s="145"/>
      <c r="EC22" s="145"/>
      <c r="ED22" s="145"/>
      <c r="EE22" s="145"/>
      <c r="EF22" s="145"/>
      <c r="EG22" s="145"/>
      <c r="EH22" s="145"/>
      <c r="EI22" s="145"/>
      <c r="EJ22" s="145"/>
      <c r="EK22" s="145"/>
      <c r="EL22" s="145"/>
      <c r="EM22" s="145"/>
      <c r="EN22" s="145"/>
      <c r="EO22" s="145"/>
      <c r="EP22" s="145"/>
      <c r="EQ22" s="145"/>
      <c r="ER22" s="145"/>
      <c r="ES22" s="145"/>
      <c r="ET22" s="145"/>
      <c r="EU22" s="145"/>
      <c r="EV22" s="145"/>
      <c r="EW22" s="145"/>
      <c r="EX22" s="145"/>
      <c r="EY22" s="145"/>
      <c r="EZ22" s="145"/>
      <c r="FA22" s="145"/>
      <c r="FB22" s="145"/>
      <c r="FC22" s="145"/>
      <c r="FD22" s="145"/>
      <c r="FE22" s="145"/>
      <c r="FF22" s="145"/>
      <c r="FG22" s="145"/>
      <c r="FH22" s="145"/>
      <c r="FI22" s="145"/>
      <c r="FJ22" s="145"/>
      <c r="FK22" s="145"/>
      <c r="FL22" s="145"/>
      <c r="FM22" s="145"/>
      <c r="FN22" s="145"/>
      <c r="FO22" s="145"/>
      <c r="FP22" s="145"/>
      <c r="FQ22" s="145"/>
      <c r="FR22" s="145"/>
      <c r="FS22" s="145"/>
      <c r="FT22" s="145"/>
      <c r="FU22" s="145"/>
      <c r="FV22" s="145"/>
      <c r="FW22" s="145"/>
      <c r="FX22" s="145"/>
      <c r="FY22" s="145"/>
      <c r="FZ22" s="145"/>
      <c r="GA22" s="145"/>
      <c r="GB22" s="145"/>
      <c r="GC22" s="145"/>
      <c r="GD22" s="145"/>
      <c r="GE22" s="145"/>
      <c r="GF22" s="145"/>
      <c r="GG22" s="145"/>
      <c r="GH22" s="145"/>
      <c r="GI22" s="145"/>
      <c r="GJ22" s="145"/>
      <c r="GK22" s="145"/>
      <c r="GL22" s="145"/>
      <c r="GM22" s="145"/>
      <c r="GN22" s="145"/>
      <c r="GO22" s="145"/>
      <c r="GP22" s="145"/>
      <c r="GQ22" s="145"/>
      <c r="GR22" s="145"/>
      <c r="GS22" s="145"/>
      <c r="GT22" s="145"/>
      <c r="GU22" s="145"/>
      <c r="GV22" s="145"/>
      <c r="GW22" s="145"/>
      <c r="GX22" s="145"/>
      <c r="GY22" s="145"/>
      <c r="GZ22" s="145"/>
      <c r="HA22" s="145"/>
      <c r="HB22" s="145"/>
      <c r="HC22" s="145"/>
      <c r="HD22" s="145"/>
      <c r="HE22" s="145"/>
      <c r="HF22" s="145"/>
      <c r="HG22" s="145"/>
      <c r="HH22" s="145"/>
      <c r="HI22" s="145"/>
      <c r="HJ22" s="145"/>
      <c r="HK22" s="145"/>
      <c r="HL22" s="145"/>
      <c r="HM22" s="145"/>
      <c r="HN22" s="145"/>
      <c r="HO22" s="145"/>
      <c r="HP22" s="145"/>
      <c r="HQ22" s="145"/>
      <c r="HR22" s="145"/>
      <c r="HS22" s="145"/>
      <c r="HT22" s="145"/>
      <c r="HU22" s="145"/>
      <c r="HV22" s="145"/>
      <c r="HW22" s="145"/>
      <c r="HX22" s="145"/>
      <c r="HY22" s="145"/>
      <c r="HZ22" s="145"/>
      <c r="IA22" s="145"/>
      <c r="IB22" s="145"/>
      <c r="IC22" s="145"/>
      <c r="ID22" s="145"/>
      <c r="IE22" s="145"/>
      <c r="IF22" s="145"/>
      <c r="IG22" s="145"/>
      <c r="IH22" s="145"/>
      <c r="II22" s="145"/>
      <c r="IJ22" s="145"/>
      <c r="IK22" s="145"/>
      <c r="IL22" s="145"/>
      <c r="IM22" s="145"/>
      <c r="IN22" s="145"/>
      <c r="IO22" s="145"/>
      <c r="IP22" s="145"/>
      <c r="IQ22" s="145"/>
      <c r="IR22" s="145"/>
      <c r="IS22" s="145"/>
      <c r="IT22" s="145"/>
      <c r="IU22" s="145"/>
      <c r="IV22" s="145"/>
      <c r="IW22" s="145"/>
      <c r="IX22" s="145"/>
      <c r="IY22" s="145"/>
      <c r="IZ22" s="145"/>
      <c r="JA22" s="145"/>
      <c r="JB22" s="145"/>
      <c r="JC22" s="145"/>
      <c r="JD22" s="145"/>
      <c r="JE22" s="145"/>
      <c r="JF22" s="145"/>
      <c r="JG22" s="145"/>
      <c r="JH22" s="145"/>
      <c r="JI22" s="145"/>
      <c r="JJ22" s="145"/>
      <c r="JK22" s="145"/>
      <c r="JL22" s="145"/>
      <c r="JM22" s="145"/>
      <c r="JN22" s="145"/>
      <c r="JO22" s="145"/>
      <c r="JP22" s="145"/>
      <c r="JQ22" s="145"/>
      <c r="JR22" s="145"/>
      <c r="JS22" s="145"/>
      <c r="JT22" s="145"/>
      <c r="JU22" s="145"/>
      <c r="JV22" s="145"/>
      <c r="JW22" s="145"/>
      <c r="JX22" s="145"/>
      <c r="JY22" s="145"/>
      <c r="JZ22" s="145"/>
      <c r="KA22" s="145"/>
      <c r="KB22" s="145"/>
      <c r="KC22" s="145"/>
      <c r="KD22" s="145"/>
      <c r="KE22" s="145"/>
      <c r="KF22" s="145"/>
      <c r="KG22" s="145"/>
      <c r="KH22" s="145"/>
      <c r="KI22" s="145"/>
      <c r="KJ22" s="145"/>
      <c r="KK22" s="145"/>
      <c r="KL22" s="145"/>
      <c r="KM22" s="145"/>
      <c r="KN22" s="145"/>
      <c r="KO22" s="145"/>
      <c r="KP22" s="145"/>
      <c r="KQ22" s="145"/>
      <c r="KR22" s="145"/>
      <c r="KS22" s="145"/>
      <c r="KT22" s="145"/>
      <c r="KU22" s="145"/>
      <c r="KV22" s="145"/>
      <c r="KW22" s="145"/>
      <c r="KX22" s="145"/>
    </row>
    <row r="23" spans="1:310" s="25" customFormat="1">
      <c r="A23" s="410"/>
      <c r="B23" s="408" t="s">
        <v>1194</v>
      </c>
      <c r="C23" s="408"/>
      <c r="D23" s="408"/>
      <c r="E23" s="408"/>
      <c r="F23" s="408"/>
      <c r="G23" s="408"/>
      <c r="H23" s="408"/>
      <c r="I23" s="408"/>
      <c r="J23" s="408"/>
      <c r="K23" s="408"/>
      <c r="L23" s="291"/>
      <c r="M23" s="291" t="s">
        <v>1229</v>
      </c>
      <c r="N23" s="57" t="s">
        <v>1195</v>
      </c>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231"/>
      <c r="DM23" s="231"/>
      <c r="DN23" s="231"/>
      <c r="DO23" s="231"/>
      <c r="DP23" s="231"/>
      <c r="DQ23" s="231"/>
      <c r="DR23" s="231"/>
      <c r="DS23" s="231"/>
      <c r="DT23" s="145"/>
      <c r="DU23" s="145"/>
      <c r="DV23" s="145"/>
      <c r="DW23" s="145"/>
      <c r="DX23" s="145"/>
      <c r="DY23" s="145"/>
      <c r="DZ23" s="145"/>
      <c r="EA23" s="145"/>
      <c r="EB23" s="145"/>
      <c r="EC23" s="145"/>
      <c r="ED23" s="145"/>
      <c r="EE23" s="145"/>
      <c r="EF23" s="145"/>
      <c r="EG23" s="145"/>
      <c r="EH23" s="145"/>
      <c r="EI23" s="145"/>
      <c r="EJ23" s="145"/>
      <c r="EK23" s="145"/>
      <c r="EL23" s="145"/>
      <c r="EM23" s="145"/>
      <c r="EN23" s="145"/>
      <c r="EO23" s="145"/>
      <c r="EP23" s="145"/>
      <c r="EQ23" s="145"/>
      <c r="ER23" s="145"/>
      <c r="ES23" s="145"/>
      <c r="ET23" s="145"/>
      <c r="EU23" s="145"/>
      <c r="EV23" s="145"/>
      <c r="EW23" s="145"/>
      <c r="EX23" s="145"/>
      <c r="EY23" s="145"/>
      <c r="EZ23" s="145"/>
      <c r="FA23" s="145"/>
      <c r="FB23" s="145"/>
      <c r="FC23" s="145"/>
      <c r="FD23" s="145"/>
      <c r="FE23" s="145"/>
      <c r="FF23" s="145"/>
      <c r="FG23" s="145"/>
      <c r="FH23" s="145"/>
      <c r="FI23" s="145"/>
      <c r="FJ23" s="145"/>
      <c r="FK23" s="145"/>
      <c r="FL23" s="145"/>
      <c r="FM23" s="145"/>
      <c r="FN23" s="145"/>
      <c r="FO23" s="145"/>
      <c r="FP23" s="145"/>
      <c r="FQ23" s="145"/>
      <c r="FR23" s="145"/>
      <c r="FS23" s="145"/>
      <c r="FT23" s="145"/>
      <c r="FU23" s="145"/>
      <c r="FV23" s="145"/>
      <c r="FW23" s="145"/>
      <c r="FX23" s="145"/>
      <c r="FY23" s="145"/>
      <c r="FZ23" s="145"/>
      <c r="GA23" s="145"/>
      <c r="GB23" s="145"/>
      <c r="GC23" s="145"/>
      <c r="GD23" s="145"/>
      <c r="GE23" s="145"/>
      <c r="GF23" s="145"/>
      <c r="GG23" s="145"/>
      <c r="GH23" s="145"/>
      <c r="GI23" s="145"/>
      <c r="GJ23" s="145"/>
      <c r="GK23" s="145"/>
      <c r="GL23" s="145"/>
      <c r="GM23" s="145"/>
      <c r="GN23" s="145"/>
      <c r="GO23" s="145"/>
      <c r="GP23" s="145"/>
      <c r="GQ23" s="145"/>
      <c r="GR23" s="145"/>
      <c r="GS23" s="145"/>
      <c r="GT23" s="145"/>
      <c r="GU23" s="145"/>
      <c r="GV23" s="145"/>
      <c r="GW23" s="145"/>
      <c r="GX23" s="145"/>
      <c r="GY23" s="145"/>
      <c r="GZ23" s="145"/>
      <c r="HA23" s="145"/>
      <c r="HB23" s="145"/>
      <c r="HC23" s="145"/>
      <c r="HD23" s="145"/>
      <c r="HE23" s="145"/>
      <c r="HF23" s="145"/>
      <c r="HG23" s="145"/>
      <c r="HH23" s="145"/>
      <c r="HI23" s="145"/>
      <c r="HJ23" s="145"/>
      <c r="HK23" s="145"/>
      <c r="HL23" s="145"/>
      <c r="HM23" s="145"/>
      <c r="HN23" s="145"/>
      <c r="HO23" s="145"/>
      <c r="HP23" s="145"/>
      <c r="HQ23" s="145"/>
      <c r="HR23" s="145"/>
      <c r="HS23" s="145"/>
      <c r="HT23" s="145"/>
      <c r="HU23" s="145"/>
      <c r="HV23" s="145"/>
      <c r="HW23" s="145"/>
      <c r="HX23" s="145"/>
      <c r="HY23" s="145"/>
      <c r="HZ23" s="145"/>
      <c r="IA23" s="145"/>
      <c r="IB23" s="145"/>
      <c r="IC23" s="145"/>
      <c r="ID23" s="145"/>
      <c r="IE23" s="145"/>
      <c r="IF23" s="145"/>
      <c r="IG23" s="145"/>
      <c r="IH23" s="145"/>
      <c r="II23" s="145"/>
      <c r="IJ23" s="145"/>
      <c r="IK23" s="145"/>
      <c r="IL23" s="145"/>
      <c r="IM23" s="145"/>
      <c r="IN23" s="145"/>
      <c r="IO23" s="145"/>
      <c r="IP23" s="145"/>
      <c r="IQ23" s="145"/>
      <c r="IR23" s="145"/>
      <c r="IS23" s="145"/>
      <c r="IT23" s="145"/>
      <c r="IU23" s="145"/>
      <c r="IV23" s="145"/>
      <c r="IW23" s="145"/>
      <c r="IX23" s="145"/>
      <c r="IY23" s="145"/>
      <c r="IZ23" s="145"/>
      <c r="JA23" s="145"/>
      <c r="JB23" s="145"/>
      <c r="JC23" s="145"/>
      <c r="JD23" s="145"/>
      <c r="JE23" s="145"/>
      <c r="JF23" s="145"/>
      <c r="JG23" s="145"/>
      <c r="JH23" s="145"/>
      <c r="JI23" s="145"/>
      <c r="JJ23" s="145"/>
      <c r="JK23" s="145"/>
      <c r="JL23" s="145"/>
      <c r="JM23" s="145"/>
      <c r="JN23" s="145"/>
      <c r="JO23" s="145"/>
      <c r="JP23" s="145"/>
      <c r="JQ23" s="145"/>
      <c r="JR23" s="145"/>
      <c r="JS23" s="145"/>
      <c r="JT23" s="145"/>
      <c r="JU23" s="145"/>
      <c r="JV23" s="145"/>
      <c r="JW23" s="145"/>
      <c r="JX23" s="145"/>
      <c r="JY23" s="145"/>
      <c r="JZ23" s="145"/>
      <c r="KA23" s="145"/>
      <c r="KB23" s="145"/>
      <c r="KC23" s="145"/>
      <c r="KD23" s="145"/>
      <c r="KE23" s="145"/>
      <c r="KF23" s="145"/>
      <c r="KG23" s="145"/>
      <c r="KH23" s="145"/>
      <c r="KI23" s="145"/>
      <c r="KJ23" s="145"/>
      <c r="KK23" s="145"/>
      <c r="KL23" s="145"/>
      <c r="KM23" s="145"/>
      <c r="KN23" s="145"/>
      <c r="KO23" s="145"/>
      <c r="KP23" s="145"/>
      <c r="KQ23" s="145"/>
      <c r="KR23" s="145"/>
      <c r="KS23" s="145"/>
      <c r="KT23" s="145"/>
      <c r="KU23" s="145"/>
      <c r="KV23" s="145"/>
      <c r="KW23" s="145"/>
      <c r="KX23" s="145"/>
    </row>
    <row r="24" spans="1:310" s="227" customFormat="1">
      <c r="A24" s="409">
        <v>44</v>
      </c>
      <c r="B24" s="266">
        <v>1</v>
      </c>
      <c r="C24" s="266">
        <v>0</v>
      </c>
      <c r="D24" s="266">
        <v>0</v>
      </c>
      <c r="E24" s="193">
        <v>0</v>
      </c>
      <c r="F24" s="193">
        <v>1</v>
      </c>
      <c r="G24" s="193">
        <v>0</v>
      </c>
      <c r="H24" s="193">
        <v>1</v>
      </c>
      <c r="I24" s="281"/>
      <c r="J24" s="281" t="s">
        <v>1138</v>
      </c>
      <c r="K24" s="281" t="s">
        <v>338</v>
      </c>
      <c r="L24" s="193">
        <v>3</v>
      </c>
      <c r="M24" s="193"/>
      <c r="N24" s="240"/>
      <c r="O24" s="240"/>
      <c r="P24" s="240"/>
      <c r="Q24" s="240"/>
      <c r="R24" s="240"/>
      <c r="S24" s="240"/>
      <c r="T24" s="240"/>
      <c r="U24" s="240"/>
      <c r="V24" s="240"/>
      <c r="W24" s="240"/>
      <c r="X24" s="240"/>
      <c r="Y24" s="240"/>
      <c r="Z24" s="237"/>
      <c r="AA24" s="237"/>
      <c r="AB24" s="240"/>
      <c r="AC24" s="240"/>
      <c r="AD24" s="240"/>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237"/>
      <c r="BC24" s="238"/>
      <c r="BD24" s="242"/>
      <c r="BE24" s="242"/>
      <c r="BF24" s="242"/>
      <c r="BG24" s="242"/>
      <c r="BH24" s="217"/>
      <c r="BI24" s="217"/>
      <c r="BJ24" s="217"/>
      <c r="BK24" s="217"/>
      <c r="BL24" s="217"/>
      <c r="BM24" s="217"/>
      <c r="BN24" s="217"/>
      <c r="BO24" s="217"/>
      <c r="BP24" s="217"/>
      <c r="BQ24" s="217"/>
      <c r="BR24" s="217"/>
      <c r="BS24" s="217"/>
      <c r="BT24" s="217"/>
      <c r="BU24" s="217"/>
      <c r="BV24" s="217"/>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145"/>
      <c r="DM24" s="145"/>
      <c r="DN24" s="145"/>
      <c r="DO24" s="145"/>
      <c r="DP24" s="145"/>
      <c r="DQ24" s="145"/>
      <c r="DR24" s="145"/>
      <c r="DS24" s="145"/>
      <c r="DT24" s="185"/>
      <c r="DU24" s="185"/>
      <c r="DV24" s="185"/>
      <c r="DW24" s="185"/>
      <c r="DX24" s="185"/>
      <c r="DY24" s="185"/>
      <c r="DZ24" s="185"/>
      <c r="EA24" s="185"/>
      <c r="EB24" s="18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185"/>
      <c r="GK24" s="185"/>
      <c r="GL24" s="185"/>
      <c r="GM24" s="185"/>
      <c r="GN24" s="185"/>
      <c r="GO24" s="185"/>
      <c r="GP24" s="185"/>
      <c r="GQ24" s="185"/>
      <c r="GR24" s="185"/>
      <c r="GS24" s="185"/>
      <c r="GT24" s="185"/>
      <c r="GU24" s="185"/>
      <c r="GV24" s="185"/>
      <c r="GW24" s="185"/>
      <c r="GX24" s="185"/>
      <c r="GY24" s="185"/>
      <c r="GZ24" s="185"/>
      <c r="HA24" s="185"/>
      <c r="HB24" s="185"/>
      <c r="HC24" s="185"/>
      <c r="HD24" s="185"/>
      <c r="HE24" s="185"/>
      <c r="HF24" s="185"/>
      <c r="HG24" s="185"/>
      <c r="HH24" s="185"/>
      <c r="HI24" s="185"/>
      <c r="HJ24" s="185"/>
      <c r="HK24" s="185"/>
      <c r="HL24" s="185"/>
      <c r="HM24" s="185"/>
      <c r="HN24" s="185"/>
      <c r="HO24" s="185"/>
      <c r="HP24" s="185"/>
      <c r="HQ24" s="185"/>
      <c r="HR24" s="185"/>
      <c r="HS24" s="185"/>
      <c r="HT24" s="185"/>
      <c r="HU24" s="185"/>
      <c r="HV24" s="185"/>
      <c r="HW24" s="185"/>
      <c r="HX24" s="185"/>
      <c r="HY24" s="185"/>
      <c r="HZ24" s="185"/>
      <c r="IA24" s="185"/>
      <c r="IB24" s="185"/>
      <c r="IC24" s="185"/>
      <c r="ID24" s="185"/>
      <c r="IE24" s="185"/>
      <c r="IF24" s="185"/>
      <c r="IG24" s="185"/>
      <c r="IH24" s="185"/>
      <c r="II24" s="185"/>
      <c r="IJ24" s="185"/>
      <c r="IK24" s="185"/>
      <c r="IL24" s="185"/>
      <c r="IM24" s="185"/>
      <c r="IN24" s="185"/>
      <c r="IO24" s="185"/>
      <c r="IP24" s="185"/>
      <c r="IQ24" s="185"/>
      <c r="IR24" s="185"/>
      <c r="IS24" s="185"/>
      <c r="IT24" s="185"/>
      <c r="IU24" s="185"/>
      <c r="IV24" s="185"/>
      <c r="IW24" s="185"/>
      <c r="IX24" s="185"/>
      <c r="IY24" s="185"/>
      <c r="IZ24" s="185"/>
      <c r="JA24" s="185"/>
      <c r="JB24" s="185"/>
      <c r="JC24" s="185"/>
      <c r="JD24" s="185"/>
      <c r="JE24" s="185"/>
      <c r="JF24" s="185"/>
      <c r="JG24" s="185"/>
      <c r="JH24" s="185"/>
      <c r="JI24" s="185"/>
      <c r="JJ24" s="185"/>
      <c r="JK24" s="185"/>
      <c r="JL24" s="185"/>
      <c r="JM24" s="185"/>
      <c r="JN24" s="185"/>
      <c r="JO24" s="185"/>
      <c r="JP24" s="185"/>
      <c r="JQ24" s="185"/>
      <c r="JR24" s="185"/>
      <c r="JS24" s="185"/>
      <c r="JT24" s="185"/>
      <c r="JU24" s="185"/>
      <c r="JV24" s="185"/>
      <c r="JW24" s="185"/>
      <c r="JX24" s="185"/>
      <c r="JY24" s="185"/>
      <c r="JZ24" s="185"/>
      <c r="KA24" s="185"/>
      <c r="KB24" s="185"/>
      <c r="KC24" s="185"/>
      <c r="KD24" s="185"/>
      <c r="KE24" s="185"/>
      <c r="KF24" s="185"/>
      <c r="KG24" s="185"/>
      <c r="KH24" s="185"/>
      <c r="KI24" s="185"/>
      <c r="KJ24" s="185"/>
      <c r="KK24" s="185"/>
      <c r="KL24" s="185"/>
      <c r="KM24" s="185"/>
      <c r="KN24" s="185"/>
      <c r="KO24" s="185"/>
      <c r="KP24" s="185"/>
      <c r="KQ24" s="185"/>
      <c r="KR24" s="185"/>
      <c r="KS24" s="185"/>
      <c r="KT24" s="185"/>
      <c r="KU24" s="185"/>
      <c r="KV24" s="185"/>
      <c r="KW24" s="185"/>
      <c r="KX24" s="185"/>
    </row>
    <row r="25" spans="1:310" s="229" customFormat="1">
      <c r="A25" s="411"/>
      <c r="B25" s="412" t="s">
        <v>1174</v>
      </c>
      <c r="C25" s="412"/>
      <c r="D25" s="412"/>
      <c r="E25" s="412"/>
      <c r="F25" s="412"/>
      <c r="G25" s="412"/>
      <c r="H25" s="412"/>
      <c r="I25" s="412"/>
      <c r="J25" s="412"/>
      <c r="K25" s="412"/>
      <c r="L25" s="292"/>
      <c r="M25" s="292" t="s">
        <v>1233</v>
      </c>
      <c r="N25" s="228" t="s">
        <v>1196</v>
      </c>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228"/>
      <c r="BJ25" s="228"/>
      <c r="BK25" s="228"/>
      <c r="BL25" s="228"/>
      <c r="BM25" s="228"/>
      <c r="BN25" s="228"/>
      <c r="BO25" s="228"/>
      <c r="BP25" s="228"/>
      <c r="BQ25" s="228"/>
      <c r="BR25" s="228"/>
      <c r="BS25" s="228"/>
      <c r="BT25" s="228"/>
      <c r="BU25" s="228"/>
      <c r="BV25" s="228"/>
      <c r="BW25" s="228"/>
      <c r="BX25" s="228"/>
      <c r="BY25" s="228"/>
      <c r="BZ25" s="228"/>
      <c r="CA25" s="228"/>
      <c r="CB25" s="228"/>
      <c r="CC25" s="228"/>
      <c r="CD25" s="228"/>
      <c r="CE25" s="228"/>
      <c r="CF25" s="228"/>
      <c r="CG25" s="228"/>
      <c r="CH25" s="228"/>
      <c r="CI25" s="228"/>
      <c r="CJ25" s="228"/>
      <c r="CK25" s="228"/>
      <c r="CL25" s="228"/>
      <c r="CM25" s="228"/>
      <c r="CN25" s="228"/>
      <c r="CO25" s="228"/>
      <c r="CP25" s="228"/>
      <c r="CQ25" s="228"/>
      <c r="CR25" s="228"/>
      <c r="CS25" s="228"/>
      <c r="CT25" s="228"/>
      <c r="CU25" s="228"/>
      <c r="CV25" s="228"/>
      <c r="CW25" s="228"/>
      <c r="CX25" s="228"/>
      <c r="CY25" s="228"/>
      <c r="CZ25" s="228"/>
      <c r="DA25" s="228"/>
      <c r="DB25" s="228"/>
      <c r="DC25" s="228"/>
      <c r="DD25" s="228"/>
      <c r="DE25" s="228"/>
      <c r="DF25" s="228"/>
      <c r="DG25" s="228"/>
      <c r="DH25" s="228"/>
      <c r="DI25" s="228"/>
      <c r="DJ25" s="228"/>
      <c r="DK25" s="228"/>
      <c r="DL25" s="231"/>
      <c r="DM25" s="231"/>
      <c r="DN25" s="231"/>
      <c r="DO25" s="231"/>
      <c r="DP25" s="231"/>
      <c r="DQ25" s="231"/>
      <c r="DR25" s="231"/>
      <c r="DS25" s="231"/>
      <c r="DT25" s="185"/>
      <c r="DU25" s="185"/>
      <c r="DV25" s="185"/>
      <c r="DW25" s="185"/>
      <c r="DX25" s="185"/>
      <c r="DY25" s="185"/>
      <c r="DZ25" s="185"/>
      <c r="EA25" s="185"/>
      <c r="EB25" s="185"/>
      <c r="EC25" s="185"/>
      <c r="ED25" s="185"/>
      <c r="EE25" s="185"/>
      <c r="EF25" s="185"/>
      <c r="EG25" s="185"/>
      <c r="EH25" s="185"/>
      <c r="EI25" s="185"/>
      <c r="EJ25" s="185"/>
      <c r="EK25" s="185"/>
      <c r="EL25" s="185"/>
      <c r="EM25" s="185"/>
      <c r="EN25" s="185"/>
      <c r="EO25" s="185"/>
      <c r="EP25" s="185"/>
      <c r="EQ25" s="185"/>
      <c r="ER25" s="185"/>
      <c r="ES25" s="185"/>
      <c r="ET25" s="185"/>
      <c r="EU25" s="185"/>
      <c r="EV25" s="185"/>
      <c r="EW25" s="185"/>
      <c r="EX25" s="185"/>
      <c r="EY25" s="185"/>
      <c r="EZ25" s="185"/>
      <c r="FA25" s="185"/>
      <c r="FB25" s="185"/>
      <c r="FC25" s="185"/>
      <c r="FD25" s="185"/>
      <c r="FE25" s="185"/>
      <c r="FF25" s="185"/>
      <c r="FG25" s="185"/>
      <c r="FH25" s="185"/>
      <c r="FI25" s="185"/>
      <c r="FJ25" s="185"/>
      <c r="FK25" s="185"/>
      <c r="FL25" s="185"/>
      <c r="FM25" s="185"/>
      <c r="FN25" s="185"/>
      <c r="FO25" s="185"/>
      <c r="FP25" s="185"/>
      <c r="FQ25" s="185"/>
      <c r="FR25" s="185"/>
      <c r="FS25" s="185"/>
      <c r="FT25" s="185"/>
      <c r="FU25" s="185"/>
      <c r="FV25" s="185"/>
      <c r="FW25" s="185"/>
      <c r="FX25" s="185"/>
      <c r="FY25" s="185"/>
      <c r="FZ25" s="185"/>
      <c r="GA25" s="185"/>
      <c r="GB25" s="185"/>
      <c r="GC25" s="185"/>
      <c r="GD25" s="185"/>
      <c r="GE25" s="185"/>
      <c r="GF25" s="185"/>
      <c r="GG25" s="185"/>
      <c r="GH25" s="185"/>
      <c r="GI25" s="185"/>
      <c r="GJ25" s="185"/>
      <c r="GK25" s="185"/>
      <c r="GL25" s="185"/>
      <c r="GM25" s="185"/>
      <c r="GN25" s="185"/>
      <c r="GO25" s="185"/>
      <c r="GP25" s="185"/>
      <c r="GQ25" s="185"/>
      <c r="GR25" s="185"/>
      <c r="GS25" s="185"/>
      <c r="GT25" s="185"/>
      <c r="GU25" s="185"/>
      <c r="GV25" s="185"/>
      <c r="GW25" s="185"/>
      <c r="GX25" s="185"/>
      <c r="GY25" s="185"/>
      <c r="GZ25" s="185"/>
      <c r="HA25" s="185"/>
      <c r="HB25" s="185"/>
      <c r="HC25" s="185"/>
      <c r="HD25" s="185"/>
      <c r="HE25" s="185"/>
      <c r="HF25" s="185"/>
      <c r="HG25" s="185"/>
      <c r="HH25" s="185"/>
      <c r="HI25" s="185"/>
      <c r="HJ25" s="185"/>
      <c r="HK25" s="185"/>
      <c r="HL25" s="185"/>
      <c r="HM25" s="185"/>
      <c r="HN25" s="185"/>
      <c r="HO25" s="185"/>
      <c r="HP25" s="185"/>
      <c r="HQ25" s="185"/>
      <c r="HR25" s="185"/>
      <c r="HS25" s="185"/>
      <c r="HT25" s="185"/>
      <c r="HU25" s="185"/>
      <c r="HV25" s="185"/>
      <c r="HW25" s="185"/>
      <c r="HX25" s="185"/>
      <c r="HY25" s="185"/>
      <c r="HZ25" s="185"/>
      <c r="IA25" s="185"/>
      <c r="IB25" s="185"/>
      <c r="IC25" s="185"/>
      <c r="ID25" s="185"/>
      <c r="IE25" s="185"/>
      <c r="IF25" s="185"/>
      <c r="IG25" s="185"/>
      <c r="IH25" s="185"/>
      <c r="II25" s="185"/>
      <c r="IJ25" s="185"/>
      <c r="IK25" s="185"/>
      <c r="IL25" s="185"/>
      <c r="IM25" s="185"/>
      <c r="IN25" s="185"/>
      <c r="IO25" s="185"/>
      <c r="IP25" s="185"/>
      <c r="IQ25" s="185"/>
      <c r="IR25" s="185"/>
      <c r="IS25" s="185"/>
      <c r="IT25" s="185"/>
      <c r="IU25" s="185"/>
      <c r="IV25" s="185"/>
      <c r="IW25" s="185"/>
      <c r="IX25" s="185"/>
      <c r="IY25" s="185"/>
      <c r="IZ25" s="185"/>
      <c r="JA25" s="185"/>
      <c r="JB25" s="185"/>
      <c r="JC25" s="185"/>
      <c r="JD25" s="185"/>
      <c r="JE25" s="185"/>
      <c r="JF25" s="185"/>
      <c r="JG25" s="185"/>
      <c r="JH25" s="185"/>
      <c r="JI25" s="185"/>
      <c r="JJ25" s="185"/>
      <c r="JK25" s="185"/>
      <c r="JL25" s="185"/>
      <c r="JM25" s="185"/>
      <c r="JN25" s="185"/>
      <c r="JO25" s="185"/>
      <c r="JP25" s="185"/>
      <c r="JQ25" s="185"/>
      <c r="JR25" s="185"/>
      <c r="JS25" s="185"/>
      <c r="JT25" s="185"/>
      <c r="JU25" s="185"/>
      <c r="JV25" s="185"/>
      <c r="JW25" s="185"/>
      <c r="JX25" s="185"/>
      <c r="JY25" s="185"/>
      <c r="JZ25" s="185"/>
      <c r="KA25" s="185"/>
      <c r="KB25" s="185"/>
      <c r="KC25" s="185"/>
      <c r="KD25" s="185"/>
      <c r="KE25" s="185"/>
      <c r="KF25" s="185"/>
      <c r="KG25" s="185"/>
      <c r="KH25" s="185"/>
      <c r="KI25" s="185"/>
      <c r="KJ25" s="185"/>
      <c r="KK25" s="185"/>
      <c r="KL25" s="185"/>
      <c r="KM25" s="185"/>
      <c r="KN25" s="185"/>
      <c r="KO25" s="185"/>
      <c r="KP25" s="185"/>
      <c r="KQ25" s="185"/>
      <c r="KR25" s="185"/>
      <c r="KS25" s="185"/>
      <c r="KT25" s="185"/>
      <c r="KU25" s="185"/>
      <c r="KV25" s="185"/>
      <c r="KW25" s="185"/>
      <c r="KX25" s="185"/>
    </row>
    <row r="26" spans="1:310" s="227" customFormat="1" ht="10" customHeight="1">
      <c r="A26" s="409">
        <v>73</v>
      </c>
      <c r="B26" s="266">
        <v>1</v>
      </c>
      <c r="C26" s="266">
        <v>0</v>
      </c>
      <c r="D26" s="266">
        <v>0</v>
      </c>
      <c r="E26" s="193">
        <v>0</v>
      </c>
      <c r="F26" s="193">
        <v>1</v>
      </c>
      <c r="G26" s="193">
        <v>0</v>
      </c>
      <c r="H26" s="193">
        <v>1</v>
      </c>
      <c r="I26" s="281"/>
      <c r="J26" s="281" t="s">
        <v>1143</v>
      </c>
      <c r="K26" s="281" t="s">
        <v>549</v>
      </c>
      <c r="L26" s="193">
        <v>1</v>
      </c>
      <c r="M26" s="193"/>
      <c r="N26" s="237"/>
      <c r="O26" s="240"/>
      <c r="P26" s="240"/>
      <c r="Q26" s="240"/>
      <c r="R26" s="240"/>
      <c r="S26" s="236"/>
      <c r="T26" s="240"/>
      <c r="U26" s="240"/>
      <c r="V26" s="240"/>
      <c r="W26" s="240"/>
      <c r="X26" s="240"/>
      <c r="Y26" s="240"/>
      <c r="Z26" s="240"/>
      <c r="AA26" s="240"/>
      <c r="AB26" s="240"/>
      <c r="AC26" s="240"/>
      <c r="AD26" s="240"/>
      <c r="AE26" s="240"/>
      <c r="AF26" s="240"/>
      <c r="AG26" s="240"/>
      <c r="AH26" s="240"/>
      <c r="AI26" s="240"/>
      <c r="AJ26" s="240"/>
      <c r="AK26" s="240"/>
      <c r="AL26" s="240"/>
      <c r="AM26" s="240"/>
      <c r="AN26" s="240"/>
      <c r="AO26" s="240"/>
      <c r="AP26" s="240"/>
      <c r="AQ26" s="240"/>
      <c r="AR26" s="237"/>
      <c r="AS26" s="240"/>
      <c r="AT26" s="240"/>
      <c r="AU26" s="240"/>
      <c r="AV26" s="240"/>
      <c r="AW26" s="240"/>
      <c r="AX26" s="237"/>
      <c r="AY26" s="237"/>
      <c r="AZ26" s="240"/>
      <c r="BA26" s="240"/>
      <c r="BB26" s="240"/>
      <c r="BC26" s="238"/>
      <c r="BD26" s="240"/>
      <c r="BE26" s="240"/>
      <c r="BF26" s="217"/>
      <c r="BG26" s="217"/>
      <c r="BH26" s="217"/>
      <c r="BI26" s="217"/>
      <c r="BJ26" s="217"/>
      <c r="BK26" s="217"/>
      <c r="BL26" s="217"/>
      <c r="BM26" s="217"/>
      <c r="BN26" s="217"/>
      <c r="BO26" s="217"/>
      <c r="BP26" s="217"/>
      <c r="BQ26" s="217"/>
      <c r="BR26" s="217"/>
      <c r="BS26" s="217"/>
      <c r="BT26" s="217"/>
      <c r="BU26" s="217"/>
      <c r="BV26" s="217"/>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145"/>
      <c r="DM26" s="145"/>
      <c r="DN26" s="145"/>
      <c r="DO26" s="145"/>
      <c r="DP26" s="145"/>
      <c r="DQ26" s="145"/>
      <c r="DR26" s="145"/>
      <c r="DS26" s="145"/>
      <c r="DT26" s="185"/>
      <c r="DU26" s="185"/>
      <c r="DV26" s="185"/>
      <c r="DW26" s="185"/>
      <c r="DX26" s="185"/>
      <c r="DY26" s="185"/>
      <c r="DZ26" s="185"/>
      <c r="EA26" s="185"/>
      <c r="EB26" s="185"/>
      <c r="EC26" s="185"/>
      <c r="ED26" s="185"/>
      <c r="EE26" s="185"/>
      <c r="EF26" s="185"/>
      <c r="EG26" s="185"/>
      <c r="EH26" s="185"/>
      <c r="EI26" s="185"/>
      <c r="EJ26" s="185"/>
      <c r="EK26" s="185"/>
      <c r="EL26" s="185"/>
      <c r="EM26" s="185"/>
      <c r="EN26" s="185"/>
      <c r="EO26" s="185"/>
      <c r="EP26" s="185"/>
      <c r="EQ26" s="185"/>
      <c r="ER26" s="185"/>
      <c r="ES26" s="185"/>
      <c r="ET26" s="185"/>
      <c r="EU26" s="185"/>
      <c r="EV26" s="185"/>
      <c r="EW26" s="185"/>
      <c r="EX26" s="185"/>
      <c r="EY26" s="185"/>
      <c r="EZ26" s="185"/>
      <c r="FA26" s="185"/>
      <c r="FB26" s="185"/>
      <c r="FC26" s="185"/>
      <c r="FD26" s="185"/>
      <c r="FE26" s="185"/>
      <c r="FF26" s="185"/>
      <c r="FG26" s="185"/>
      <c r="FH26" s="185"/>
      <c r="FI26" s="185"/>
      <c r="FJ26" s="185"/>
      <c r="FK26" s="185"/>
      <c r="FL26" s="185"/>
      <c r="FM26" s="185"/>
      <c r="FN26" s="185"/>
      <c r="FO26" s="185"/>
      <c r="FP26" s="185"/>
      <c r="FQ26" s="185"/>
      <c r="FR26" s="185"/>
      <c r="FS26" s="185"/>
      <c r="FT26" s="185"/>
      <c r="FU26" s="185"/>
      <c r="FV26" s="185"/>
      <c r="FW26" s="185"/>
      <c r="FX26" s="185"/>
      <c r="FY26" s="185"/>
      <c r="FZ26" s="185"/>
      <c r="GA26" s="185"/>
      <c r="GB26" s="185"/>
      <c r="GC26" s="185"/>
      <c r="GD26" s="185"/>
      <c r="GE26" s="185"/>
      <c r="GF26" s="185"/>
      <c r="GG26" s="185"/>
      <c r="GH26" s="185"/>
      <c r="GI26" s="185"/>
      <c r="GJ26" s="185"/>
      <c r="GK26" s="185"/>
      <c r="GL26" s="185"/>
      <c r="GM26" s="185"/>
      <c r="GN26" s="185"/>
      <c r="GO26" s="185"/>
      <c r="GP26" s="185"/>
      <c r="GQ26" s="185"/>
      <c r="GR26" s="185"/>
      <c r="GS26" s="185"/>
      <c r="GT26" s="185"/>
      <c r="GU26" s="185"/>
      <c r="GV26" s="185"/>
      <c r="GW26" s="185"/>
      <c r="GX26" s="185"/>
      <c r="GY26" s="185"/>
      <c r="GZ26" s="185"/>
      <c r="HA26" s="185"/>
      <c r="HB26" s="185"/>
      <c r="HC26" s="185"/>
      <c r="HD26" s="185"/>
      <c r="HE26" s="185"/>
      <c r="HF26" s="185"/>
      <c r="HG26" s="185"/>
      <c r="HH26" s="185"/>
      <c r="HI26" s="185"/>
      <c r="HJ26" s="185"/>
      <c r="HK26" s="185"/>
      <c r="HL26" s="185"/>
      <c r="HM26" s="185"/>
      <c r="HN26" s="185"/>
      <c r="HO26" s="185"/>
      <c r="HP26" s="185"/>
      <c r="HQ26" s="185"/>
      <c r="HR26" s="185"/>
      <c r="HS26" s="185"/>
      <c r="HT26" s="185"/>
      <c r="HU26" s="185"/>
      <c r="HV26" s="185"/>
      <c r="HW26" s="185"/>
      <c r="HX26" s="185"/>
      <c r="HY26" s="185"/>
      <c r="HZ26" s="185"/>
      <c r="IA26" s="185"/>
      <c r="IB26" s="185"/>
      <c r="IC26" s="185"/>
      <c r="ID26" s="185"/>
      <c r="IE26" s="185"/>
      <c r="IF26" s="185"/>
      <c r="IG26" s="185"/>
      <c r="IH26" s="185"/>
      <c r="II26" s="185"/>
      <c r="IJ26" s="185"/>
      <c r="IK26" s="185"/>
      <c r="IL26" s="185"/>
      <c r="IM26" s="185"/>
      <c r="IN26" s="185"/>
      <c r="IO26" s="185"/>
      <c r="IP26" s="185"/>
      <c r="IQ26" s="185"/>
      <c r="IR26" s="185"/>
      <c r="IS26" s="185"/>
      <c r="IT26" s="185"/>
      <c r="IU26" s="185"/>
      <c r="IV26" s="185"/>
      <c r="IW26" s="185"/>
      <c r="IX26" s="185"/>
      <c r="IY26" s="185"/>
      <c r="IZ26" s="185"/>
      <c r="JA26" s="185"/>
      <c r="JB26" s="185"/>
      <c r="JC26" s="185"/>
      <c r="JD26" s="185"/>
      <c r="JE26" s="185"/>
      <c r="JF26" s="185"/>
      <c r="JG26" s="185"/>
      <c r="JH26" s="185"/>
      <c r="JI26" s="185"/>
      <c r="JJ26" s="185"/>
      <c r="JK26" s="185"/>
      <c r="JL26" s="185"/>
      <c r="JM26" s="185"/>
      <c r="JN26" s="185"/>
      <c r="JO26" s="185"/>
      <c r="JP26" s="185"/>
      <c r="JQ26" s="185"/>
      <c r="JR26" s="185"/>
      <c r="JS26" s="185"/>
      <c r="JT26" s="185"/>
      <c r="JU26" s="185"/>
      <c r="JV26" s="185"/>
      <c r="JW26" s="185"/>
      <c r="JX26" s="185"/>
      <c r="JY26" s="185"/>
      <c r="JZ26" s="185"/>
      <c r="KA26" s="185"/>
      <c r="KB26" s="185"/>
      <c r="KC26" s="185"/>
      <c r="KD26" s="185"/>
      <c r="KE26" s="185"/>
      <c r="KF26" s="185"/>
      <c r="KG26" s="185"/>
      <c r="KH26" s="185"/>
      <c r="KI26" s="185"/>
      <c r="KJ26" s="185"/>
      <c r="KK26" s="185"/>
      <c r="KL26" s="185"/>
      <c r="KM26" s="185"/>
      <c r="KN26" s="185"/>
      <c r="KO26" s="185"/>
      <c r="KP26" s="185"/>
      <c r="KQ26" s="185"/>
      <c r="KR26" s="185"/>
      <c r="KS26" s="185"/>
      <c r="KT26" s="185"/>
      <c r="KU26" s="185"/>
      <c r="KV26" s="185"/>
      <c r="KW26" s="185"/>
      <c r="KX26" s="185"/>
    </row>
    <row r="27" spans="1:310" s="229" customFormat="1">
      <c r="A27" s="411"/>
      <c r="B27" s="412" t="s">
        <v>1174</v>
      </c>
      <c r="C27" s="412"/>
      <c r="D27" s="412"/>
      <c r="E27" s="412"/>
      <c r="F27" s="412"/>
      <c r="G27" s="412"/>
      <c r="H27" s="412"/>
      <c r="I27" s="412"/>
      <c r="J27" s="412"/>
      <c r="K27" s="412"/>
      <c r="L27" s="292"/>
      <c r="M27" s="292" t="s">
        <v>1234</v>
      </c>
      <c r="N27" s="228" t="s">
        <v>1197</v>
      </c>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8"/>
      <c r="BG27" s="228"/>
      <c r="BH27" s="228"/>
      <c r="BI27" s="228"/>
      <c r="BJ27" s="228"/>
      <c r="BK27" s="228"/>
      <c r="BL27" s="228"/>
      <c r="BM27" s="228"/>
      <c r="BN27" s="228"/>
      <c r="BO27" s="228"/>
      <c r="BP27" s="228"/>
      <c r="BQ27" s="228"/>
      <c r="BR27" s="228"/>
      <c r="BS27" s="228"/>
      <c r="BT27" s="228"/>
      <c r="BU27" s="228"/>
      <c r="BV27" s="228"/>
      <c r="BW27" s="228"/>
      <c r="BX27" s="228"/>
      <c r="BY27" s="228"/>
      <c r="BZ27" s="228"/>
      <c r="CA27" s="228"/>
      <c r="CB27" s="228"/>
      <c r="CC27" s="228"/>
      <c r="CD27" s="228"/>
      <c r="CE27" s="228"/>
      <c r="CF27" s="228"/>
      <c r="CG27" s="228"/>
      <c r="CH27" s="228"/>
      <c r="CI27" s="228"/>
      <c r="CJ27" s="228"/>
      <c r="CK27" s="228"/>
      <c r="CL27" s="228"/>
      <c r="CM27" s="228"/>
      <c r="CN27" s="228"/>
      <c r="CO27" s="228"/>
      <c r="CP27" s="228"/>
      <c r="CQ27" s="228"/>
      <c r="CR27" s="228"/>
      <c r="CS27" s="228"/>
      <c r="CT27" s="228"/>
      <c r="CU27" s="228"/>
      <c r="CV27" s="228"/>
      <c r="CW27" s="228"/>
      <c r="CX27" s="228"/>
      <c r="CY27" s="228"/>
      <c r="CZ27" s="228"/>
      <c r="DA27" s="228"/>
      <c r="DB27" s="228"/>
      <c r="DC27" s="228"/>
      <c r="DD27" s="228"/>
      <c r="DE27" s="228"/>
      <c r="DF27" s="228"/>
      <c r="DG27" s="228"/>
      <c r="DH27" s="228"/>
      <c r="DI27" s="228"/>
      <c r="DJ27" s="228"/>
      <c r="DK27" s="228"/>
      <c r="DL27" s="231"/>
      <c r="DM27" s="231"/>
      <c r="DN27" s="231"/>
      <c r="DO27" s="231"/>
      <c r="DP27" s="231"/>
      <c r="DQ27" s="231"/>
      <c r="DR27" s="231"/>
      <c r="DS27" s="231"/>
      <c r="DT27" s="185"/>
      <c r="DU27" s="185"/>
      <c r="DV27" s="185"/>
      <c r="DW27" s="185"/>
      <c r="DX27" s="185"/>
      <c r="DY27" s="185"/>
      <c r="DZ27" s="185"/>
      <c r="EA27" s="185"/>
      <c r="EB27" s="185"/>
      <c r="EC27" s="185"/>
      <c r="ED27" s="185"/>
      <c r="EE27" s="185"/>
      <c r="EF27" s="185"/>
      <c r="EG27" s="185"/>
      <c r="EH27" s="185"/>
      <c r="EI27" s="185"/>
      <c r="EJ27" s="185"/>
      <c r="EK27" s="185"/>
      <c r="EL27" s="185"/>
      <c r="EM27" s="185"/>
      <c r="EN27" s="185"/>
      <c r="EO27" s="185"/>
      <c r="EP27" s="185"/>
      <c r="EQ27" s="185"/>
      <c r="ER27" s="185"/>
      <c r="ES27" s="185"/>
      <c r="ET27" s="185"/>
      <c r="EU27" s="185"/>
      <c r="EV27" s="185"/>
      <c r="EW27" s="185"/>
      <c r="EX27" s="185"/>
      <c r="EY27" s="185"/>
      <c r="EZ27" s="185"/>
      <c r="FA27" s="185"/>
      <c r="FB27" s="185"/>
      <c r="FC27" s="185"/>
      <c r="FD27" s="185"/>
      <c r="FE27" s="185"/>
      <c r="FF27" s="185"/>
      <c r="FG27" s="185"/>
      <c r="FH27" s="185"/>
      <c r="FI27" s="185"/>
      <c r="FJ27" s="185"/>
      <c r="FK27" s="185"/>
      <c r="FL27" s="185"/>
      <c r="FM27" s="185"/>
      <c r="FN27" s="185"/>
      <c r="FO27" s="185"/>
      <c r="FP27" s="185"/>
      <c r="FQ27" s="185"/>
      <c r="FR27" s="185"/>
      <c r="FS27" s="185"/>
      <c r="FT27" s="185"/>
      <c r="FU27" s="185"/>
      <c r="FV27" s="185"/>
      <c r="FW27" s="185"/>
      <c r="FX27" s="185"/>
      <c r="FY27" s="185"/>
      <c r="FZ27" s="185"/>
      <c r="GA27" s="185"/>
      <c r="GB27" s="185"/>
      <c r="GC27" s="185"/>
      <c r="GD27" s="185"/>
      <c r="GE27" s="185"/>
      <c r="GF27" s="185"/>
      <c r="GG27" s="185"/>
      <c r="GH27" s="185"/>
      <c r="GI27" s="185"/>
      <c r="GJ27" s="185"/>
      <c r="GK27" s="185"/>
      <c r="GL27" s="185"/>
      <c r="GM27" s="185"/>
      <c r="GN27" s="185"/>
      <c r="GO27" s="185"/>
      <c r="GP27" s="185"/>
      <c r="GQ27" s="185"/>
      <c r="GR27" s="185"/>
      <c r="GS27" s="185"/>
      <c r="GT27" s="185"/>
      <c r="GU27" s="185"/>
      <c r="GV27" s="185"/>
      <c r="GW27" s="185"/>
      <c r="GX27" s="185"/>
      <c r="GY27" s="185"/>
      <c r="GZ27" s="185"/>
      <c r="HA27" s="185"/>
      <c r="HB27" s="185"/>
      <c r="HC27" s="185"/>
      <c r="HD27" s="185"/>
      <c r="HE27" s="185"/>
      <c r="HF27" s="185"/>
      <c r="HG27" s="185"/>
      <c r="HH27" s="185"/>
      <c r="HI27" s="185"/>
      <c r="HJ27" s="185"/>
      <c r="HK27" s="185"/>
      <c r="HL27" s="185"/>
      <c r="HM27" s="185"/>
      <c r="HN27" s="185"/>
      <c r="HO27" s="185"/>
      <c r="HP27" s="185"/>
      <c r="HQ27" s="185"/>
      <c r="HR27" s="185"/>
      <c r="HS27" s="185"/>
      <c r="HT27" s="185"/>
      <c r="HU27" s="185"/>
      <c r="HV27" s="185"/>
      <c r="HW27" s="185"/>
      <c r="HX27" s="185"/>
      <c r="HY27" s="185"/>
      <c r="HZ27" s="185"/>
      <c r="IA27" s="185"/>
      <c r="IB27" s="185"/>
      <c r="IC27" s="185"/>
      <c r="ID27" s="185"/>
      <c r="IE27" s="185"/>
      <c r="IF27" s="185"/>
      <c r="IG27" s="185"/>
      <c r="IH27" s="185"/>
      <c r="II27" s="185"/>
      <c r="IJ27" s="185"/>
      <c r="IK27" s="185"/>
      <c r="IL27" s="185"/>
      <c r="IM27" s="185"/>
      <c r="IN27" s="185"/>
      <c r="IO27" s="185"/>
      <c r="IP27" s="185"/>
      <c r="IQ27" s="185"/>
      <c r="IR27" s="185"/>
      <c r="IS27" s="185"/>
      <c r="IT27" s="185"/>
      <c r="IU27" s="185"/>
      <c r="IV27" s="185"/>
      <c r="IW27" s="185"/>
      <c r="IX27" s="185"/>
      <c r="IY27" s="185"/>
      <c r="IZ27" s="185"/>
      <c r="JA27" s="185"/>
      <c r="JB27" s="185"/>
      <c r="JC27" s="185"/>
      <c r="JD27" s="185"/>
      <c r="JE27" s="185"/>
      <c r="JF27" s="185"/>
      <c r="JG27" s="185"/>
      <c r="JH27" s="185"/>
      <c r="JI27" s="185"/>
      <c r="JJ27" s="185"/>
      <c r="JK27" s="185"/>
      <c r="JL27" s="185"/>
      <c r="JM27" s="185"/>
      <c r="JN27" s="185"/>
      <c r="JO27" s="185"/>
      <c r="JP27" s="185"/>
      <c r="JQ27" s="185"/>
      <c r="JR27" s="185"/>
      <c r="JS27" s="185"/>
      <c r="JT27" s="185"/>
      <c r="JU27" s="185"/>
      <c r="JV27" s="185"/>
      <c r="JW27" s="185"/>
      <c r="JX27" s="185"/>
      <c r="JY27" s="185"/>
      <c r="JZ27" s="185"/>
      <c r="KA27" s="185"/>
      <c r="KB27" s="185"/>
      <c r="KC27" s="185"/>
      <c r="KD27" s="185"/>
      <c r="KE27" s="185"/>
      <c r="KF27" s="185"/>
      <c r="KG27" s="185"/>
      <c r="KH27" s="185"/>
      <c r="KI27" s="185"/>
      <c r="KJ27" s="185"/>
      <c r="KK27" s="185"/>
      <c r="KL27" s="185"/>
      <c r="KM27" s="185"/>
      <c r="KN27" s="185"/>
      <c r="KO27" s="185"/>
      <c r="KP27" s="185"/>
      <c r="KQ27" s="185"/>
      <c r="KR27" s="185"/>
      <c r="KS27" s="185"/>
      <c r="KT27" s="185"/>
      <c r="KU27" s="185"/>
      <c r="KV27" s="185"/>
      <c r="KW27" s="185"/>
      <c r="KX27" s="185"/>
    </row>
    <row r="28" spans="1:310" s="227" customFormat="1">
      <c r="A28" s="413">
        <v>74</v>
      </c>
      <c r="B28" s="266">
        <v>1</v>
      </c>
      <c r="C28" s="266">
        <v>0</v>
      </c>
      <c r="D28" s="266">
        <v>0</v>
      </c>
      <c r="E28" s="193">
        <v>0</v>
      </c>
      <c r="F28" s="193">
        <v>1</v>
      </c>
      <c r="G28" s="193">
        <v>0</v>
      </c>
      <c r="H28" s="193">
        <v>1</v>
      </c>
      <c r="I28" s="281"/>
      <c r="J28" s="281" t="s">
        <v>1129</v>
      </c>
      <c r="K28" s="289" t="s">
        <v>557</v>
      </c>
      <c r="L28" s="193">
        <v>3</v>
      </c>
      <c r="M28" s="295"/>
      <c r="N28" s="220"/>
      <c r="O28" s="220"/>
      <c r="P28" s="220"/>
      <c r="Q28" s="220"/>
      <c r="R28" s="220"/>
      <c r="S28" s="220"/>
      <c r="T28" s="236"/>
      <c r="U28" s="236"/>
      <c r="V28" s="240"/>
      <c r="W28" s="240"/>
      <c r="X28" s="240"/>
      <c r="Y28" s="240"/>
      <c r="Z28" s="240"/>
      <c r="AA28" s="240"/>
      <c r="AB28" s="240"/>
      <c r="AC28" s="240"/>
      <c r="AD28" s="240"/>
      <c r="AE28" s="240"/>
      <c r="AF28" s="240"/>
      <c r="AG28" s="240"/>
      <c r="AH28" s="240"/>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40"/>
      <c r="BF28" s="240"/>
      <c r="BG28" s="240"/>
      <c r="BH28" s="240"/>
      <c r="BI28" s="240"/>
      <c r="BJ28" s="240"/>
      <c r="BK28" s="240"/>
      <c r="BL28" s="240"/>
      <c r="BM28" s="240"/>
      <c r="BN28" s="240"/>
      <c r="BO28" s="240"/>
      <c r="BP28" s="240"/>
      <c r="BQ28" s="240"/>
      <c r="BR28" s="240"/>
      <c r="BS28" s="240"/>
      <c r="BT28" s="240"/>
      <c r="BU28" s="240"/>
      <c r="BV28" s="240"/>
      <c r="BW28" s="240"/>
      <c r="BX28" s="240"/>
      <c r="BY28" s="240"/>
      <c r="BZ28" s="240"/>
      <c r="CA28" s="240"/>
      <c r="CB28" s="240"/>
      <c r="CC28" s="240"/>
      <c r="CD28" s="240"/>
      <c r="CE28" s="240"/>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145"/>
      <c r="DM28" s="145"/>
      <c r="DN28" s="145"/>
      <c r="DO28" s="145"/>
      <c r="DP28" s="145"/>
      <c r="DQ28" s="145"/>
      <c r="DR28" s="145"/>
      <c r="DS28" s="145"/>
      <c r="DT28" s="185"/>
      <c r="DU28" s="185"/>
      <c r="DV28" s="185"/>
      <c r="DW28" s="185"/>
      <c r="DX28" s="185"/>
      <c r="DY28" s="185"/>
      <c r="DZ28" s="185"/>
      <c r="EA28" s="185"/>
      <c r="EB28" s="185"/>
      <c r="EC28" s="185"/>
      <c r="ED28" s="185"/>
      <c r="EE28" s="185"/>
      <c r="EF28" s="185"/>
      <c r="EG28" s="185"/>
      <c r="EH28" s="185"/>
      <c r="EI28" s="185"/>
      <c r="EJ28" s="185"/>
      <c r="EK28" s="185"/>
      <c r="EL28" s="185"/>
      <c r="EM28" s="185"/>
      <c r="EN28" s="185"/>
      <c r="EO28" s="185"/>
      <c r="EP28" s="185"/>
      <c r="EQ28" s="185"/>
      <c r="ER28" s="185"/>
      <c r="ES28" s="185"/>
      <c r="ET28" s="185"/>
      <c r="EU28" s="185"/>
      <c r="EV28" s="185"/>
      <c r="EW28" s="185"/>
      <c r="EX28" s="185"/>
      <c r="EY28" s="185"/>
      <c r="EZ28" s="185"/>
      <c r="FA28" s="185"/>
      <c r="FB28" s="185"/>
      <c r="FC28" s="185"/>
      <c r="FD28" s="185"/>
      <c r="FE28" s="185"/>
      <c r="FF28" s="185"/>
      <c r="FG28" s="185"/>
      <c r="FH28" s="185"/>
      <c r="FI28" s="185"/>
      <c r="FJ28" s="185"/>
      <c r="FK28" s="185"/>
      <c r="FL28" s="185"/>
      <c r="FM28" s="185"/>
      <c r="FN28" s="185"/>
      <c r="FO28" s="185"/>
      <c r="FP28" s="185"/>
      <c r="FQ28" s="185"/>
      <c r="FR28" s="185"/>
      <c r="FS28" s="185"/>
      <c r="FT28" s="185"/>
      <c r="FU28" s="185"/>
      <c r="FV28" s="185"/>
      <c r="FW28" s="185"/>
      <c r="FX28" s="185"/>
      <c r="FY28" s="185"/>
      <c r="FZ28" s="185"/>
      <c r="GA28" s="185"/>
      <c r="GB28" s="185"/>
      <c r="GC28" s="185"/>
      <c r="GD28" s="185"/>
      <c r="GE28" s="185"/>
      <c r="GF28" s="185"/>
      <c r="GG28" s="185"/>
      <c r="GH28" s="185"/>
      <c r="GI28" s="185"/>
      <c r="GJ28" s="185"/>
      <c r="GK28" s="185"/>
      <c r="GL28" s="185"/>
      <c r="GM28" s="185"/>
      <c r="GN28" s="185"/>
      <c r="GO28" s="185"/>
      <c r="GP28" s="185"/>
      <c r="GQ28" s="185"/>
      <c r="GR28" s="185"/>
      <c r="GS28" s="185"/>
      <c r="GT28" s="185"/>
      <c r="GU28" s="185"/>
      <c r="GV28" s="185"/>
      <c r="GW28" s="185"/>
      <c r="GX28" s="185"/>
      <c r="GY28" s="185"/>
      <c r="GZ28" s="185"/>
      <c r="HA28" s="185"/>
      <c r="HB28" s="185"/>
      <c r="HC28" s="185"/>
      <c r="HD28" s="185"/>
      <c r="HE28" s="185"/>
      <c r="HF28" s="185"/>
      <c r="HG28" s="185"/>
      <c r="HH28" s="185"/>
      <c r="HI28" s="185"/>
      <c r="HJ28" s="185"/>
      <c r="HK28" s="185"/>
      <c r="HL28" s="185"/>
      <c r="HM28" s="185"/>
      <c r="HN28" s="185"/>
      <c r="HO28" s="185"/>
      <c r="HP28" s="185"/>
      <c r="HQ28" s="185"/>
      <c r="HR28" s="185"/>
      <c r="HS28" s="185"/>
      <c r="HT28" s="185"/>
      <c r="HU28" s="185"/>
      <c r="HV28" s="185"/>
      <c r="HW28" s="185"/>
      <c r="HX28" s="185"/>
      <c r="HY28" s="185"/>
      <c r="HZ28" s="185"/>
      <c r="IA28" s="185"/>
      <c r="IB28" s="185"/>
      <c r="IC28" s="185"/>
      <c r="ID28" s="185"/>
      <c r="IE28" s="185"/>
      <c r="IF28" s="185"/>
      <c r="IG28" s="185"/>
      <c r="IH28" s="185"/>
      <c r="II28" s="185"/>
      <c r="IJ28" s="185"/>
      <c r="IK28" s="185"/>
      <c r="IL28" s="185"/>
      <c r="IM28" s="185"/>
      <c r="IN28" s="185"/>
      <c r="IO28" s="185"/>
      <c r="IP28" s="185"/>
      <c r="IQ28" s="185"/>
      <c r="IR28" s="185"/>
      <c r="IS28" s="185"/>
      <c r="IT28" s="185"/>
      <c r="IU28" s="185"/>
      <c r="IV28" s="185"/>
      <c r="IW28" s="185"/>
      <c r="IX28" s="185"/>
      <c r="IY28" s="185"/>
      <c r="IZ28" s="185"/>
      <c r="JA28" s="185"/>
      <c r="JB28" s="185"/>
      <c r="JC28" s="185"/>
      <c r="JD28" s="185"/>
      <c r="JE28" s="185"/>
      <c r="JF28" s="185"/>
      <c r="JG28" s="185"/>
      <c r="JH28" s="185"/>
      <c r="JI28" s="185"/>
      <c r="JJ28" s="185"/>
      <c r="JK28" s="185"/>
      <c r="JL28" s="185"/>
      <c r="JM28" s="185"/>
      <c r="JN28" s="185"/>
      <c r="JO28" s="185"/>
      <c r="JP28" s="185"/>
      <c r="JQ28" s="185"/>
      <c r="JR28" s="185"/>
      <c r="JS28" s="185"/>
      <c r="JT28" s="185"/>
      <c r="JU28" s="185"/>
      <c r="JV28" s="185"/>
      <c r="JW28" s="185"/>
      <c r="JX28" s="185"/>
      <c r="JY28" s="185"/>
      <c r="JZ28" s="185"/>
      <c r="KA28" s="185"/>
      <c r="KB28" s="185"/>
      <c r="KC28" s="185"/>
      <c r="KD28" s="185"/>
      <c r="KE28" s="185"/>
      <c r="KF28" s="185"/>
      <c r="KG28" s="185"/>
      <c r="KH28" s="185"/>
      <c r="KI28" s="185"/>
      <c r="KJ28" s="185"/>
      <c r="KK28" s="185"/>
      <c r="KL28" s="185"/>
      <c r="KM28" s="185"/>
      <c r="KN28" s="185"/>
      <c r="KO28" s="185"/>
      <c r="KP28" s="185"/>
      <c r="KQ28" s="185"/>
      <c r="KR28" s="185"/>
      <c r="KS28" s="185"/>
      <c r="KT28" s="185"/>
      <c r="KU28" s="185"/>
      <c r="KV28" s="185"/>
      <c r="KW28" s="185"/>
      <c r="KX28" s="185"/>
    </row>
    <row r="29" spans="1:310" s="229" customFormat="1">
      <c r="A29" s="415"/>
      <c r="B29" s="412" t="s">
        <v>1174</v>
      </c>
      <c r="C29" s="412"/>
      <c r="D29" s="412"/>
      <c r="E29" s="412"/>
      <c r="F29" s="412"/>
      <c r="G29" s="412"/>
      <c r="H29" s="412"/>
      <c r="I29" s="412"/>
      <c r="J29" s="412"/>
      <c r="K29" s="412"/>
      <c r="L29" s="292"/>
      <c r="M29" s="184" t="s">
        <v>1235</v>
      </c>
      <c r="N29" s="228" t="s">
        <v>1198</v>
      </c>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228"/>
      <c r="BJ29" s="228"/>
      <c r="BK29" s="228"/>
      <c r="BL29" s="228"/>
      <c r="BM29" s="228"/>
      <c r="BN29" s="228"/>
      <c r="BO29" s="228"/>
      <c r="BP29" s="228"/>
      <c r="BQ29" s="228"/>
      <c r="BR29" s="228"/>
      <c r="BS29" s="228"/>
      <c r="BT29" s="228"/>
      <c r="BU29" s="228"/>
      <c r="BV29" s="228"/>
      <c r="BW29" s="228"/>
      <c r="BX29" s="228"/>
      <c r="BY29" s="228"/>
      <c r="BZ29" s="228"/>
      <c r="CA29" s="228"/>
      <c r="CB29" s="228"/>
      <c r="CC29" s="228"/>
      <c r="CD29" s="228"/>
      <c r="CE29" s="228"/>
      <c r="CF29" s="228"/>
      <c r="CG29" s="228"/>
      <c r="CH29" s="228"/>
      <c r="CI29" s="228"/>
      <c r="CJ29" s="228"/>
      <c r="CK29" s="228"/>
      <c r="CL29" s="228"/>
      <c r="CM29" s="228"/>
      <c r="CN29" s="228"/>
      <c r="CO29" s="228"/>
      <c r="CP29" s="228"/>
      <c r="CQ29" s="228"/>
      <c r="CR29" s="228"/>
      <c r="CS29" s="228"/>
      <c r="CT29" s="228"/>
      <c r="CU29" s="228"/>
      <c r="CV29" s="228"/>
      <c r="CW29" s="228"/>
      <c r="CX29" s="228"/>
      <c r="CY29" s="228"/>
      <c r="CZ29" s="228"/>
      <c r="DA29" s="228"/>
      <c r="DB29" s="228"/>
      <c r="DC29" s="228"/>
      <c r="DD29" s="228"/>
      <c r="DE29" s="228"/>
      <c r="DF29" s="228"/>
      <c r="DG29" s="228"/>
      <c r="DH29" s="228"/>
      <c r="DI29" s="228"/>
      <c r="DJ29" s="228"/>
      <c r="DK29" s="228"/>
      <c r="DL29" s="231"/>
      <c r="DM29" s="231"/>
      <c r="DN29" s="231"/>
      <c r="DO29" s="231"/>
      <c r="DP29" s="231"/>
      <c r="DQ29" s="231"/>
      <c r="DR29" s="231"/>
      <c r="DS29" s="231"/>
      <c r="DT29" s="185"/>
      <c r="DU29" s="185"/>
      <c r="DV29" s="185"/>
      <c r="DW29" s="185"/>
      <c r="DX29" s="185"/>
      <c r="DY29" s="185"/>
      <c r="DZ29" s="185"/>
      <c r="EA29" s="185"/>
      <c r="EB29" s="185"/>
      <c r="EC29" s="185"/>
      <c r="ED29" s="185"/>
      <c r="EE29" s="185"/>
      <c r="EF29" s="185"/>
      <c r="EG29" s="185"/>
      <c r="EH29" s="185"/>
      <c r="EI29" s="185"/>
      <c r="EJ29" s="185"/>
      <c r="EK29" s="185"/>
      <c r="EL29" s="185"/>
      <c r="EM29" s="185"/>
      <c r="EN29" s="185"/>
      <c r="EO29" s="185"/>
      <c r="EP29" s="185"/>
      <c r="EQ29" s="185"/>
      <c r="ER29" s="185"/>
      <c r="ES29" s="185"/>
      <c r="ET29" s="185"/>
      <c r="EU29" s="185"/>
      <c r="EV29" s="185"/>
      <c r="EW29" s="185"/>
      <c r="EX29" s="185"/>
      <c r="EY29" s="185"/>
      <c r="EZ29" s="185"/>
      <c r="FA29" s="185"/>
      <c r="FB29" s="185"/>
      <c r="FC29" s="185"/>
      <c r="FD29" s="185"/>
      <c r="FE29" s="185"/>
      <c r="FF29" s="185"/>
      <c r="FG29" s="185"/>
      <c r="FH29" s="185"/>
      <c r="FI29" s="185"/>
      <c r="FJ29" s="185"/>
      <c r="FK29" s="185"/>
      <c r="FL29" s="185"/>
      <c r="FM29" s="185"/>
      <c r="FN29" s="185"/>
      <c r="FO29" s="185"/>
      <c r="FP29" s="185"/>
      <c r="FQ29" s="185"/>
      <c r="FR29" s="185"/>
      <c r="FS29" s="185"/>
      <c r="FT29" s="185"/>
      <c r="FU29" s="185"/>
      <c r="FV29" s="185"/>
      <c r="FW29" s="185"/>
      <c r="FX29" s="185"/>
      <c r="FY29" s="185"/>
      <c r="FZ29" s="185"/>
      <c r="GA29" s="185"/>
      <c r="GB29" s="185"/>
      <c r="GC29" s="185"/>
      <c r="GD29" s="185"/>
      <c r="GE29" s="185"/>
      <c r="GF29" s="185"/>
      <c r="GG29" s="185"/>
      <c r="GH29" s="185"/>
      <c r="GI29" s="185"/>
      <c r="GJ29" s="185"/>
      <c r="GK29" s="185"/>
      <c r="GL29" s="185"/>
      <c r="GM29" s="185"/>
      <c r="GN29" s="185"/>
      <c r="GO29" s="185"/>
      <c r="GP29" s="185"/>
      <c r="GQ29" s="185"/>
      <c r="GR29" s="185"/>
      <c r="GS29" s="185"/>
      <c r="GT29" s="185"/>
      <c r="GU29" s="185"/>
      <c r="GV29" s="185"/>
      <c r="GW29" s="185"/>
      <c r="GX29" s="185"/>
      <c r="GY29" s="185"/>
      <c r="GZ29" s="185"/>
      <c r="HA29" s="185"/>
      <c r="HB29" s="185"/>
      <c r="HC29" s="185"/>
      <c r="HD29" s="185"/>
      <c r="HE29" s="185"/>
      <c r="HF29" s="185"/>
      <c r="HG29" s="185"/>
      <c r="HH29" s="185"/>
      <c r="HI29" s="185"/>
      <c r="HJ29" s="185"/>
      <c r="HK29" s="185"/>
      <c r="HL29" s="185"/>
      <c r="HM29" s="185"/>
      <c r="HN29" s="185"/>
      <c r="HO29" s="185"/>
      <c r="HP29" s="185"/>
      <c r="HQ29" s="185"/>
      <c r="HR29" s="185"/>
      <c r="HS29" s="185"/>
      <c r="HT29" s="185"/>
      <c r="HU29" s="185"/>
      <c r="HV29" s="185"/>
      <c r="HW29" s="185"/>
      <c r="HX29" s="185"/>
      <c r="HY29" s="185"/>
      <c r="HZ29" s="185"/>
      <c r="IA29" s="185"/>
      <c r="IB29" s="185"/>
      <c r="IC29" s="185"/>
      <c r="ID29" s="185"/>
      <c r="IE29" s="185"/>
      <c r="IF29" s="185"/>
      <c r="IG29" s="185"/>
      <c r="IH29" s="185"/>
      <c r="II29" s="185"/>
      <c r="IJ29" s="185"/>
      <c r="IK29" s="185"/>
      <c r="IL29" s="185"/>
      <c r="IM29" s="185"/>
      <c r="IN29" s="185"/>
      <c r="IO29" s="185"/>
      <c r="IP29" s="185"/>
      <c r="IQ29" s="185"/>
      <c r="IR29" s="185"/>
      <c r="IS29" s="185"/>
      <c r="IT29" s="185"/>
      <c r="IU29" s="185"/>
      <c r="IV29" s="185"/>
      <c r="IW29" s="185"/>
      <c r="IX29" s="185"/>
      <c r="IY29" s="185"/>
      <c r="IZ29" s="185"/>
      <c r="JA29" s="185"/>
      <c r="JB29" s="185"/>
      <c r="JC29" s="185"/>
      <c r="JD29" s="185"/>
      <c r="JE29" s="185"/>
      <c r="JF29" s="185"/>
      <c r="JG29" s="185"/>
      <c r="JH29" s="185"/>
      <c r="JI29" s="185"/>
      <c r="JJ29" s="185"/>
      <c r="JK29" s="185"/>
      <c r="JL29" s="185"/>
      <c r="JM29" s="185"/>
      <c r="JN29" s="185"/>
      <c r="JO29" s="185"/>
      <c r="JP29" s="185"/>
      <c r="JQ29" s="185"/>
      <c r="JR29" s="185"/>
      <c r="JS29" s="185"/>
      <c r="JT29" s="185"/>
      <c r="JU29" s="185"/>
      <c r="JV29" s="185"/>
      <c r="JW29" s="185"/>
      <c r="JX29" s="185"/>
      <c r="JY29" s="185"/>
      <c r="JZ29" s="185"/>
      <c r="KA29" s="185"/>
      <c r="KB29" s="185"/>
      <c r="KC29" s="185"/>
      <c r="KD29" s="185"/>
      <c r="KE29" s="185"/>
      <c r="KF29" s="185"/>
      <c r="KG29" s="185"/>
      <c r="KH29" s="185"/>
      <c r="KI29" s="185"/>
      <c r="KJ29" s="185"/>
      <c r="KK29" s="185"/>
      <c r="KL29" s="185"/>
      <c r="KM29" s="185"/>
      <c r="KN29" s="185"/>
      <c r="KO29" s="185"/>
      <c r="KP29" s="185"/>
      <c r="KQ29" s="185"/>
      <c r="KR29" s="185"/>
      <c r="KS29" s="185"/>
      <c r="KT29" s="185"/>
      <c r="KU29" s="185"/>
      <c r="KV29" s="185"/>
      <c r="KW29" s="185"/>
      <c r="KX29" s="185"/>
    </row>
    <row r="30" spans="1:310" s="227" customFormat="1">
      <c r="A30" s="413">
        <v>75</v>
      </c>
      <c r="B30" s="266">
        <v>1</v>
      </c>
      <c r="C30" s="266">
        <v>0</v>
      </c>
      <c r="D30" s="266">
        <v>0</v>
      </c>
      <c r="E30" s="193">
        <v>0</v>
      </c>
      <c r="F30" s="193">
        <v>1</v>
      </c>
      <c r="G30" s="193">
        <v>0</v>
      </c>
      <c r="H30" s="193">
        <v>1</v>
      </c>
      <c r="I30" s="281"/>
      <c r="J30" s="281" t="s">
        <v>1144</v>
      </c>
      <c r="K30" s="289" t="s">
        <v>563</v>
      </c>
      <c r="L30" s="193">
        <v>1.3</v>
      </c>
      <c r="M30" s="193"/>
      <c r="N30" s="220"/>
      <c r="O30" s="220"/>
      <c r="P30" s="220"/>
      <c r="Q30" s="220"/>
      <c r="R30" s="220"/>
      <c r="S30" s="220"/>
      <c r="T30" s="220"/>
      <c r="U30" s="236"/>
      <c r="V30" s="238"/>
      <c r="W30" s="240"/>
      <c r="X30" s="236"/>
      <c r="Y30" s="236"/>
      <c r="Z30" s="240"/>
      <c r="AA30" s="240"/>
      <c r="AB30" s="236"/>
      <c r="AC30" s="236"/>
      <c r="AD30" s="236"/>
      <c r="AE30" s="236"/>
      <c r="AF30" s="236"/>
      <c r="AG30" s="236"/>
      <c r="AH30" s="236"/>
      <c r="AI30" s="241"/>
      <c r="AJ30" s="241"/>
      <c r="AK30" s="241"/>
      <c r="AL30" s="241"/>
      <c r="AM30" s="240"/>
      <c r="AN30" s="240"/>
      <c r="AO30" s="240"/>
      <c r="AP30" s="240"/>
      <c r="AQ30" s="240"/>
      <c r="AR30" s="240"/>
      <c r="AS30" s="240"/>
      <c r="AT30" s="240"/>
      <c r="AU30" s="240"/>
      <c r="AV30" s="240"/>
      <c r="AW30" s="217"/>
      <c r="AX30" s="217"/>
      <c r="AY30" s="217"/>
      <c r="AZ30" s="217"/>
      <c r="BA30" s="217"/>
      <c r="BB30" s="217"/>
      <c r="BC30" s="217"/>
      <c r="BD30" s="217"/>
      <c r="BE30" s="217"/>
      <c r="BF30" s="217"/>
      <c r="BG30" s="217"/>
      <c r="BH30" s="217"/>
      <c r="BI30" s="217"/>
      <c r="BJ30" s="217"/>
      <c r="BK30" s="217"/>
      <c r="BL30" s="217"/>
      <c r="BM30" s="217"/>
      <c r="BN30" s="217"/>
      <c r="BO30" s="217"/>
      <c r="BP30" s="217"/>
      <c r="BQ30" s="217"/>
      <c r="BR30" s="217"/>
      <c r="BS30" s="217"/>
      <c r="BT30" s="217"/>
      <c r="BU30" s="217"/>
      <c r="BV30" s="217"/>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145"/>
      <c r="DM30" s="145"/>
      <c r="DN30" s="145"/>
      <c r="DO30" s="145"/>
      <c r="DP30" s="145"/>
      <c r="DQ30" s="145"/>
      <c r="DR30" s="145"/>
      <c r="DS30" s="145"/>
      <c r="DT30" s="185"/>
      <c r="DU30" s="185"/>
      <c r="DV30" s="185"/>
      <c r="DW30" s="185"/>
      <c r="DX30" s="185"/>
      <c r="DY30" s="185"/>
      <c r="DZ30" s="185"/>
      <c r="EA30" s="185"/>
      <c r="EB30" s="185"/>
      <c r="EC30" s="185"/>
      <c r="ED30" s="185"/>
      <c r="EE30" s="185"/>
      <c r="EF30" s="185"/>
      <c r="EG30" s="185"/>
      <c r="EH30" s="185"/>
      <c r="EI30" s="185"/>
      <c r="EJ30" s="185"/>
      <c r="EK30" s="185"/>
      <c r="EL30" s="185"/>
      <c r="EM30" s="185"/>
      <c r="EN30" s="185"/>
      <c r="EO30" s="185"/>
      <c r="EP30" s="185"/>
      <c r="EQ30" s="185"/>
      <c r="ER30" s="185"/>
      <c r="ES30" s="185"/>
      <c r="ET30" s="185"/>
      <c r="EU30" s="185"/>
      <c r="EV30" s="185"/>
      <c r="EW30" s="185"/>
      <c r="EX30" s="185"/>
      <c r="EY30" s="185"/>
      <c r="EZ30" s="185"/>
      <c r="FA30" s="185"/>
      <c r="FB30" s="185"/>
      <c r="FC30" s="185"/>
      <c r="FD30" s="185"/>
      <c r="FE30" s="185"/>
      <c r="FF30" s="185"/>
      <c r="FG30" s="185"/>
      <c r="FH30" s="185"/>
      <c r="FI30" s="185"/>
      <c r="FJ30" s="185"/>
      <c r="FK30" s="185"/>
      <c r="FL30" s="185"/>
      <c r="FM30" s="185"/>
      <c r="FN30" s="185"/>
      <c r="FO30" s="185"/>
      <c r="FP30" s="185"/>
      <c r="FQ30" s="185"/>
      <c r="FR30" s="185"/>
      <c r="FS30" s="185"/>
      <c r="FT30" s="185"/>
      <c r="FU30" s="185"/>
      <c r="FV30" s="185"/>
      <c r="FW30" s="185"/>
      <c r="FX30" s="185"/>
      <c r="FY30" s="185"/>
      <c r="FZ30" s="185"/>
      <c r="GA30" s="185"/>
      <c r="GB30" s="185"/>
      <c r="GC30" s="185"/>
      <c r="GD30" s="185"/>
      <c r="GE30" s="185"/>
      <c r="GF30" s="185"/>
      <c r="GG30" s="185"/>
      <c r="GH30" s="185"/>
      <c r="GI30" s="185"/>
      <c r="GJ30" s="185"/>
      <c r="GK30" s="185"/>
      <c r="GL30" s="185"/>
      <c r="GM30" s="185"/>
      <c r="GN30" s="185"/>
      <c r="GO30" s="185"/>
      <c r="GP30" s="185"/>
      <c r="GQ30" s="185"/>
      <c r="GR30" s="185"/>
      <c r="GS30" s="185"/>
      <c r="GT30" s="185"/>
      <c r="GU30" s="185"/>
      <c r="GV30" s="185"/>
      <c r="GW30" s="185"/>
      <c r="GX30" s="185"/>
      <c r="GY30" s="185"/>
      <c r="GZ30" s="185"/>
      <c r="HA30" s="185"/>
      <c r="HB30" s="185"/>
      <c r="HC30" s="185"/>
      <c r="HD30" s="185"/>
      <c r="HE30" s="185"/>
      <c r="HF30" s="185"/>
      <c r="HG30" s="185"/>
      <c r="HH30" s="185"/>
      <c r="HI30" s="185"/>
      <c r="HJ30" s="185"/>
      <c r="HK30" s="185"/>
      <c r="HL30" s="185"/>
      <c r="HM30" s="185"/>
      <c r="HN30" s="185"/>
      <c r="HO30" s="185"/>
      <c r="HP30" s="185"/>
      <c r="HQ30" s="185"/>
      <c r="HR30" s="185"/>
      <c r="HS30" s="185"/>
      <c r="HT30" s="185"/>
      <c r="HU30" s="185"/>
      <c r="HV30" s="185"/>
      <c r="HW30" s="185"/>
      <c r="HX30" s="185"/>
      <c r="HY30" s="185"/>
      <c r="HZ30" s="185"/>
      <c r="IA30" s="185"/>
      <c r="IB30" s="185"/>
      <c r="IC30" s="185"/>
      <c r="ID30" s="185"/>
      <c r="IE30" s="185"/>
      <c r="IF30" s="185"/>
      <c r="IG30" s="185"/>
      <c r="IH30" s="185"/>
      <c r="II30" s="185"/>
      <c r="IJ30" s="185"/>
      <c r="IK30" s="185"/>
      <c r="IL30" s="185"/>
      <c r="IM30" s="185"/>
      <c r="IN30" s="185"/>
      <c r="IO30" s="185"/>
      <c r="IP30" s="185"/>
      <c r="IQ30" s="185"/>
      <c r="IR30" s="185"/>
      <c r="IS30" s="185"/>
      <c r="IT30" s="185"/>
      <c r="IU30" s="185"/>
      <c r="IV30" s="185"/>
      <c r="IW30" s="185"/>
      <c r="IX30" s="185"/>
      <c r="IY30" s="185"/>
      <c r="IZ30" s="185"/>
      <c r="JA30" s="185"/>
      <c r="JB30" s="185"/>
      <c r="JC30" s="185"/>
      <c r="JD30" s="185"/>
      <c r="JE30" s="185"/>
      <c r="JF30" s="185"/>
      <c r="JG30" s="185"/>
      <c r="JH30" s="185"/>
      <c r="JI30" s="185"/>
      <c r="JJ30" s="185"/>
      <c r="JK30" s="185"/>
      <c r="JL30" s="185"/>
      <c r="JM30" s="185"/>
      <c r="JN30" s="185"/>
      <c r="JO30" s="185"/>
      <c r="JP30" s="185"/>
      <c r="JQ30" s="185"/>
      <c r="JR30" s="185"/>
      <c r="JS30" s="185"/>
      <c r="JT30" s="185"/>
      <c r="JU30" s="185"/>
      <c r="JV30" s="185"/>
      <c r="JW30" s="185"/>
      <c r="JX30" s="185"/>
      <c r="JY30" s="185"/>
      <c r="JZ30" s="185"/>
      <c r="KA30" s="185"/>
      <c r="KB30" s="185"/>
      <c r="KC30" s="185"/>
      <c r="KD30" s="185"/>
      <c r="KE30" s="185"/>
      <c r="KF30" s="185"/>
      <c r="KG30" s="185"/>
      <c r="KH30" s="185"/>
      <c r="KI30" s="185"/>
      <c r="KJ30" s="185"/>
      <c r="KK30" s="185"/>
      <c r="KL30" s="185"/>
      <c r="KM30" s="185"/>
      <c r="KN30" s="185"/>
      <c r="KO30" s="185"/>
      <c r="KP30" s="185"/>
      <c r="KQ30" s="185"/>
      <c r="KR30" s="185"/>
      <c r="KS30" s="185"/>
      <c r="KT30" s="185"/>
      <c r="KU30" s="185"/>
      <c r="KV30" s="185"/>
      <c r="KW30" s="185"/>
      <c r="KX30" s="185"/>
    </row>
    <row r="31" spans="1:310" s="25" customFormat="1">
      <c r="A31" s="414"/>
      <c r="B31" s="408" t="s">
        <v>1193</v>
      </c>
      <c r="C31" s="408"/>
      <c r="D31" s="408"/>
      <c r="E31" s="408"/>
      <c r="F31" s="408"/>
      <c r="G31" s="408"/>
      <c r="H31" s="408"/>
      <c r="I31" s="408"/>
      <c r="J31" s="408"/>
      <c r="K31" s="408"/>
      <c r="L31" s="291"/>
      <c r="M31" s="291" t="s">
        <v>1236</v>
      </c>
      <c r="N31" s="57" t="s">
        <v>1200</v>
      </c>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231"/>
      <c r="DM31" s="231"/>
      <c r="DN31" s="231"/>
      <c r="DO31" s="231"/>
      <c r="DP31" s="231"/>
      <c r="DQ31" s="231"/>
      <c r="DR31" s="231"/>
      <c r="DS31" s="231"/>
      <c r="DT31" s="145"/>
      <c r="DU31" s="145"/>
      <c r="DV31" s="145"/>
      <c r="DW31" s="145"/>
      <c r="DX31" s="145"/>
      <c r="DY31" s="145"/>
      <c r="DZ31" s="145"/>
      <c r="EA31" s="145"/>
      <c r="EB31" s="145"/>
      <c r="EC31" s="145"/>
      <c r="ED31" s="145"/>
      <c r="EE31" s="145"/>
      <c r="EF31" s="145"/>
      <c r="EG31" s="145"/>
      <c r="EH31" s="145"/>
      <c r="EI31" s="145"/>
      <c r="EJ31" s="145"/>
      <c r="EK31" s="145"/>
      <c r="EL31" s="145"/>
      <c r="EM31" s="145"/>
      <c r="EN31" s="145"/>
      <c r="EO31" s="145"/>
      <c r="EP31" s="145"/>
      <c r="EQ31" s="145"/>
      <c r="ER31" s="145"/>
      <c r="ES31" s="145"/>
      <c r="ET31" s="145"/>
      <c r="EU31" s="145"/>
      <c r="EV31" s="145"/>
      <c r="EW31" s="145"/>
      <c r="EX31" s="145"/>
      <c r="EY31" s="145"/>
      <c r="EZ31" s="145"/>
      <c r="FA31" s="145"/>
      <c r="FB31" s="145"/>
      <c r="FC31" s="145"/>
      <c r="FD31" s="145"/>
      <c r="FE31" s="145"/>
      <c r="FF31" s="145"/>
      <c r="FG31" s="145"/>
      <c r="FH31" s="145"/>
      <c r="FI31" s="145"/>
      <c r="FJ31" s="145"/>
      <c r="FK31" s="145"/>
      <c r="FL31" s="145"/>
      <c r="FM31" s="145"/>
      <c r="FN31" s="145"/>
      <c r="FO31" s="145"/>
      <c r="FP31" s="145"/>
      <c r="FQ31" s="145"/>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5"/>
      <c r="HZ31" s="145"/>
      <c r="IA31" s="145"/>
      <c r="IB31" s="145"/>
      <c r="IC31" s="145"/>
      <c r="ID31" s="145"/>
      <c r="IE31" s="145"/>
      <c r="IF31" s="145"/>
      <c r="IG31" s="145"/>
      <c r="IH31" s="145"/>
      <c r="II31" s="145"/>
      <c r="IJ31" s="145"/>
      <c r="IK31" s="145"/>
      <c r="IL31" s="145"/>
      <c r="IM31" s="145"/>
      <c r="IN31" s="145"/>
      <c r="IO31" s="145"/>
      <c r="IP31" s="145"/>
      <c r="IQ31" s="145"/>
      <c r="IR31" s="145"/>
      <c r="IS31" s="145"/>
      <c r="IT31" s="145"/>
      <c r="IU31" s="145"/>
      <c r="IV31" s="145"/>
      <c r="IW31" s="145"/>
      <c r="IX31" s="145"/>
      <c r="IY31" s="145"/>
      <c r="IZ31" s="145"/>
      <c r="JA31" s="145"/>
      <c r="JB31" s="145"/>
      <c r="JC31" s="145"/>
      <c r="JD31" s="145"/>
      <c r="JE31" s="145"/>
      <c r="JF31" s="145"/>
      <c r="JG31" s="145"/>
      <c r="JH31" s="145"/>
      <c r="JI31" s="145"/>
      <c r="JJ31" s="145"/>
      <c r="JK31" s="145"/>
      <c r="JL31" s="145"/>
      <c r="JM31" s="145"/>
      <c r="JN31" s="145"/>
      <c r="JO31" s="145"/>
      <c r="JP31" s="145"/>
      <c r="JQ31" s="145"/>
      <c r="JR31" s="145"/>
      <c r="JS31" s="145"/>
      <c r="JT31" s="145"/>
      <c r="JU31" s="145"/>
      <c r="JV31" s="145"/>
      <c r="JW31" s="145"/>
      <c r="JX31" s="145"/>
      <c r="JY31" s="145"/>
      <c r="JZ31" s="145"/>
      <c r="KA31" s="145"/>
      <c r="KB31" s="145"/>
      <c r="KC31" s="145"/>
      <c r="KD31" s="145"/>
      <c r="KE31" s="145"/>
      <c r="KF31" s="145"/>
      <c r="KG31" s="145"/>
      <c r="KH31" s="145"/>
      <c r="KI31" s="145"/>
      <c r="KJ31" s="145"/>
      <c r="KK31" s="145"/>
      <c r="KL31" s="145"/>
      <c r="KM31" s="145"/>
      <c r="KN31" s="145"/>
      <c r="KO31" s="145"/>
      <c r="KP31" s="145"/>
      <c r="KQ31" s="145"/>
      <c r="KR31" s="145"/>
      <c r="KS31" s="145"/>
      <c r="KT31" s="145"/>
      <c r="KU31" s="145"/>
      <c r="KV31" s="145"/>
      <c r="KW31" s="145"/>
      <c r="KX31" s="145"/>
    </row>
    <row r="32" spans="1:310" s="229" customFormat="1">
      <c r="A32" s="415"/>
      <c r="B32" s="412" t="s">
        <v>1199</v>
      </c>
      <c r="C32" s="412"/>
      <c r="D32" s="412"/>
      <c r="E32" s="412"/>
      <c r="F32" s="412"/>
      <c r="G32" s="412"/>
      <c r="H32" s="412"/>
      <c r="I32" s="412"/>
      <c r="J32" s="412"/>
      <c r="K32" s="412"/>
      <c r="L32" s="292"/>
      <c r="M32" s="292" t="s">
        <v>1237</v>
      </c>
      <c r="N32" s="228" t="s">
        <v>1201</v>
      </c>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8"/>
      <c r="BE32" s="228"/>
      <c r="BF32" s="228"/>
      <c r="BG32" s="228"/>
      <c r="BH32" s="228"/>
      <c r="BI32" s="228"/>
      <c r="BJ32" s="228"/>
      <c r="BK32" s="228"/>
      <c r="BL32" s="228"/>
      <c r="BM32" s="228"/>
      <c r="BN32" s="228"/>
      <c r="BO32" s="228"/>
      <c r="BP32" s="228"/>
      <c r="BQ32" s="228"/>
      <c r="BR32" s="228"/>
      <c r="BS32" s="228"/>
      <c r="BT32" s="228"/>
      <c r="BU32" s="228"/>
      <c r="BV32" s="228"/>
      <c r="BW32" s="228"/>
      <c r="BX32" s="228"/>
      <c r="BY32" s="228"/>
      <c r="BZ32" s="228"/>
      <c r="CA32" s="228"/>
      <c r="CB32" s="228"/>
      <c r="CC32" s="228"/>
      <c r="CD32" s="228"/>
      <c r="CE32" s="228"/>
      <c r="CF32" s="228"/>
      <c r="CG32" s="228"/>
      <c r="CH32" s="228"/>
      <c r="CI32" s="228"/>
      <c r="CJ32" s="228"/>
      <c r="CK32" s="228"/>
      <c r="CL32" s="228"/>
      <c r="CM32" s="228"/>
      <c r="CN32" s="228"/>
      <c r="CO32" s="228"/>
      <c r="CP32" s="228"/>
      <c r="CQ32" s="228"/>
      <c r="CR32" s="228"/>
      <c r="CS32" s="228"/>
      <c r="CT32" s="228"/>
      <c r="CU32" s="228"/>
      <c r="CV32" s="228"/>
      <c r="CW32" s="228"/>
      <c r="CX32" s="228"/>
      <c r="CY32" s="228"/>
      <c r="CZ32" s="228"/>
      <c r="DA32" s="228"/>
      <c r="DB32" s="228"/>
      <c r="DC32" s="228"/>
      <c r="DD32" s="228"/>
      <c r="DE32" s="228"/>
      <c r="DF32" s="228"/>
      <c r="DG32" s="228"/>
      <c r="DH32" s="228"/>
      <c r="DI32" s="228"/>
      <c r="DJ32" s="228"/>
      <c r="DK32" s="228"/>
      <c r="DL32" s="231"/>
      <c r="DM32" s="231"/>
      <c r="DN32" s="231"/>
      <c r="DO32" s="231"/>
      <c r="DP32" s="231"/>
      <c r="DQ32" s="231"/>
      <c r="DR32" s="231"/>
      <c r="DS32" s="231"/>
      <c r="DT32" s="185"/>
      <c r="DU32" s="185"/>
      <c r="DV32" s="185"/>
      <c r="DW32" s="185"/>
      <c r="DX32" s="185"/>
      <c r="DY32" s="185"/>
      <c r="DZ32" s="185"/>
      <c r="EA32" s="185"/>
      <c r="EB32" s="185"/>
      <c r="EC32" s="185"/>
      <c r="ED32" s="185"/>
      <c r="EE32" s="185"/>
      <c r="EF32" s="185"/>
      <c r="EG32" s="185"/>
      <c r="EH32" s="185"/>
      <c r="EI32" s="185"/>
      <c r="EJ32" s="185"/>
      <c r="EK32" s="185"/>
      <c r="EL32" s="185"/>
      <c r="EM32" s="185"/>
      <c r="EN32" s="185"/>
      <c r="EO32" s="185"/>
      <c r="EP32" s="185"/>
      <c r="EQ32" s="185"/>
      <c r="ER32" s="185"/>
      <c r="ES32" s="185"/>
      <c r="ET32" s="185"/>
      <c r="EU32" s="185"/>
      <c r="EV32" s="185"/>
      <c r="EW32" s="185"/>
      <c r="EX32" s="185"/>
      <c r="EY32" s="185"/>
      <c r="EZ32" s="185"/>
      <c r="FA32" s="185"/>
      <c r="FB32" s="185"/>
      <c r="FC32" s="185"/>
      <c r="FD32" s="185"/>
      <c r="FE32" s="185"/>
      <c r="FF32" s="185"/>
      <c r="FG32" s="185"/>
      <c r="FH32" s="185"/>
      <c r="FI32" s="185"/>
      <c r="FJ32" s="185"/>
      <c r="FK32" s="185"/>
      <c r="FL32" s="185"/>
      <c r="FM32" s="185"/>
      <c r="FN32" s="185"/>
      <c r="FO32" s="185"/>
      <c r="FP32" s="185"/>
      <c r="FQ32" s="185"/>
      <c r="FR32" s="185"/>
      <c r="FS32" s="185"/>
      <c r="FT32" s="185"/>
      <c r="FU32" s="185"/>
      <c r="FV32" s="185"/>
      <c r="FW32" s="185"/>
      <c r="FX32" s="185"/>
      <c r="FY32" s="185"/>
      <c r="FZ32" s="185"/>
      <c r="GA32" s="185"/>
      <c r="GB32" s="185"/>
      <c r="GC32" s="185"/>
      <c r="GD32" s="185"/>
      <c r="GE32" s="185"/>
      <c r="GF32" s="185"/>
      <c r="GG32" s="185"/>
      <c r="GH32" s="185"/>
      <c r="GI32" s="185"/>
      <c r="GJ32" s="185"/>
      <c r="GK32" s="185"/>
      <c r="GL32" s="185"/>
      <c r="GM32" s="185"/>
      <c r="GN32" s="185"/>
      <c r="GO32" s="185"/>
      <c r="GP32" s="185"/>
      <c r="GQ32" s="185"/>
      <c r="GR32" s="185"/>
      <c r="GS32" s="185"/>
      <c r="GT32" s="185"/>
      <c r="GU32" s="185"/>
      <c r="GV32" s="185"/>
      <c r="GW32" s="185"/>
      <c r="GX32" s="185"/>
      <c r="GY32" s="185"/>
      <c r="GZ32" s="185"/>
      <c r="HA32" s="185"/>
      <c r="HB32" s="185"/>
      <c r="HC32" s="185"/>
      <c r="HD32" s="185"/>
      <c r="HE32" s="185"/>
      <c r="HF32" s="185"/>
      <c r="HG32" s="185"/>
      <c r="HH32" s="185"/>
      <c r="HI32" s="185"/>
      <c r="HJ32" s="185"/>
      <c r="HK32" s="185"/>
      <c r="HL32" s="185"/>
      <c r="HM32" s="185"/>
      <c r="HN32" s="185"/>
      <c r="HO32" s="185"/>
      <c r="HP32" s="185"/>
      <c r="HQ32" s="185"/>
      <c r="HR32" s="185"/>
      <c r="HS32" s="185"/>
      <c r="HT32" s="185"/>
      <c r="HU32" s="185"/>
      <c r="HV32" s="185"/>
      <c r="HW32" s="185"/>
      <c r="HX32" s="185"/>
      <c r="HY32" s="185"/>
      <c r="HZ32" s="185"/>
      <c r="IA32" s="185"/>
      <c r="IB32" s="185"/>
      <c r="IC32" s="185"/>
      <c r="ID32" s="185"/>
      <c r="IE32" s="185"/>
      <c r="IF32" s="185"/>
      <c r="IG32" s="185"/>
      <c r="IH32" s="185"/>
      <c r="II32" s="185"/>
      <c r="IJ32" s="185"/>
      <c r="IK32" s="185"/>
      <c r="IL32" s="185"/>
      <c r="IM32" s="185"/>
      <c r="IN32" s="185"/>
      <c r="IO32" s="185"/>
      <c r="IP32" s="185"/>
      <c r="IQ32" s="185"/>
      <c r="IR32" s="185"/>
      <c r="IS32" s="185"/>
      <c r="IT32" s="185"/>
      <c r="IU32" s="185"/>
      <c r="IV32" s="185"/>
      <c r="IW32" s="185"/>
      <c r="IX32" s="185"/>
      <c r="IY32" s="185"/>
      <c r="IZ32" s="185"/>
      <c r="JA32" s="185"/>
      <c r="JB32" s="185"/>
      <c r="JC32" s="185"/>
      <c r="JD32" s="185"/>
      <c r="JE32" s="185"/>
      <c r="JF32" s="185"/>
      <c r="JG32" s="185"/>
      <c r="JH32" s="185"/>
      <c r="JI32" s="185"/>
      <c r="JJ32" s="185"/>
      <c r="JK32" s="185"/>
      <c r="JL32" s="185"/>
      <c r="JM32" s="185"/>
      <c r="JN32" s="185"/>
      <c r="JO32" s="185"/>
      <c r="JP32" s="185"/>
      <c r="JQ32" s="185"/>
      <c r="JR32" s="185"/>
      <c r="JS32" s="185"/>
      <c r="JT32" s="185"/>
      <c r="JU32" s="185"/>
      <c r="JV32" s="185"/>
      <c r="JW32" s="185"/>
      <c r="JX32" s="185"/>
      <c r="JY32" s="185"/>
      <c r="JZ32" s="185"/>
      <c r="KA32" s="185"/>
      <c r="KB32" s="185"/>
      <c r="KC32" s="185"/>
      <c r="KD32" s="185"/>
      <c r="KE32" s="185"/>
      <c r="KF32" s="185"/>
      <c r="KG32" s="185"/>
      <c r="KH32" s="185"/>
      <c r="KI32" s="185"/>
      <c r="KJ32" s="185"/>
      <c r="KK32" s="185"/>
      <c r="KL32" s="185"/>
      <c r="KM32" s="185"/>
      <c r="KN32" s="185"/>
      <c r="KO32" s="185"/>
      <c r="KP32" s="185"/>
      <c r="KQ32" s="185"/>
      <c r="KR32" s="185"/>
      <c r="KS32" s="185"/>
      <c r="KT32" s="185"/>
      <c r="KU32" s="185"/>
      <c r="KV32" s="185"/>
      <c r="KW32" s="185"/>
      <c r="KX32" s="185"/>
    </row>
    <row r="33" spans="1:310" s="217" customFormat="1">
      <c r="A33" s="409">
        <v>76</v>
      </c>
      <c r="B33" s="266">
        <v>1</v>
      </c>
      <c r="C33" s="266">
        <v>0</v>
      </c>
      <c r="D33" s="266">
        <v>0</v>
      </c>
      <c r="E33" s="193">
        <v>0</v>
      </c>
      <c r="F33" s="193">
        <v>1</v>
      </c>
      <c r="G33" s="193">
        <v>0</v>
      </c>
      <c r="H33" s="193">
        <v>1</v>
      </c>
      <c r="I33" s="281"/>
      <c r="J33" s="281" t="s">
        <v>1144</v>
      </c>
      <c r="K33" s="281" t="s">
        <v>572</v>
      </c>
      <c r="L33" s="193">
        <v>2</v>
      </c>
      <c r="M33" s="193"/>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38"/>
      <c r="BI33" s="220"/>
      <c r="BJ33" s="220"/>
      <c r="BK33" s="220"/>
      <c r="BL33" s="220"/>
      <c r="BM33" s="220"/>
      <c r="BN33" s="220"/>
      <c r="BO33" s="220"/>
      <c r="BP33" s="220"/>
      <c r="BQ33" s="220"/>
      <c r="BR33" s="220"/>
      <c r="DL33" s="145"/>
      <c r="DM33" s="145"/>
      <c r="DN33" s="145"/>
      <c r="DO33" s="145"/>
      <c r="DP33" s="145"/>
      <c r="DQ33" s="145"/>
      <c r="DR33" s="145"/>
      <c r="DS33" s="145"/>
      <c r="DT33" s="145"/>
      <c r="DU33" s="145"/>
      <c r="DV33" s="145"/>
      <c r="DW33" s="145"/>
      <c r="DX33" s="145"/>
      <c r="DY33" s="145"/>
      <c r="DZ33" s="145"/>
      <c r="EA33" s="145"/>
      <c r="EB33" s="145"/>
      <c r="EC33" s="145"/>
      <c r="ED33" s="145"/>
      <c r="EE33" s="145"/>
      <c r="EF33" s="145"/>
      <c r="EG33" s="145"/>
      <c r="EH33" s="145"/>
      <c r="EI33" s="145"/>
      <c r="EJ33" s="145"/>
      <c r="EK33" s="145"/>
      <c r="EL33" s="145"/>
      <c r="EM33" s="145"/>
      <c r="EN33" s="145"/>
      <c r="EO33" s="145"/>
      <c r="EP33" s="145"/>
      <c r="EQ33" s="145"/>
      <c r="ER33" s="145"/>
      <c r="ES33" s="145"/>
      <c r="ET33" s="145"/>
      <c r="EU33" s="145"/>
      <c r="EV33" s="145"/>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c r="IV33" s="145"/>
      <c r="IW33" s="145"/>
      <c r="IX33" s="145"/>
      <c r="IY33" s="145"/>
      <c r="IZ33" s="145"/>
      <c r="JA33" s="145"/>
      <c r="JB33" s="145"/>
      <c r="JC33" s="145"/>
      <c r="JD33" s="145"/>
      <c r="JE33" s="145"/>
      <c r="JF33" s="145"/>
      <c r="JG33" s="145"/>
      <c r="JH33" s="145"/>
      <c r="JI33" s="145"/>
      <c r="JJ33" s="145"/>
      <c r="JK33" s="145"/>
      <c r="JL33" s="145"/>
      <c r="JM33" s="145"/>
      <c r="JN33" s="145"/>
      <c r="JO33" s="145"/>
      <c r="JP33" s="145"/>
      <c r="JQ33" s="145"/>
      <c r="JR33" s="145"/>
      <c r="JS33" s="145"/>
      <c r="JT33" s="145"/>
      <c r="JU33" s="145"/>
      <c r="JV33" s="145"/>
      <c r="JW33" s="145"/>
      <c r="JX33" s="145"/>
      <c r="JY33" s="145"/>
      <c r="JZ33" s="145"/>
      <c r="KA33" s="145"/>
      <c r="KB33" s="145"/>
      <c r="KC33" s="145"/>
      <c r="KD33" s="145"/>
      <c r="KE33" s="145"/>
      <c r="KF33" s="145"/>
      <c r="KG33" s="145"/>
      <c r="KH33" s="145"/>
      <c r="KI33" s="145"/>
      <c r="KJ33" s="145"/>
      <c r="KK33" s="145"/>
      <c r="KL33" s="145"/>
      <c r="KM33" s="145"/>
      <c r="KN33" s="145"/>
      <c r="KO33" s="145"/>
      <c r="KP33" s="145"/>
      <c r="KQ33" s="145"/>
      <c r="KR33" s="145"/>
      <c r="KS33" s="145"/>
      <c r="KT33" s="145"/>
      <c r="KU33" s="145"/>
      <c r="KV33" s="145"/>
      <c r="KW33" s="145"/>
      <c r="KX33" s="145"/>
    </row>
    <row r="34" spans="1:310" s="219" customFormat="1">
      <c r="A34" s="411"/>
      <c r="B34" s="412" t="s">
        <v>1174</v>
      </c>
      <c r="C34" s="412"/>
      <c r="D34" s="412"/>
      <c r="E34" s="412"/>
      <c r="F34" s="412"/>
      <c r="G34" s="412"/>
      <c r="H34" s="412"/>
      <c r="I34" s="412"/>
      <c r="J34" s="412"/>
      <c r="K34" s="412"/>
      <c r="L34" s="292"/>
      <c r="M34" s="292" t="s">
        <v>1238</v>
      </c>
      <c r="N34" s="228" t="s">
        <v>1202</v>
      </c>
      <c r="O34" s="228"/>
      <c r="P34" s="228"/>
      <c r="Q34" s="228"/>
      <c r="R34" s="228"/>
      <c r="S34" s="228"/>
      <c r="T34" s="228"/>
      <c r="U34" s="228"/>
      <c r="V34" s="228"/>
      <c r="W34" s="228"/>
      <c r="X34" s="228"/>
      <c r="Y34" s="228"/>
      <c r="Z34" s="228"/>
      <c r="AA34" s="228"/>
      <c r="AB34" s="228"/>
      <c r="AC34" s="228"/>
      <c r="AD34" s="228"/>
      <c r="AE34" s="228"/>
      <c r="AF34" s="228"/>
      <c r="AG34" s="228"/>
      <c r="AH34" s="228"/>
      <c r="AI34" s="228"/>
      <c r="AJ34" s="228"/>
      <c r="AK34" s="228"/>
      <c r="AL34" s="228"/>
      <c r="AM34" s="228"/>
      <c r="AN34" s="228"/>
      <c r="AO34" s="228"/>
      <c r="AP34" s="228"/>
      <c r="AQ34" s="228"/>
      <c r="AR34" s="228"/>
      <c r="AS34" s="228"/>
      <c r="AT34" s="228"/>
      <c r="AU34" s="228"/>
      <c r="AV34" s="228"/>
      <c r="AW34" s="228"/>
      <c r="AX34" s="228"/>
      <c r="AY34" s="228"/>
      <c r="AZ34" s="228"/>
      <c r="BA34" s="228"/>
      <c r="BB34" s="228"/>
      <c r="BC34" s="228"/>
      <c r="BD34" s="228"/>
      <c r="BE34" s="228"/>
      <c r="BF34" s="228"/>
      <c r="BG34" s="228"/>
      <c r="BH34" s="228"/>
      <c r="BI34" s="228"/>
      <c r="BJ34" s="228"/>
      <c r="BK34" s="228"/>
      <c r="BL34" s="228"/>
      <c r="BM34" s="228"/>
      <c r="BN34" s="228"/>
      <c r="BO34" s="228"/>
      <c r="BP34" s="228"/>
      <c r="BQ34" s="228"/>
      <c r="BR34" s="228"/>
      <c r="BS34" s="228"/>
      <c r="BT34" s="228"/>
      <c r="BU34" s="228"/>
      <c r="BV34" s="228"/>
      <c r="BW34" s="228"/>
      <c r="BX34" s="228"/>
      <c r="BY34" s="228"/>
      <c r="BZ34" s="228"/>
      <c r="CA34" s="228"/>
      <c r="CB34" s="228"/>
      <c r="CC34" s="228"/>
      <c r="CD34" s="228"/>
      <c r="CE34" s="228"/>
      <c r="CF34" s="228"/>
      <c r="CG34" s="228"/>
      <c r="CH34" s="228"/>
      <c r="CI34" s="228"/>
      <c r="CJ34" s="228"/>
      <c r="CK34" s="228"/>
      <c r="CL34" s="228"/>
      <c r="CM34" s="228"/>
      <c r="CN34" s="228"/>
      <c r="CO34" s="228"/>
      <c r="CP34" s="228"/>
      <c r="CQ34" s="228"/>
      <c r="CR34" s="228"/>
      <c r="CS34" s="228"/>
      <c r="CT34" s="228"/>
      <c r="CU34" s="228"/>
      <c r="CV34" s="228"/>
      <c r="CW34" s="228"/>
      <c r="CX34" s="228"/>
      <c r="CY34" s="228"/>
      <c r="CZ34" s="228"/>
      <c r="DA34" s="228"/>
      <c r="DB34" s="228"/>
      <c r="DC34" s="228"/>
      <c r="DD34" s="228"/>
      <c r="DE34" s="228"/>
      <c r="DF34" s="228"/>
      <c r="DG34" s="228"/>
      <c r="DH34" s="228"/>
      <c r="DI34" s="228"/>
      <c r="DJ34" s="228"/>
      <c r="DK34" s="228"/>
      <c r="DL34" s="231"/>
      <c r="DM34" s="231"/>
      <c r="DN34" s="231"/>
      <c r="DO34" s="231"/>
      <c r="DP34" s="231"/>
      <c r="DQ34" s="231"/>
      <c r="DR34" s="231"/>
      <c r="DS34" s="231"/>
      <c r="DT34" s="145"/>
      <c r="DU34" s="145"/>
      <c r="DV34" s="145"/>
      <c r="DW34" s="145"/>
      <c r="DX34" s="145"/>
      <c r="DY34" s="145"/>
      <c r="DZ34" s="145"/>
      <c r="EA34" s="145"/>
      <c r="EB34" s="145"/>
      <c r="EC34" s="145"/>
      <c r="ED34" s="145"/>
      <c r="EE34" s="145"/>
      <c r="EF34" s="145"/>
      <c r="EG34" s="145"/>
      <c r="EH34" s="145"/>
      <c r="EI34" s="145"/>
      <c r="EJ34" s="145"/>
      <c r="EK34" s="145"/>
      <c r="EL34" s="145"/>
      <c r="EM34" s="145"/>
      <c r="EN34" s="145"/>
      <c r="EO34" s="145"/>
      <c r="EP34" s="145"/>
      <c r="EQ34" s="145"/>
      <c r="ER34" s="145"/>
      <c r="ES34" s="145"/>
      <c r="ET34" s="145"/>
      <c r="EU34" s="145"/>
      <c r="EV34" s="145"/>
      <c r="EW34" s="145"/>
      <c r="EX34" s="145"/>
      <c r="EY34" s="145"/>
      <c r="EZ34" s="145"/>
      <c r="FA34" s="145"/>
      <c r="FB34" s="145"/>
      <c r="FC34" s="145"/>
      <c r="FD34" s="145"/>
      <c r="FE34" s="145"/>
      <c r="FF34" s="145"/>
      <c r="FG34" s="145"/>
      <c r="FH34" s="145"/>
      <c r="FI34" s="145"/>
      <c r="FJ34" s="145"/>
      <c r="FK34" s="145"/>
      <c r="FL34" s="145"/>
      <c r="FM34" s="145"/>
      <c r="FN34" s="145"/>
      <c r="FO34" s="145"/>
      <c r="FP34" s="145"/>
      <c r="FQ34" s="145"/>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5"/>
      <c r="HZ34" s="145"/>
      <c r="IA34" s="145"/>
      <c r="IB34" s="145"/>
      <c r="IC34" s="145"/>
      <c r="ID34" s="145"/>
      <c r="IE34" s="145"/>
      <c r="IF34" s="145"/>
      <c r="IG34" s="145"/>
      <c r="IH34" s="145"/>
      <c r="II34" s="145"/>
      <c r="IJ34" s="145"/>
      <c r="IK34" s="145"/>
      <c r="IL34" s="145"/>
      <c r="IM34" s="145"/>
      <c r="IN34" s="145"/>
      <c r="IO34" s="145"/>
      <c r="IP34" s="145"/>
      <c r="IQ34" s="145"/>
      <c r="IR34" s="145"/>
      <c r="IS34" s="145"/>
      <c r="IT34" s="145"/>
      <c r="IU34" s="145"/>
      <c r="IV34" s="145"/>
      <c r="IW34" s="145"/>
      <c r="IX34" s="145"/>
      <c r="IY34" s="145"/>
      <c r="IZ34" s="145"/>
      <c r="JA34" s="145"/>
      <c r="JB34" s="145"/>
      <c r="JC34" s="145"/>
      <c r="JD34" s="145"/>
      <c r="JE34" s="145"/>
      <c r="JF34" s="145"/>
      <c r="JG34" s="145"/>
      <c r="JH34" s="145"/>
      <c r="JI34" s="145"/>
      <c r="JJ34" s="145"/>
      <c r="JK34" s="145"/>
      <c r="JL34" s="145"/>
      <c r="JM34" s="145"/>
      <c r="JN34" s="145"/>
      <c r="JO34" s="145"/>
      <c r="JP34" s="145"/>
      <c r="JQ34" s="145"/>
      <c r="JR34" s="145"/>
      <c r="JS34" s="145"/>
      <c r="JT34" s="145"/>
      <c r="JU34" s="145"/>
      <c r="JV34" s="145"/>
      <c r="JW34" s="145"/>
      <c r="JX34" s="145"/>
      <c r="JY34" s="145"/>
      <c r="JZ34" s="145"/>
      <c r="KA34" s="145"/>
      <c r="KB34" s="145"/>
      <c r="KC34" s="145"/>
      <c r="KD34" s="145"/>
      <c r="KE34" s="145"/>
      <c r="KF34" s="145"/>
      <c r="KG34" s="145"/>
      <c r="KH34" s="145"/>
      <c r="KI34" s="145"/>
      <c r="KJ34" s="145"/>
      <c r="KK34" s="145"/>
      <c r="KL34" s="145"/>
      <c r="KM34" s="145"/>
      <c r="KN34" s="145"/>
      <c r="KO34" s="145"/>
      <c r="KP34" s="145"/>
      <c r="KQ34" s="145"/>
      <c r="KR34" s="145"/>
      <c r="KS34" s="145"/>
      <c r="KT34" s="145"/>
      <c r="KU34" s="145"/>
      <c r="KV34" s="145"/>
      <c r="KW34" s="145"/>
      <c r="KX34" s="145"/>
    </row>
    <row r="35" spans="1:310" s="217" customFormat="1">
      <c r="A35" s="409">
        <v>79</v>
      </c>
      <c r="B35" s="266">
        <v>1</v>
      </c>
      <c r="C35" s="266">
        <v>0</v>
      </c>
      <c r="D35" s="266">
        <v>0</v>
      </c>
      <c r="E35" s="193">
        <v>0</v>
      </c>
      <c r="F35" s="193">
        <v>1</v>
      </c>
      <c r="G35" s="193">
        <v>0</v>
      </c>
      <c r="H35" s="193">
        <v>1</v>
      </c>
      <c r="I35" s="281"/>
      <c r="J35" s="281" t="s">
        <v>1138</v>
      </c>
      <c r="K35" s="281" t="s">
        <v>595</v>
      </c>
      <c r="L35" s="193">
        <v>1</v>
      </c>
      <c r="M35" s="193"/>
      <c r="N35" s="220"/>
      <c r="O35" s="220"/>
      <c r="P35" s="220"/>
      <c r="Q35" s="220"/>
      <c r="R35" s="220"/>
      <c r="S35" s="237"/>
      <c r="T35" s="238"/>
      <c r="U35" s="220"/>
      <c r="V35" s="424" t="s">
        <v>1132</v>
      </c>
      <c r="W35" s="424"/>
      <c r="X35" s="424"/>
      <c r="Y35" s="424"/>
      <c r="Z35" s="238" t="s">
        <v>1131</v>
      </c>
      <c r="AA35" s="237"/>
      <c r="AB35" s="237"/>
      <c r="AC35" s="237"/>
      <c r="DL35" s="145"/>
      <c r="DM35" s="145"/>
      <c r="DN35" s="145"/>
      <c r="DO35" s="145"/>
      <c r="DP35" s="145"/>
      <c r="DQ35" s="145"/>
      <c r="DR35" s="145"/>
      <c r="DS35" s="145"/>
      <c r="DT35" s="145"/>
      <c r="DU35" s="145"/>
      <c r="DV35" s="145"/>
      <c r="DW35" s="145"/>
      <c r="DX35" s="145"/>
      <c r="DY35" s="145"/>
      <c r="DZ35" s="145"/>
      <c r="EA35" s="145"/>
      <c r="EB35" s="145"/>
      <c r="EC35" s="145"/>
      <c r="ED35" s="145"/>
      <c r="EE35" s="145"/>
      <c r="EF35" s="145"/>
      <c r="EG35" s="145"/>
      <c r="EH35" s="145"/>
      <c r="EI35" s="145"/>
      <c r="EJ35" s="145"/>
      <c r="EK35" s="145"/>
      <c r="EL35" s="145"/>
      <c r="EM35" s="145"/>
      <c r="EN35" s="145"/>
      <c r="EO35" s="145"/>
      <c r="EP35" s="145"/>
      <c r="EQ35" s="145"/>
      <c r="ER35" s="145"/>
      <c r="ES35" s="145"/>
      <c r="ET35" s="145"/>
      <c r="EU35" s="145"/>
      <c r="EV35" s="145"/>
      <c r="EW35" s="145"/>
      <c r="EX35" s="145"/>
      <c r="EY35" s="145"/>
      <c r="EZ35" s="145"/>
      <c r="FA35" s="145"/>
      <c r="FB35" s="145"/>
      <c r="FC35" s="145"/>
      <c r="FD35" s="145"/>
      <c r="FE35" s="145"/>
      <c r="FF35" s="145"/>
      <c r="FG35" s="145"/>
      <c r="FH35" s="145"/>
      <c r="FI35" s="145"/>
      <c r="FJ35" s="145"/>
      <c r="FK35" s="145"/>
      <c r="FL35" s="145"/>
      <c r="FM35" s="145"/>
      <c r="FN35" s="145"/>
      <c r="FO35" s="145"/>
      <c r="FP35" s="145"/>
      <c r="FQ35" s="145"/>
      <c r="FR35" s="145"/>
      <c r="FS35" s="145"/>
      <c r="FT35" s="145"/>
      <c r="FU35" s="145"/>
      <c r="FV35" s="145"/>
      <c r="FW35" s="145"/>
      <c r="FX35" s="145"/>
      <c r="FY35" s="145"/>
      <c r="FZ35" s="145"/>
      <c r="GA35" s="145"/>
      <c r="GB35" s="145"/>
      <c r="GC35" s="145"/>
      <c r="GD35" s="145"/>
      <c r="GE35" s="145"/>
      <c r="GF35" s="145"/>
      <c r="GG35" s="145"/>
      <c r="GH35" s="145"/>
      <c r="GI35" s="145"/>
      <c r="GJ35" s="145"/>
      <c r="GK35" s="145"/>
      <c r="GL35" s="145"/>
      <c r="GM35" s="145"/>
      <c r="GN35" s="145"/>
      <c r="GO35" s="145"/>
      <c r="GP35" s="145"/>
      <c r="GQ35" s="145"/>
      <c r="GR35" s="145"/>
      <c r="GS35" s="145"/>
      <c r="GT35" s="145"/>
      <c r="GU35" s="145"/>
      <c r="GV35" s="145"/>
      <c r="GW35" s="145"/>
      <c r="GX35" s="145"/>
      <c r="GY35" s="145"/>
      <c r="GZ35" s="145"/>
      <c r="HA35" s="145"/>
      <c r="HB35" s="145"/>
      <c r="HC35" s="145"/>
      <c r="HD35" s="145"/>
      <c r="HE35" s="145"/>
      <c r="HF35" s="145"/>
      <c r="HG35" s="145"/>
      <c r="HH35" s="145"/>
      <c r="HI35" s="145"/>
      <c r="HJ35" s="145"/>
      <c r="HK35" s="145"/>
      <c r="HL35" s="145"/>
      <c r="HM35" s="145"/>
      <c r="HN35" s="145"/>
      <c r="HO35" s="145"/>
      <c r="HP35" s="145"/>
      <c r="HQ35" s="145"/>
      <c r="HR35" s="145"/>
      <c r="HS35" s="145"/>
      <c r="HT35" s="145"/>
      <c r="HU35" s="145"/>
      <c r="HV35" s="145"/>
      <c r="HW35" s="145"/>
      <c r="HX35" s="145"/>
      <c r="HY35" s="145"/>
      <c r="HZ35" s="145"/>
      <c r="IA35" s="145"/>
      <c r="IB35" s="145"/>
      <c r="IC35" s="145"/>
      <c r="ID35" s="145"/>
      <c r="IE35" s="145"/>
      <c r="IF35" s="145"/>
      <c r="IG35" s="145"/>
      <c r="IH35" s="145"/>
      <c r="II35" s="145"/>
      <c r="IJ35" s="145"/>
      <c r="IK35" s="145"/>
      <c r="IL35" s="145"/>
      <c r="IM35" s="145"/>
      <c r="IN35" s="145"/>
      <c r="IO35" s="145"/>
      <c r="IP35" s="145"/>
      <c r="IQ35" s="145"/>
      <c r="IR35" s="145"/>
      <c r="IS35" s="145"/>
      <c r="IT35" s="145"/>
      <c r="IU35" s="145"/>
      <c r="IV35" s="145"/>
      <c r="IW35" s="145"/>
      <c r="IX35" s="145"/>
      <c r="IY35" s="145"/>
      <c r="IZ35" s="145"/>
      <c r="JA35" s="145"/>
      <c r="JB35" s="145"/>
      <c r="JC35" s="145"/>
      <c r="JD35" s="145"/>
      <c r="JE35" s="145"/>
      <c r="JF35" s="145"/>
      <c r="JG35" s="145"/>
      <c r="JH35" s="145"/>
      <c r="JI35" s="145"/>
      <c r="JJ35" s="145"/>
      <c r="JK35" s="145"/>
      <c r="JL35" s="145"/>
      <c r="JM35" s="145"/>
      <c r="JN35" s="145"/>
      <c r="JO35" s="145"/>
      <c r="JP35" s="145"/>
      <c r="JQ35" s="145"/>
      <c r="JR35" s="145"/>
      <c r="JS35" s="145"/>
      <c r="JT35" s="145"/>
      <c r="JU35" s="145"/>
      <c r="JV35" s="145"/>
      <c r="JW35" s="145"/>
      <c r="JX35" s="145"/>
      <c r="JY35" s="145"/>
      <c r="JZ35" s="145"/>
      <c r="KA35" s="145"/>
      <c r="KB35" s="145"/>
      <c r="KC35" s="145"/>
      <c r="KD35" s="145"/>
      <c r="KE35" s="145"/>
      <c r="KF35" s="145"/>
      <c r="KG35" s="145"/>
      <c r="KH35" s="145"/>
      <c r="KI35" s="145"/>
      <c r="KJ35" s="145"/>
      <c r="KK35" s="145"/>
      <c r="KL35" s="145"/>
      <c r="KM35" s="145"/>
      <c r="KN35" s="145"/>
      <c r="KO35" s="145"/>
      <c r="KP35" s="145"/>
      <c r="KQ35" s="145"/>
      <c r="KR35" s="145"/>
      <c r="KS35" s="145"/>
      <c r="KT35" s="145"/>
      <c r="KU35" s="145"/>
      <c r="KV35" s="145"/>
      <c r="KW35" s="145"/>
      <c r="KX35" s="145"/>
    </row>
    <row r="36" spans="1:310" s="219" customFormat="1" ht="16" customHeight="1">
      <c r="A36" s="411"/>
      <c r="B36" s="412" t="s">
        <v>1174</v>
      </c>
      <c r="C36" s="412"/>
      <c r="D36" s="412"/>
      <c r="E36" s="412"/>
      <c r="F36" s="412"/>
      <c r="G36" s="412"/>
      <c r="H36" s="412"/>
      <c r="I36" s="412"/>
      <c r="J36" s="412"/>
      <c r="K36" s="412"/>
      <c r="L36" s="292"/>
      <c r="M36" s="292" t="s">
        <v>1239</v>
      </c>
      <c r="N36" s="228" t="s">
        <v>1203</v>
      </c>
      <c r="O36" s="228"/>
      <c r="P36" s="228"/>
      <c r="Q36" s="228"/>
      <c r="R36" s="228"/>
      <c r="S36" s="228"/>
      <c r="T36" s="228"/>
      <c r="U36" s="228"/>
      <c r="V36" s="228"/>
      <c r="W36" s="228"/>
      <c r="X36" s="228"/>
      <c r="Y36" s="228"/>
      <c r="Z36" s="228"/>
      <c r="AA36" s="228"/>
      <c r="AB36" s="228"/>
      <c r="AC36" s="228"/>
      <c r="AD36" s="228"/>
      <c r="AE36" s="228"/>
      <c r="AF36" s="228"/>
      <c r="AG36" s="228"/>
      <c r="AH36" s="228"/>
      <c r="AI36" s="228"/>
      <c r="AJ36" s="228"/>
      <c r="AK36" s="228"/>
      <c r="AL36" s="228"/>
      <c r="AM36" s="228"/>
      <c r="AN36" s="228"/>
      <c r="AO36" s="228"/>
      <c r="AP36" s="228"/>
      <c r="AQ36" s="228"/>
      <c r="AR36" s="228"/>
      <c r="AS36" s="228"/>
      <c r="AT36" s="228"/>
      <c r="AU36" s="228"/>
      <c r="AV36" s="228"/>
      <c r="AW36" s="228"/>
      <c r="AX36" s="228"/>
      <c r="AY36" s="228"/>
      <c r="AZ36" s="228"/>
      <c r="BA36" s="228"/>
      <c r="BB36" s="228"/>
      <c r="BC36" s="228"/>
      <c r="BD36" s="228"/>
      <c r="BE36" s="228"/>
      <c r="BF36" s="228"/>
      <c r="BG36" s="228"/>
      <c r="BH36" s="228"/>
      <c r="BI36" s="228"/>
      <c r="BJ36" s="228"/>
      <c r="BK36" s="228"/>
      <c r="BL36" s="228"/>
      <c r="BM36" s="228"/>
      <c r="BN36" s="228"/>
      <c r="BO36" s="228"/>
      <c r="BP36" s="228"/>
      <c r="BQ36" s="228"/>
      <c r="BR36" s="228"/>
      <c r="BS36" s="228"/>
      <c r="BT36" s="228"/>
      <c r="BU36" s="228"/>
      <c r="BV36" s="228"/>
      <c r="BW36" s="228"/>
      <c r="BX36" s="228"/>
      <c r="BY36" s="228"/>
      <c r="BZ36" s="228"/>
      <c r="CA36" s="228"/>
      <c r="CB36" s="228"/>
      <c r="CC36" s="228"/>
      <c r="CD36" s="228"/>
      <c r="CE36" s="228"/>
      <c r="CF36" s="228"/>
      <c r="CG36" s="228"/>
      <c r="CH36" s="228"/>
      <c r="CI36" s="228"/>
      <c r="CJ36" s="228"/>
      <c r="CK36" s="228"/>
      <c r="CL36" s="228"/>
      <c r="CM36" s="228"/>
      <c r="CN36" s="228"/>
      <c r="CO36" s="228"/>
      <c r="CP36" s="228"/>
      <c r="CQ36" s="228"/>
      <c r="CR36" s="228"/>
      <c r="CS36" s="228"/>
      <c r="CT36" s="228"/>
      <c r="CU36" s="228"/>
      <c r="CV36" s="228"/>
      <c r="CW36" s="228"/>
      <c r="CX36" s="228"/>
      <c r="CY36" s="228"/>
      <c r="CZ36" s="228"/>
      <c r="DA36" s="228"/>
      <c r="DB36" s="228"/>
      <c r="DC36" s="228"/>
      <c r="DD36" s="228"/>
      <c r="DE36" s="228"/>
      <c r="DF36" s="228"/>
      <c r="DG36" s="228"/>
      <c r="DH36" s="228"/>
      <c r="DI36" s="228"/>
      <c r="DJ36" s="228"/>
      <c r="DK36" s="228"/>
      <c r="DL36" s="231"/>
      <c r="DM36" s="231"/>
      <c r="DN36" s="231"/>
      <c r="DO36" s="231"/>
      <c r="DP36" s="231"/>
      <c r="DQ36" s="231"/>
      <c r="DR36" s="231"/>
      <c r="DS36" s="231"/>
      <c r="DT36" s="145"/>
      <c r="DU36" s="145"/>
      <c r="DV36" s="145"/>
      <c r="DW36" s="145"/>
      <c r="DX36" s="145"/>
      <c r="DY36" s="145"/>
      <c r="DZ36" s="145"/>
      <c r="EA36" s="145"/>
      <c r="EB36" s="145"/>
      <c r="EC36" s="145"/>
      <c r="ED36" s="145"/>
      <c r="EE36" s="145"/>
      <c r="EF36" s="145"/>
      <c r="EG36" s="145"/>
      <c r="EH36" s="145"/>
      <c r="EI36" s="145"/>
      <c r="EJ36" s="145"/>
      <c r="EK36" s="145"/>
      <c r="EL36" s="145"/>
      <c r="EM36" s="145"/>
      <c r="EN36" s="145"/>
      <c r="EO36" s="145"/>
      <c r="EP36" s="145"/>
      <c r="EQ36" s="145"/>
      <c r="ER36" s="145"/>
      <c r="ES36" s="145"/>
      <c r="ET36" s="145"/>
      <c r="EU36" s="145"/>
      <c r="EV36" s="145"/>
      <c r="EW36" s="145"/>
      <c r="EX36" s="145"/>
      <c r="EY36" s="145"/>
      <c r="EZ36" s="145"/>
      <c r="FA36" s="145"/>
      <c r="FB36" s="145"/>
      <c r="FC36" s="145"/>
      <c r="FD36" s="145"/>
      <c r="FE36" s="145"/>
      <c r="FF36" s="145"/>
      <c r="FG36" s="145"/>
      <c r="FH36" s="145"/>
      <c r="FI36" s="145"/>
      <c r="FJ36" s="145"/>
      <c r="FK36" s="145"/>
      <c r="FL36" s="145"/>
      <c r="FM36" s="145"/>
      <c r="FN36" s="145"/>
      <c r="FO36" s="145"/>
      <c r="FP36" s="145"/>
      <c r="FQ36" s="145"/>
      <c r="FR36" s="145"/>
      <c r="FS36" s="145"/>
      <c r="FT36" s="145"/>
      <c r="FU36" s="145"/>
      <c r="FV36" s="145"/>
      <c r="FW36" s="145"/>
      <c r="FX36" s="145"/>
      <c r="FY36" s="145"/>
      <c r="FZ36" s="145"/>
      <c r="GA36" s="145"/>
      <c r="GB36" s="145"/>
      <c r="GC36" s="145"/>
      <c r="GD36" s="145"/>
      <c r="GE36" s="145"/>
      <c r="GF36" s="145"/>
      <c r="GG36" s="145"/>
      <c r="GH36" s="145"/>
      <c r="GI36" s="145"/>
      <c r="GJ36" s="145"/>
      <c r="GK36" s="145"/>
      <c r="GL36" s="145"/>
      <c r="GM36" s="145"/>
      <c r="GN36" s="145"/>
      <c r="GO36" s="145"/>
      <c r="GP36" s="145"/>
      <c r="GQ36" s="145"/>
      <c r="GR36" s="145"/>
      <c r="GS36" s="145"/>
      <c r="GT36" s="145"/>
      <c r="GU36" s="145"/>
      <c r="GV36" s="145"/>
      <c r="GW36" s="145"/>
      <c r="GX36" s="145"/>
      <c r="GY36" s="145"/>
      <c r="GZ36" s="145"/>
      <c r="HA36" s="145"/>
      <c r="HB36" s="145"/>
      <c r="HC36" s="145"/>
      <c r="HD36" s="145"/>
      <c r="HE36" s="145"/>
      <c r="HF36" s="145"/>
      <c r="HG36" s="145"/>
      <c r="HH36" s="145"/>
      <c r="HI36" s="145"/>
      <c r="HJ36" s="145"/>
      <c r="HK36" s="145"/>
      <c r="HL36" s="145"/>
      <c r="HM36" s="145"/>
      <c r="HN36" s="145"/>
      <c r="HO36" s="145"/>
      <c r="HP36" s="145"/>
      <c r="HQ36" s="145"/>
      <c r="HR36" s="145"/>
      <c r="HS36" s="145"/>
      <c r="HT36" s="145"/>
      <c r="HU36" s="145"/>
      <c r="HV36" s="145"/>
      <c r="HW36" s="145"/>
      <c r="HX36" s="145"/>
      <c r="HY36" s="145"/>
      <c r="HZ36" s="145"/>
      <c r="IA36" s="145"/>
      <c r="IB36" s="145"/>
      <c r="IC36" s="145"/>
      <c r="ID36" s="145"/>
      <c r="IE36" s="145"/>
      <c r="IF36" s="145"/>
      <c r="IG36" s="145"/>
      <c r="IH36" s="145"/>
      <c r="II36" s="145"/>
      <c r="IJ36" s="145"/>
      <c r="IK36" s="145"/>
      <c r="IL36" s="145"/>
      <c r="IM36" s="145"/>
      <c r="IN36" s="145"/>
      <c r="IO36" s="145"/>
      <c r="IP36" s="145"/>
      <c r="IQ36" s="145"/>
      <c r="IR36" s="145"/>
      <c r="IS36" s="145"/>
      <c r="IT36" s="145"/>
      <c r="IU36" s="145"/>
      <c r="IV36" s="145"/>
      <c r="IW36" s="145"/>
      <c r="IX36" s="145"/>
      <c r="IY36" s="145"/>
      <c r="IZ36" s="145"/>
      <c r="JA36" s="145"/>
      <c r="JB36" s="145"/>
      <c r="JC36" s="145"/>
      <c r="JD36" s="145"/>
      <c r="JE36" s="145"/>
      <c r="JF36" s="145"/>
      <c r="JG36" s="145"/>
      <c r="JH36" s="145"/>
      <c r="JI36" s="145"/>
      <c r="JJ36" s="145"/>
      <c r="JK36" s="145"/>
      <c r="JL36" s="145"/>
      <c r="JM36" s="145"/>
      <c r="JN36" s="145"/>
      <c r="JO36" s="145"/>
      <c r="JP36" s="145"/>
      <c r="JQ36" s="145"/>
      <c r="JR36" s="145"/>
      <c r="JS36" s="145"/>
      <c r="JT36" s="145"/>
      <c r="JU36" s="145"/>
      <c r="JV36" s="145"/>
      <c r="JW36" s="145"/>
      <c r="JX36" s="145"/>
      <c r="JY36" s="145"/>
      <c r="JZ36" s="145"/>
      <c r="KA36" s="145"/>
      <c r="KB36" s="145"/>
      <c r="KC36" s="145"/>
      <c r="KD36" s="145"/>
      <c r="KE36" s="145"/>
      <c r="KF36" s="145"/>
      <c r="KG36" s="145"/>
      <c r="KH36" s="145"/>
      <c r="KI36" s="145"/>
      <c r="KJ36" s="145"/>
      <c r="KK36" s="145"/>
      <c r="KL36" s="145"/>
      <c r="KM36" s="145"/>
      <c r="KN36" s="145"/>
      <c r="KO36" s="145"/>
      <c r="KP36" s="145"/>
      <c r="KQ36" s="145"/>
      <c r="KR36" s="145"/>
      <c r="KS36" s="145"/>
      <c r="KT36" s="145"/>
      <c r="KU36" s="145"/>
      <c r="KV36" s="145"/>
      <c r="KW36" s="145"/>
      <c r="KX36" s="145"/>
    </row>
    <row r="37" spans="1:310" s="217" customFormat="1">
      <c r="A37" s="266">
        <v>80</v>
      </c>
      <c r="B37" s="266">
        <v>1</v>
      </c>
      <c r="C37" s="266">
        <v>0</v>
      </c>
      <c r="D37" s="266">
        <v>0</v>
      </c>
      <c r="E37" s="193">
        <v>1</v>
      </c>
      <c r="F37" s="193">
        <v>0</v>
      </c>
      <c r="G37" s="193">
        <v>0</v>
      </c>
      <c r="H37" s="193">
        <v>1</v>
      </c>
      <c r="I37" s="281"/>
      <c r="J37" s="281" t="s">
        <v>1129</v>
      </c>
      <c r="K37" s="289" t="s">
        <v>603</v>
      </c>
      <c r="L37" s="193"/>
      <c r="M37" s="193"/>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220"/>
      <c r="BK37" s="220"/>
      <c r="BL37" s="220"/>
      <c r="BM37" s="220"/>
      <c r="BN37" s="220"/>
      <c r="BO37" s="220"/>
      <c r="DL37" s="145"/>
      <c r="DM37" s="145"/>
      <c r="DN37" s="145"/>
      <c r="DO37" s="145"/>
      <c r="DP37" s="145"/>
      <c r="DQ37" s="145"/>
      <c r="DR37" s="145"/>
      <c r="DS37" s="145"/>
      <c r="DT37" s="145"/>
      <c r="DU37" s="145"/>
      <c r="DV37" s="145"/>
      <c r="DW37" s="145"/>
      <c r="DX37" s="145"/>
      <c r="DY37" s="145"/>
      <c r="DZ37" s="145"/>
      <c r="EA37" s="145"/>
      <c r="EB37" s="145"/>
      <c r="EC37" s="145"/>
      <c r="ED37" s="145"/>
      <c r="EE37" s="145"/>
      <c r="EF37" s="145"/>
      <c r="EG37" s="145"/>
      <c r="EH37" s="145"/>
      <c r="EI37" s="145"/>
      <c r="EJ37" s="145"/>
      <c r="EK37" s="145"/>
      <c r="EL37" s="145"/>
      <c r="EM37" s="145"/>
      <c r="EN37" s="145"/>
      <c r="EO37" s="145"/>
      <c r="EP37" s="145"/>
      <c r="EQ37" s="145"/>
      <c r="ER37" s="145"/>
      <c r="ES37" s="145"/>
      <c r="ET37" s="145"/>
      <c r="EU37" s="145"/>
      <c r="EV37" s="145"/>
      <c r="EW37" s="145"/>
      <c r="EX37" s="145"/>
      <c r="EY37" s="145"/>
      <c r="EZ37" s="145"/>
      <c r="FA37" s="145"/>
      <c r="FB37" s="145"/>
      <c r="FC37" s="145"/>
      <c r="FD37" s="145"/>
      <c r="FE37" s="145"/>
      <c r="FF37" s="145"/>
      <c r="FG37" s="145"/>
      <c r="FH37" s="145"/>
      <c r="FI37" s="145"/>
      <c r="FJ37" s="145"/>
      <c r="FK37" s="145"/>
      <c r="FL37" s="145"/>
      <c r="FM37" s="145"/>
      <c r="FN37" s="145"/>
      <c r="FO37" s="145"/>
      <c r="FP37" s="145"/>
      <c r="FQ37" s="145"/>
      <c r="FR37" s="145"/>
      <c r="FS37" s="145"/>
      <c r="FT37" s="145"/>
      <c r="FU37" s="145"/>
      <c r="FV37" s="145"/>
      <c r="FW37" s="145"/>
      <c r="FX37" s="145"/>
      <c r="FY37" s="145"/>
      <c r="FZ37" s="145"/>
      <c r="GA37" s="145"/>
      <c r="GB37" s="145"/>
      <c r="GC37" s="145"/>
      <c r="GD37" s="145"/>
      <c r="GE37" s="145"/>
      <c r="GF37" s="145"/>
      <c r="GG37" s="145"/>
      <c r="GH37" s="145"/>
      <c r="GI37" s="145"/>
      <c r="GJ37" s="145"/>
      <c r="GK37" s="145"/>
      <c r="GL37" s="145"/>
      <c r="GM37" s="145"/>
      <c r="GN37" s="145"/>
      <c r="GO37" s="145"/>
      <c r="GP37" s="145"/>
      <c r="GQ37" s="145"/>
      <c r="GR37" s="145"/>
      <c r="GS37" s="145"/>
      <c r="GT37" s="145"/>
      <c r="GU37" s="145"/>
      <c r="GV37" s="145"/>
      <c r="GW37" s="145"/>
      <c r="GX37" s="145"/>
      <c r="GY37" s="145"/>
      <c r="GZ37" s="145"/>
      <c r="HA37" s="145"/>
      <c r="HB37" s="145"/>
      <c r="HC37" s="145"/>
      <c r="HD37" s="145"/>
      <c r="HE37" s="145"/>
      <c r="HF37" s="145"/>
      <c r="HG37" s="145"/>
      <c r="HH37" s="145"/>
      <c r="HI37" s="145"/>
      <c r="HJ37" s="145"/>
      <c r="HK37" s="145"/>
      <c r="HL37" s="145"/>
      <c r="HM37" s="145"/>
      <c r="HN37" s="145"/>
      <c r="HO37" s="145"/>
      <c r="HP37" s="145"/>
      <c r="HQ37" s="145"/>
      <c r="HR37" s="145"/>
      <c r="HS37" s="145"/>
      <c r="HT37" s="145"/>
      <c r="HU37" s="145"/>
      <c r="HV37" s="145"/>
      <c r="HW37" s="145"/>
      <c r="HX37" s="145"/>
      <c r="HY37" s="145"/>
      <c r="HZ37" s="145"/>
      <c r="IA37" s="145"/>
      <c r="IB37" s="145"/>
      <c r="IC37" s="145"/>
      <c r="ID37" s="145"/>
      <c r="IE37" s="145"/>
      <c r="IF37" s="145"/>
      <c r="IG37" s="145"/>
      <c r="IH37" s="145"/>
      <c r="II37" s="145"/>
      <c r="IJ37" s="145"/>
      <c r="IK37" s="145"/>
      <c r="IL37" s="145"/>
      <c r="IM37" s="145"/>
      <c r="IN37" s="145"/>
      <c r="IO37" s="145"/>
      <c r="IP37" s="145"/>
      <c r="IQ37" s="145"/>
      <c r="IR37" s="145"/>
      <c r="IS37" s="145"/>
      <c r="IT37" s="145"/>
      <c r="IU37" s="145"/>
      <c r="IV37" s="145"/>
      <c r="IW37" s="145"/>
      <c r="IX37" s="145"/>
      <c r="IY37" s="145"/>
      <c r="IZ37" s="145"/>
      <c r="JA37" s="145"/>
      <c r="JB37" s="145"/>
      <c r="JC37" s="145"/>
      <c r="JD37" s="145"/>
      <c r="JE37" s="145"/>
      <c r="JF37" s="145"/>
      <c r="JG37" s="145"/>
      <c r="JH37" s="145"/>
      <c r="JI37" s="145"/>
      <c r="JJ37" s="145"/>
      <c r="JK37" s="145"/>
      <c r="JL37" s="145"/>
      <c r="JM37" s="145"/>
      <c r="JN37" s="145"/>
      <c r="JO37" s="145"/>
      <c r="JP37" s="145"/>
      <c r="JQ37" s="145"/>
      <c r="JR37" s="145"/>
      <c r="JS37" s="145"/>
      <c r="JT37" s="145"/>
      <c r="JU37" s="145"/>
      <c r="JV37" s="145"/>
      <c r="JW37" s="145"/>
      <c r="JX37" s="145"/>
      <c r="JY37" s="145"/>
      <c r="JZ37" s="145"/>
      <c r="KA37" s="145"/>
      <c r="KB37" s="145"/>
      <c r="KC37" s="145"/>
      <c r="KD37" s="145"/>
      <c r="KE37" s="145"/>
      <c r="KF37" s="145"/>
      <c r="KG37" s="145"/>
      <c r="KH37" s="145"/>
      <c r="KI37" s="145"/>
      <c r="KJ37" s="145"/>
      <c r="KK37" s="145"/>
      <c r="KL37" s="145"/>
      <c r="KM37" s="145"/>
      <c r="KN37" s="145"/>
      <c r="KO37" s="145"/>
      <c r="KP37" s="145"/>
      <c r="KQ37" s="145"/>
      <c r="KR37" s="145"/>
      <c r="KS37" s="145"/>
      <c r="KT37" s="145"/>
      <c r="KU37" s="145"/>
      <c r="KV37" s="145"/>
      <c r="KW37" s="145"/>
      <c r="KX37" s="145"/>
    </row>
    <row r="38" spans="1:310" s="227" customFormat="1">
      <c r="A38" s="413">
        <v>81</v>
      </c>
      <c r="B38" s="266">
        <v>0</v>
      </c>
      <c r="C38" s="266">
        <v>0</v>
      </c>
      <c r="D38" s="266">
        <v>1</v>
      </c>
      <c r="E38" s="193">
        <v>0</v>
      </c>
      <c r="F38" s="193">
        <v>1</v>
      </c>
      <c r="G38" s="193">
        <v>0</v>
      </c>
      <c r="H38" s="193">
        <v>1</v>
      </c>
      <c r="I38" s="281"/>
      <c r="J38" s="281" t="s">
        <v>1129</v>
      </c>
      <c r="K38" s="289" t="s">
        <v>610</v>
      </c>
      <c r="L38" s="193">
        <v>1</v>
      </c>
      <c r="M38" s="193"/>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36"/>
      <c r="BE38" s="236"/>
      <c r="BF38" s="236"/>
      <c r="BG38" s="236"/>
      <c r="BH38" s="236"/>
      <c r="BI38" s="238"/>
      <c r="BJ38" s="240"/>
      <c r="BK38" s="240"/>
      <c r="BL38" s="240"/>
      <c r="BM38" s="240"/>
      <c r="BN38" s="240"/>
      <c r="BO38" s="240"/>
      <c r="BP38" s="240"/>
      <c r="BQ38" s="240"/>
      <c r="BR38" s="240"/>
      <c r="BS38" s="240"/>
      <c r="BT38" s="240"/>
      <c r="BU38" s="240"/>
      <c r="BV38" s="240"/>
      <c r="BW38" s="240"/>
      <c r="BX38" s="238"/>
      <c r="BY38" s="238"/>
      <c r="BZ38" s="238"/>
      <c r="CA38" s="240"/>
      <c r="CB38" s="240"/>
      <c r="CC38" s="240"/>
      <c r="CD38" s="240"/>
      <c r="CE38" s="240"/>
      <c r="CF38" s="240"/>
      <c r="CG38" s="240"/>
      <c r="CH38" s="240"/>
      <c r="CI38" s="240"/>
      <c r="CJ38" s="240"/>
      <c r="CK38" s="240"/>
      <c r="CL38" s="240"/>
      <c r="CM38" s="240"/>
      <c r="CN38" s="240"/>
      <c r="CO38" s="240"/>
      <c r="CP38" s="240"/>
      <c r="CQ38" s="240"/>
      <c r="CR38" s="240"/>
      <c r="CS38" s="240"/>
      <c r="CT38" s="240"/>
      <c r="CU38" s="240"/>
      <c r="CV38" s="240"/>
      <c r="CW38" s="240"/>
      <c r="CX38" s="240"/>
      <c r="CY38" s="217"/>
      <c r="CZ38" s="217"/>
      <c r="DA38" s="217"/>
      <c r="DB38" s="217"/>
      <c r="DC38" s="217"/>
      <c r="DD38" s="217"/>
      <c r="DE38" s="217"/>
      <c r="DF38" s="217"/>
      <c r="DG38" s="217"/>
      <c r="DH38" s="217"/>
      <c r="DI38" s="217"/>
      <c r="DJ38" s="217"/>
      <c r="DK38" s="217"/>
      <c r="DL38" s="145"/>
      <c r="DM38" s="145"/>
      <c r="DN38" s="145"/>
      <c r="DO38" s="145"/>
      <c r="DP38" s="145"/>
      <c r="DQ38" s="145"/>
      <c r="DR38" s="145"/>
      <c r="DS38" s="14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c r="IW38" s="185"/>
      <c r="IX38" s="185"/>
      <c r="IY38" s="185"/>
      <c r="IZ38" s="185"/>
      <c r="JA38" s="185"/>
      <c r="JB38" s="185"/>
      <c r="JC38" s="185"/>
      <c r="JD38" s="185"/>
      <c r="JE38" s="185"/>
      <c r="JF38" s="185"/>
      <c r="JG38" s="185"/>
      <c r="JH38" s="185"/>
      <c r="JI38" s="185"/>
      <c r="JJ38" s="185"/>
      <c r="JK38" s="185"/>
      <c r="JL38" s="185"/>
      <c r="JM38" s="185"/>
      <c r="JN38" s="185"/>
      <c r="JO38" s="185"/>
      <c r="JP38" s="185"/>
      <c r="JQ38" s="185"/>
      <c r="JR38" s="185"/>
      <c r="JS38" s="185"/>
      <c r="JT38" s="185"/>
      <c r="JU38" s="185"/>
      <c r="JV38" s="185"/>
      <c r="JW38" s="185"/>
      <c r="JX38" s="185"/>
      <c r="JY38" s="185"/>
      <c r="JZ38" s="185"/>
      <c r="KA38" s="185"/>
      <c r="KB38" s="185"/>
      <c r="KC38" s="185"/>
      <c r="KD38" s="185"/>
      <c r="KE38" s="185"/>
      <c r="KF38" s="185"/>
      <c r="KG38" s="185"/>
      <c r="KH38" s="185"/>
      <c r="KI38" s="185"/>
      <c r="KJ38" s="185"/>
      <c r="KK38" s="185"/>
      <c r="KL38" s="185"/>
      <c r="KM38" s="185"/>
      <c r="KN38" s="185"/>
      <c r="KO38" s="185"/>
      <c r="KP38" s="185"/>
      <c r="KQ38" s="185"/>
      <c r="KR38" s="185"/>
      <c r="KS38" s="185"/>
      <c r="KT38" s="185"/>
      <c r="KU38" s="185"/>
      <c r="KV38" s="185"/>
      <c r="KW38" s="185"/>
      <c r="KX38" s="185"/>
    </row>
    <row r="39" spans="1:310" s="229" customFormat="1" ht="16" customHeight="1">
      <c r="A39" s="415"/>
      <c r="B39" s="412" t="s">
        <v>1174</v>
      </c>
      <c r="C39" s="412"/>
      <c r="D39" s="412"/>
      <c r="E39" s="412"/>
      <c r="F39" s="412"/>
      <c r="G39" s="412"/>
      <c r="H39" s="412"/>
      <c r="I39" s="412"/>
      <c r="J39" s="412"/>
      <c r="K39" s="412"/>
      <c r="L39" s="292"/>
      <c r="M39" s="292" t="s">
        <v>1240</v>
      </c>
      <c r="N39" s="228" t="s">
        <v>1204</v>
      </c>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228"/>
      <c r="AW39" s="228"/>
      <c r="AX39" s="228"/>
      <c r="AY39" s="228"/>
      <c r="AZ39" s="228"/>
      <c r="BA39" s="228"/>
      <c r="BB39" s="228"/>
      <c r="BC39" s="228"/>
      <c r="BD39" s="228"/>
      <c r="BE39" s="228"/>
      <c r="BF39" s="228"/>
      <c r="BG39" s="228"/>
      <c r="BH39" s="228"/>
      <c r="BI39" s="228"/>
      <c r="BJ39" s="228"/>
      <c r="BK39" s="228"/>
      <c r="BL39" s="228"/>
      <c r="BM39" s="228"/>
      <c r="BN39" s="228"/>
      <c r="BO39" s="228"/>
      <c r="BP39" s="228"/>
      <c r="BQ39" s="228"/>
      <c r="BR39" s="228"/>
      <c r="BS39" s="228"/>
      <c r="BT39" s="228"/>
      <c r="BU39" s="228"/>
      <c r="BV39" s="228"/>
      <c r="BW39" s="228"/>
      <c r="BX39" s="228"/>
      <c r="BY39" s="228"/>
      <c r="BZ39" s="228"/>
      <c r="CA39" s="228"/>
      <c r="CB39" s="228"/>
      <c r="CC39" s="228"/>
      <c r="CD39" s="228"/>
      <c r="CE39" s="228"/>
      <c r="CF39" s="228"/>
      <c r="CG39" s="228"/>
      <c r="CH39" s="228"/>
      <c r="CI39" s="228"/>
      <c r="CJ39" s="228"/>
      <c r="CK39" s="228"/>
      <c r="CL39" s="228"/>
      <c r="CM39" s="228"/>
      <c r="CN39" s="228"/>
      <c r="CO39" s="228"/>
      <c r="CP39" s="228"/>
      <c r="CQ39" s="228"/>
      <c r="CR39" s="228"/>
      <c r="CS39" s="228"/>
      <c r="CT39" s="228"/>
      <c r="CU39" s="228"/>
      <c r="CV39" s="228"/>
      <c r="CW39" s="228"/>
      <c r="CX39" s="228"/>
      <c r="CY39" s="228"/>
      <c r="CZ39" s="228"/>
      <c r="DA39" s="228"/>
      <c r="DB39" s="228"/>
      <c r="DC39" s="228"/>
      <c r="DD39" s="228"/>
      <c r="DE39" s="228"/>
      <c r="DF39" s="228"/>
      <c r="DG39" s="228"/>
      <c r="DH39" s="228"/>
      <c r="DI39" s="228"/>
      <c r="DJ39" s="228"/>
      <c r="DK39" s="228"/>
      <c r="DL39" s="231"/>
      <c r="DM39" s="231"/>
      <c r="DN39" s="231"/>
      <c r="DO39" s="231"/>
      <c r="DP39" s="231"/>
      <c r="DQ39" s="231"/>
      <c r="DR39" s="231"/>
      <c r="DS39" s="231"/>
      <c r="DT39" s="185"/>
      <c r="DU39" s="185"/>
      <c r="DV39" s="185"/>
      <c r="DW39" s="185"/>
      <c r="DX39" s="185"/>
      <c r="DY39" s="185"/>
      <c r="DZ39" s="185"/>
      <c r="EA39" s="185"/>
      <c r="EB39" s="185"/>
      <c r="EC39" s="185"/>
      <c r="ED39" s="185"/>
      <c r="EE39" s="185"/>
      <c r="EF39" s="185"/>
      <c r="EG39" s="185"/>
      <c r="EH39" s="185"/>
      <c r="EI39" s="185"/>
      <c r="EJ39" s="185"/>
      <c r="EK39" s="185"/>
      <c r="EL39" s="185"/>
      <c r="EM39" s="185"/>
      <c r="EN39" s="185"/>
      <c r="EO39" s="185"/>
      <c r="EP39" s="185"/>
      <c r="EQ39" s="185"/>
      <c r="ER39" s="185"/>
      <c r="ES39" s="185"/>
      <c r="ET39" s="185"/>
      <c r="EU39" s="185"/>
      <c r="EV39" s="185"/>
      <c r="EW39" s="185"/>
      <c r="EX39" s="185"/>
      <c r="EY39" s="185"/>
      <c r="EZ39" s="185"/>
      <c r="FA39" s="185"/>
      <c r="FB39" s="185"/>
      <c r="FC39" s="185"/>
      <c r="FD39" s="185"/>
      <c r="FE39" s="185"/>
      <c r="FF39" s="185"/>
      <c r="FG39" s="185"/>
      <c r="FH39" s="185"/>
      <c r="FI39" s="185"/>
      <c r="FJ39" s="185"/>
      <c r="FK39" s="185"/>
      <c r="FL39" s="185"/>
      <c r="FM39" s="185"/>
      <c r="FN39" s="185"/>
      <c r="FO39" s="185"/>
      <c r="FP39" s="185"/>
      <c r="FQ39" s="185"/>
      <c r="FR39" s="185"/>
      <c r="FS39" s="185"/>
      <c r="FT39" s="185"/>
      <c r="FU39" s="185"/>
      <c r="FV39" s="185"/>
      <c r="FW39" s="185"/>
      <c r="FX39" s="185"/>
      <c r="FY39" s="185"/>
      <c r="FZ39" s="185"/>
      <c r="GA39" s="185"/>
      <c r="GB39" s="185"/>
      <c r="GC39" s="185"/>
      <c r="GD39" s="185"/>
      <c r="GE39" s="185"/>
      <c r="GF39" s="185"/>
      <c r="GG39" s="185"/>
      <c r="GH39" s="185"/>
      <c r="GI39" s="185"/>
      <c r="GJ39" s="185"/>
      <c r="GK39" s="185"/>
      <c r="GL39" s="185"/>
      <c r="GM39" s="185"/>
      <c r="GN39" s="185"/>
      <c r="GO39" s="185"/>
      <c r="GP39" s="185"/>
      <c r="GQ39" s="185"/>
      <c r="GR39" s="185"/>
      <c r="GS39" s="185"/>
      <c r="GT39" s="185"/>
      <c r="GU39" s="185"/>
      <c r="GV39" s="185"/>
      <c r="GW39" s="185"/>
      <c r="GX39" s="185"/>
      <c r="GY39" s="185"/>
      <c r="GZ39" s="185"/>
      <c r="HA39" s="185"/>
      <c r="HB39" s="185"/>
      <c r="HC39" s="185"/>
      <c r="HD39" s="185"/>
      <c r="HE39" s="185"/>
      <c r="HF39" s="185"/>
      <c r="HG39" s="185"/>
      <c r="HH39" s="185"/>
      <c r="HI39" s="185"/>
      <c r="HJ39" s="185"/>
      <c r="HK39" s="185"/>
      <c r="HL39" s="185"/>
      <c r="HM39" s="185"/>
      <c r="HN39" s="185"/>
      <c r="HO39" s="185"/>
      <c r="HP39" s="185"/>
      <c r="HQ39" s="185"/>
      <c r="HR39" s="185"/>
      <c r="HS39" s="185"/>
      <c r="HT39" s="185"/>
      <c r="HU39" s="185"/>
      <c r="HV39" s="185"/>
      <c r="HW39" s="185"/>
      <c r="HX39" s="185"/>
      <c r="HY39" s="185"/>
      <c r="HZ39" s="185"/>
      <c r="IA39" s="185"/>
      <c r="IB39" s="185"/>
      <c r="IC39" s="185"/>
      <c r="ID39" s="185"/>
      <c r="IE39" s="185"/>
      <c r="IF39" s="185"/>
      <c r="IG39" s="185"/>
      <c r="IH39" s="185"/>
      <c r="II39" s="185"/>
      <c r="IJ39" s="185"/>
      <c r="IK39" s="185"/>
      <c r="IL39" s="185"/>
      <c r="IM39" s="185"/>
      <c r="IN39" s="185"/>
      <c r="IO39" s="185"/>
      <c r="IP39" s="185"/>
      <c r="IQ39" s="185"/>
      <c r="IR39" s="185"/>
      <c r="IS39" s="185"/>
      <c r="IT39" s="185"/>
      <c r="IU39" s="185"/>
      <c r="IV39" s="185"/>
      <c r="IW39" s="185"/>
      <c r="IX39" s="185"/>
      <c r="IY39" s="185"/>
      <c r="IZ39" s="185"/>
      <c r="JA39" s="185"/>
      <c r="JB39" s="185"/>
      <c r="JC39" s="185"/>
      <c r="JD39" s="185"/>
      <c r="JE39" s="185"/>
      <c r="JF39" s="185"/>
      <c r="JG39" s="185"/>
      <c r="JH39" s="185"/>
      <c r="JI39" s="185"/>
      <c r="JJ39" s="185"/>
      <c r="JK39" s="185"/>
      <c r="JL39" s="185"/>
      <c r="JM39" s="185"/>
      <c r="JN39" s="185"/>
      <c r="JO39" s="185"/>
      <c r="JP39" s="185"/>
      <c r="JQ39" s="185"/>
      <c r="JR39" s="185"/>
      <c r="JS39" s="185"/>
      <c r="JT39" s="185"/>
      <c r="JU39" s="185"/>
      <c r="JV39" s="185"/>
      <c r="JW39" s="185"/>
      <c r="JX39" s="185"/>
      <c r="JY39" s="185"/>
      <c r="JZ39" s="185"/>
      <c r="KA39" s="185"/>
      <c r="KB39" s="185"/>
      <c r="KC39" s="185"/>
      <c r="KD39" s="185"/>
      <c r="KE39" s="185"/>
      <c r="KF39" s="185"/>
      <c r="KG39" s="185"/>
      <c r="KH39" s="185"/>
      <c r="KI39" s="185"/>
      <c r="KJ39" s="185"/>
      <c r="KK39" s="185"/>
      <c r="KL39" s="185"/>
      <c r="KM39" s="185"/>
      <c r="KN39" s="185"/>
      <c r="KO39" s="185"/>
      <c r="KP39" s="185"/>
      <c r="KQ39" s="185"/>
      <c r="KR39" s="185"/>
      <c r="KS39" s="185"/>
      <c r="KT39" s="185"/>
      <c r="KU39" s="185"/>
      <c r="KV39" s="185"/>
      <c r="KW39" s="185"/>
      <c r="KX39" s="185"/>
    </row>
    <row r="40" spans="1:310" s="246" customFormat="1">
      <c r="A40" s="267">
        <v>82</v>
      </c>
      <c r="B40" s="267">
        <v>1</v>
      </c>
      <c r="C40" s="267">
        <v>0</v>
      </c>
      <c r="D40" s="267">
        <v>0</v>
      </c>
      <c r="E40" s="211">
        <v>1</v>
      </c>
      <c r="F40" s="211">
        <v>0</v>
      </c>
      <c r="G40" s="211">
        <v>0</v>
      </c>
      <c r="H40" s="211">
        <v>1</v>
      </c>
      <c r="I40" s="224"/>
      <c r="J40" s="224" t="s">
        <v>1129</v>
      </c>
      <c r="K40" s="258" t="s">
        <v>618</v>
      </c>
      <c r="L40" s="211"/>
      <c r="M40" s="211"/>
      <c r="N40" s="250"/>
      <c r="O40" s="250"/>
      <c r="P40" s="250"/>
      <c r="Q40" s="250"/>
      <c r="R40" s="250"/>
      <c r="S40" s="250"/>
      <c r="T40" s="250"/>
      <c r="U40" s="250"/>
      <c r="V40" s="250"/>
      <c r="W40" s="250"/>
      <c r="X40" s="250"/>
      <c r="Y40" s="250"/>
      <c r="Z40" s="250"/>
      <c r="AA40" s="250"/>
      <c r="AB40" s="250"/>
      <c r="AC40" s="250"/>
      <c r="AD40" s="250"/>
      <c r="AE40" s="250"/>
      <c r="AF40" s="250"/>
      <c r="AG40" s="250"/>
      <c r="AH40" s="250"/>
      <c r="AI40" s="250"/>
      <c r="AJ40" s="250"/>
      <c r="AK40" s="250"/>
      <c r="AL40" s="250"/>
      <c r="AM40" s="250"/>
      <c r="AN40" s="250"/>
      <c r="AO40" s="250"/>
      <c r="AP40" s="250"/>
      <c r="AQ40" s="250"/>
      <c r="AR40" s="250"/>
      <c r="AS40" s="250"/>
      <c r="AT40" s="250"/>
      <c r="AU40" s="250"/>
      <c r="AV40" s="250"/>
      <c r="AW40" s="250"/>
      <c r="AX40" s="250"/>
      <c r="AY40" s="250"/>
      <c r="AZ40" s="250"/>
      <c r="BA40" s="250"/>
      <c r="BB40" s="250"/>
      <c r="BC40" s="250"/>
      <c r="BD40" s="250"/>
      <c r="BE40" s="250"/>
      <c r="BF40" s="250"/>
      <c r="BG40" s="250"/>
      <c r="BH40" s="250"/>
      <c r="BI40" s="250"/>
      <c r="DL40" s="145"/>
      <c r="DM40" s="145"/>
      <c r="DN40" s="145"/>
      <c r="DO40" s="145"/>
      <c r="DP40" s="145"/>
      <c r="DQ40" s="145"/>
      <c r="DR40" s="145"/>
      <c r="DS40" s="145"/>
      <c r="DT40" s="145"/>
      <c r="DU40" s="145"/>
      <c r="DV40" s="145"/>
      <c r="DW40" s="145"/>
      <c r="DX40" s="145"/>
      <c r="DY40" s="145"/>
      <c r="DZ40" s="145"/>
      <c r="EA40" s="145"/>
      <c r="EB40" s="145"/>
      <c r="EC40" s="145"/>
      <c r="ED40" s="145"/>
      <c r="EE40" s="145"/>
      <c r="EF40" s="145"/>
      <c r="EG40" s="145"/>
      <c r="EH40" s="145"/>
      <c r="EI40" s="145"/>
      <c r="EJ40" s="145"/>
      <c r="EK40" s="145"/>
      <c r="EL40" s="145"/>
      <c r="EM40" s="145"/>
      <c r="EN40" s="145"/>
      <c r="EO40" s="145"/>
      <c r="EP40" s="145"/>
      <c r="EQ40" s="145"/>
      <c r="ER40" s="145"/>
      <c r="ES40" s="145"/>
      <c r="ET40" s="145"/>
      <c r="EU40" s="145"/>
      <c r="EV40" s="145"/>
      <c r="EW40" s="145"/>
      <c r="EX40" s="145"/>
      <c r="EY40" s="145"/>
      <c r="EZ40" s="145"/>
      <c r="FA40" s="145"/>
      <c r="FB40" s="145"/>
      <c r="FC40" s="145"/>
      <c r="FD40" s="145"/>
      <c r="FE40" s="145"/>
      <c r="FF40" s="145"/>
      <c r="FG40" s="145"/>
      <c r="FH40" s="145"/>
      <c r="FI40" s="145"/>
      <c r="FJ40" s="145"/>
      <c r="FK40" s="145"/>
      <c r="FL40" s="145"/>
      <c r="FM40" s="145"/>
      <c r="FN40" s="145"/>
      <c r="FO40" s="145"/>
      <c r="FP40" s="145"/>
      <c r="FQ40" s="145"/>
      <c r="FR40" s="145"/>
      <c r="FS40" s="145"/>
      <c r="FT40" s="145"/>
      <c r="FU40" s="145"/>
      <c r="FV40" s="145"/>
      <c r="FW40" s="145"/>
      <c r="FX40" s="145"/>
      <c r="FY40" s="145"/>
      <c r="FZ40" s="145"/>
      <c r="GA40" s="145"/>
      <c r="GB40" s="145"/>
      <c r="GC40" s="145"/>
      <c r="GD40" s="145"/>
      <c r="GE40" s="145"/>
      <c r="GF40" s="145"/>
      <c r="GG40" s="145"/>
      <c r="GH40" s="145"/>
      <c r="GI40" s="145"/>
      <c r="GJ40" s="145"/>
      <c r="GK40" s="145"/>
      <c r="GL40" s="145"/>
      <c r="GM40" s="145"/>
      <c r="GN40" s="145"/>
      <c r="GO40" s="145"/>
      <c r="GP40" s="145"/>
      <c r="GQ40" s="145"/>
      <c r="GR40" s="145"/>
      <c r="GS40" s="145"/>
      <c r="GT40" s="145"/>
      <c r="GU40" s="145"/>
      <c r="GV40" s="145"/>
      <c r="GW40" s="145"/>
      <c r="GX40" s="145"/>
      <c r="GY40" s="145"/>
      <c r="GZ40" s="145"/>
      <c r="HA40" s="145"/>
      <c r="HB40" s="145"/>
      <c r="HC40" s="145"/>
      <c r="HD40" s="145"/>
      <c r="HE40" s="145"/>
      <c r="HF40" s="145"/>
      <c r="HG40" s="145"/>
      <c r="HH40" s="145"/>
      <c r="HI40" s="145"/>
      <c r="HJ40" s="145"/>
      <c r="HK40" s="145"/>
      <c r="HL40" s="145"/>
      <c r="HM40" s="145"/>
      <c r="HN40" s="145"/>
      <c r="HO40" s="145"/>
      <c r="HP40" s="145"/>
      <c r="HQ40" s="145"/>
      <c r="HR40" s="145"/>
      <c r="HS40" s="145"/>
      <c r="HT40" s="145"/>
      <c r="HU40" s="145"/>
      <c r="HV40" s="145"/>
      <c r="HW40" s="145"/>
      <c r="HX40" s="145"/>
      <c r="HY40" s="145"/>
      <c r="HZ40" s="145"/>
      <c r="IA40" s="145"/>
      <c r="IB40" s="145"/>
      <c r="IC40" s="145"/>
      <c r="ID40" s="145"/>
      <c r="IE40" s="145"/>
      <c r="IF40" s="145"/>
      <c r="IG40" s="145"/>
      <c r="IH40" s="145"/>
      <c r="II40" s="145"/>
      <c r="IJ40" s="145"/>
      <c r="IK40" s="145"/>
      <c r="IL40" s="145"/>
      <c r="IM40" s="145"/>
      <c r="IN40" s="145"/>
      <c r="IO40" s="145"/>
      <c r="IP40" s="145"/>
      <c r="IQ40" s="145"/>
      <c r="IR40" s="145"/>
      <c r="IS40" s="145"/>
      <c r="IT40" s="145"/>
      <c r="IU40" s="145"/>
      <c r="IV40" s="145"/>
      <c r="IW40" s="145"/>
      <c r="IX40" s="145"/>
      <c r="IY40" s="145"/>
      <c r="IZ40" s="145"/>
      <c r="JA40" s="145"/>
      <c r="JB40" s="145"/>
      <c r="JC40" s="145"/>
      <c r="JD40" s="145"/>
      <c r="JE40" s="145"/>
      <c r="JF40" s="145"/>
      <c r="JG40" s="145"/>
      <c r="JH40" s="145"/>
      <c r="JI40" s="145"/>
      <c r="JJ40" s="145"/>
      <c r="JK40" s="145"/>
      <c r="JL40" s="145"/>
      <c r="JM40" s="145"/>
      <c r="JN40" s="145"/>
      <c r="JO40" s="145"/>
      <c r="JP40" s="145"/>
      <c r="JQ40" s="145"/>
      <c r="JR40" s="145"/>
      <c r="JS40" s="145"/>
      <c r="JT40" s="145"/>
      <c r="JU40" s="145"/>
      <c r="JV40" s="145"/>
      <c r="JW40" s="145"/>
      <c r="JX40" s="145"/>
      <c r="JY40" s="145"/>
      <c r="JZ40" s="145"/>
      <c r="KA40" s="145"/>
      <c r="KB40" s="145"/>
      <c r="KC40" s="145"/>
      <c r="KD40" s="145"/>
      <c r="KE40" s="145"/>
      <c r="KF40" s="145"/>
      <c r="KG40" s="145"/>
      <c r="KH40" s="145"/>
      <c r="KI40" s="145"/>
      <c r="KJ40" s="145"/>
      <c r="KK40" s="145"/>
      <c r="KL40" s="145"/>
      <c r="KM40" s="145"/>
      <c r="KN40" s="145"/>
      <c r="KO40" s="145"/>
      <c r="KP40" s="145"/>
      <c r="KQ40" s="145"/>
      <c r="KR40" s="145"/>
      <c r="KS40" s="145"/>
      <c r="KT40" s="145"/>
      <c r="KU40" s="145"/>
      <c r="KV40" s="145"/>
      <c r="KW40" s="145"/>
      <c r="KX40" s="145"/>
    </row>
    <row r="41" spans="1:310" s="247" customFormat="1">
      <c r="A41" s="267">
        <v>83</v>
      </c>
      <c r="B41" s="267">
        <v>1</v>
      </c>
      <c r="C41" s="267">
        <v>0</v>
      </c>
      <c r="D41" s="267">
        <v>0</v>
      </c>
      <c r="E41" s="211">
        <v>1</v>
      </c>
      <c r="F41" s="211">
        <v>0</v>
      </c>
      <c r="G41" s="211">
        <v>0</v>
      </c>
      <c r="H41" s="211">
        <v>1</v>
      </c>
      <c r="I41" s="224"/>
      <c r="J41" s="224" t="s">
        <v>1129</v>
      </c>
      <c r="K41" s="258" t="s">
        <v>626</v>
      </c>
      <c r="L41" s="211"/>
      <c r="M41" s="211"/>
      <c r="N41" s="250"/>
      <c r="O41" s="250"/>
      <c r="P41" s="250"/>
      <c r="Q41" s="250"/>
      <c r="R41" s="250"/>
      <c r="S41" s="250"/>
      <c r="T41" s="250"/>
      <c r="U41" s="250"/>
      <c r="V41" s="250"/>
      <c r="W41" s="250"/>
      <c r="X41" s="250"/>
      <c r="Y41" s="250"/>
      <c r="Z41" s="250"/>
      <c r="AA41" s="250"/>
      <c r="AB41" s="250"/>
      <c r="AC41" s="250"/>
      <c r="AD41" s="250"/>
      <c r="AE41" s="250"/>
      <c r="AF41" s="250"/>
      <c r="AG41" s="250"/>
      <c r="AH41" s="250"/>
      <c r="AI41" s="250"/>
      <c r="AJ41" s="250"/>
      <c r="AK41" s="250"/>
      <c r="AL41" s="250"/>
      <c r="AM41" s="250"/>
      <c r="AN41" s="250"/>
      <c r="AO41" s="250"/>
      <c r="AP41" s="250"/>
      <c r="AQ41" s="250"/>
      <c r="AR41" s="250"/>
      <c r="AS41" s="250"/>
      <c r="AT41" s="250"/>
      <c r="AU41" s="250"/>
      <c r="AV41" s="250"/>
      <c r="AW41" s="250"/>
      <c r="AX41" s="250"/>
      <c r="AY41" s="250"/>
      <c r="AZ41" s="250"/>
      <c r="BA41" s="250"/>
      <c r="BB41" s="250"/>
      <c r="BC41" s="250"/>
      <c r="BD41" s="250"/>
      <c r="BE41" s="250"/>
      <c r="BF41" s="250"/>
      <c r="BG41" s="250"/>
      <c r="BH41" s="250"/>
      <c r="BI41" s="250"/>
      <c r="BJ41" s="250"/>
      <c r="BK41" s="250"/>
      <c r="BL41" s="250"/>
      <c r="BM41" s="250"/>
      <c r="BN41" s="250"/>
      <c r="BO41" s="250"/>
      <c r="BP41" s="250"/>
      <c r="BQ41" s="250"/>
      <c r="BR41" s="250"/>
      <c r="BS41" s="250"/>
      <c r="BT41" s="250"/>
      <c r="BU41" s="250"/>
      <c r="BV41" s="250"/>
      <c r="BW41" s="250"/>
      <c r="BX41" s="250"/>
      <c r="BY41" s="250"/>
      <c r="BZ41" s="250"/>
      <c r="CA41" s="250"/>
      <c r="CB41" s="250"/>
      <c r="CC41" s="250"/>
      <c r="CD41" s="250"/>
      <c r="CE41" s="250"/>
      <c r="CF41" s="250"/>
      <c r="CG41" s="250"/>
      <c r="CH41" s="250"/>
      <c r="CI41" s="250"/>
      <c r="CJ41" s="250"/>
      <c r="CK41" s="250"/>
      <c r="CL41" s="250"/>
      <c r="CM41" s="250"/>
      <c r="CN41" s="250"/>
      <c r="CO41" s="250"/>
      <c r="CP41" s="250"/>
      <c r="CQ41" s="250"/>
      <c r="CR41" s="246"/>
      <c r="CS41" s="246"/>
      <c r="CT41" s="246"/>
      <c r="CU41" s="246"/>
      <c r="CV41" s="246"/>
      <c r="CW41" s="246"/>
      <c r="CX41" s="246"/>
      <c r="CY41" s="246"/>
      <c r="CZ41" s="246"/>
      <c r="DA41" s="246"/>
      <c r="DB41" s="246"/>
      <c r="DC41" s="246"/>
      <c r="DD41" s="246"/>
      <c r="DE41" s="246"/>
      <c r="DF41" s="246"/>
      <c r="DG41" s="246"/>
      <c r="DH41" s="246"/>
      <c r="DI41" s="246"/>
      <c r="DJ41" s="246"/>
      <c r="DK41" s="246"/>
      <c r="DL41" s="145"/>
      <c r="DM41" s="145"/>
      <c r="DN41" s="145"/>
      <c r="DO41" s="145"/>
      <c r="DP41" s="145"/>
      <c r="DQ41" s="145"/>
      <c r="DR41" s="145"/>
      <c r="DS41" s="14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c r="IW41" s="185"/>
      <c r="IX41" s="185"/>
      <c r="IY41" s="185"/>
      <c r="IZ41" s="185"/>
      <c r="JA41" s="185"/>
      <c r="JB41" s="185"/>
      <c r="JC41" s="185"/>
      <c r="JD41" s="185"/>
      <c r="JE41" s="185"/>
      <c r="JF41" s="185"/>
      <c r="JG41" s="185"/>
      <c r="JH41" s="185"/>
      <c r="JI41" s="185"/>
      <c r="JJ41" s="185"/>
      <c r="JK41" s="185"/>
      <c r="JL41" s="185"/>
      <c r="JM41" s="185"/>
      <c r="JN41" s="185"/>
      <c r="JO41" s="185"/>
      <c r="JP41" s="185"/>
      <c r="JQ41" s="185"/>
      <c r="JR41" s="185"/>
      <c r="JS41" s="185"/>
      <c r="JT41" s="185"/>
      <c r="JU41" s="185"/>
      <c r="JV41" s="185"/>
      <c r="JW41" s="185"/>
      <c r="JX41" s="185"/>
      <c r="JY41" s="185"/>
      <c r="JZ41" s="185"/>
      <c r="KA41" s="185"/>
      <c r="KB41" s="185"/>
      <c r="KC41" s="185"/>
      <c r="KD41" s="185"/>
      <c r="KE41" s="185"/>
      <c r="KF41" s="185"/>
      <c r="KG41" s="185"/>
      <c r="KH41" s="185"/>
      <c r="KI41" s="185"/>
      <c r="KJ41" s="185"/>
      <c r="KK41" s="185"/>
      <c r="KL41" s="185"/>
      <c r="KM41" s="185"/>
      <c r="KN41" s="185"/>
      <c r="KO41" s="185"/>
      <c r="KP41" s="185"/>
      <c r="KQ41" s="185"/>
      <c r="KR41" s="185"/>
      <c r="KS41" s="185"/>
      <c r="KT41" s="185"/>
      <c r="KU41" s="185"/>
      <c r="KV41" s="185"/>
      <c r="KW41" s="185"/>
      <c r="KX41" s="185"/>
    </row>
    <row r="42" spans="1:310" s="247" customFormat="1">
      <c r="A42" s="267">
        <v>84</v>
      </c>
      <c r="B42" s="267">
        <v>1</v>
      </c>
      <c r="C42" s="267">
        <v>0</v>
      </c>
      <c r="D42" s="267">
        <v>0</v>
      </c>
      <c r="E42" s="211">
        <v>0</v>
      </c>
      <c r="F42" s="211">
        <v>1</v>
      </c>
      <c r="G42" s="211">
        <v>0</v>
      </c>
      <c r="H42" s="211">
        <v>1</v>
      </c>
      <c r="I42" s="224"/>
      <c r="J42" s="224" t="s">
        <v>1129</v>
      </c>
      <c r="K42" s="258" t="s">
        <v>633</v>
      </c>
      <c r="L42" s="211"/>
      <c r="M42" s="211"/>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46"/>
      <c r="AM42" s="246"/>
      <c r="AN42" s="246"/>
      <c r="AO42" s="246"/>
      <c r="AP42" s="246"/>
      <c r="AQ42" s="246"/>
      <c r="AR42" s="246"/>
      <c r="AS42" s="246"/>
      <c r="AT42" s="246"/>
      <c r="AU42" s="246"/>
      <c r="AV42" s="246"/>
      <c r="AW42" s="246"/>
      <c r="AX42" s="246"/>
      <c r="AY42" s="246"/>
      <c r="AZ42" s="246"/>
      <c r="BA42" s="246"/>
      <c r="BB42" s="246"/>
      <c r="BC42" s="246"/>
      <c r="BD42" s="246"/>
      <c r="BE42" s="246"/>
      <c r="BF42" s="246"/>
      <c r="BG42" s="246"/>
      <c r="BH42" s="246"/>
      <c r="BI42" s="246"/>
      <c r="BJ42" s="246"/>
      <c r="BK42" s="246"/>
      <c r="BL42" s="246"/>
      <c r="BM42" s="246"/>
      <c r="BN42" s="246"/>
      <c r="BO42" s="246"/>
      <c r="BP42" s="246"/>
      <c r="BQ42" s="246"/>
      <c r="BR42" s="246"/>
      <c r="BS42" s="246"/>
      <c r="BT42" s="246"/>
      <c r="BU42" s="246"/>
      <c r="BV42" s="246"/>
      <c r="BW42" s="246"/>
      <c r="BX42" s="246"/>
      <c r="BY42" s="246"/>
      <c r="BZ42" s="246"/>
      <c r="CA42" s="246"/>
      <c r="CB42" s="246"/>
      <c r="CC42" s="246"/>
      <c r="CD42" s="246"/>
      <c r="CE42" s="246"/>
      <c r="CF42" s="246"/>
      <c r="CG42" s="246"/>
      <c r="CH42" s="246"/>
      <c r="CI42" s="246"/>
      <c r="CJ42" s="246"/>
      <c r="CK42" s="246"/>
      <c r="CL42" s="246"/>
      <c r="CM42" s="246"/>
      <c r="CN42" s="246"/>
      <c r="CO42" s="246"/>
      <c r="CP42" s="246"/>
      <c r="CQ42" s="246"/>
      <c r="CR42" s="246"/>
      <c r="CS42" s="246"/>
      <c r="CT42" s="246"/>
      <c r="CU42" s="246"/>
      <c r="CV42" s="246"/>
      <c r="CW42" s="246"/>
      <c r="CX42" s="246"/>
      <c r="CY42" s="246"/>
      <c r="CZ42" s="246"/>
      <c r="DA42" s="246"/>
      <c r="DB42" s="246"/>
      <c r="DC42" s="246"/>
      <c r="DD42" s="246"/>
      <c r="DE42" s="246"/>
      <c r="DF42" s="246"/>
      <c r="DG42" s="246"/>
      <c r="DH42" s="246"/>
      <c r="DI42" s="246"/>
      <c r="DJ42" s="246"/>
      <c r="DK42" s="246"/>
      <c r="DL42" s="145"/>
      <c r="DM42" s="145"/>
      <c r="DN42" s="145"/>
      <c r="DO42" s="145"/>
      <c r="DP42" s="145"/>
      <c r="DQ42" s="145"/>
      <c r="DR42" s="145"/>
      <c r="DS42" s="145"/>
      <c r="DT42" s="185"/>
      <c r="DU42" s="185"/>
      <c r="DV42" s="185"/>
      <c r="DW42" s="185"/>
      <c r="DX42" s="185"/>
      <c r="DY42" s="185"/>
      <c r="DZ42" s="185"/>
      <c r="EA42" s="185"/>
      <c r="EB42" s="185"/>
      <c r="EC42" s="185"/>
      <c r="ED42" s="185"/>
      <c r="EE42" s="185"/>
      <c r="EF42" s="185"/>
      <c r="EG42" s="185"/>
      <c r="EH42" s="185"/>
      <c r="EI42" s="185"/>
      <c r="EJ42" s="185"/>
      <c r="EK42" s="185"/>
      <c r="EL42" s="185"/>
      <c r="EM42" s="185"/>
      <c r="EN42" s="185"/>
      <c r="EO42" s="185"/>
      <c r="EP42" s="185"/>
      <c r="EQ42" s="185"/>
      <c r="ER42" s="185"/>
      <c r="ES42" s="185"/>
      <c r="ET42" s="185"/>
      <c r="EU42" s="185"/>
      <c r="EV42" s="185"/>
      <c r="EW42" s="185"/>
      <c r="EX42" s="185"/>
      <c r="EY42" s="185"/>
      <c r="EZ42" s="185"/>
      <c r="FA42" s="185"/>
      <c r="FB42" s="185"/>
      <c r="FC42" s="185"/>
      <c r="FD42" s="185"/>
      <c r="FE42" s="185"/>
      <c r="FF42" s="185"/>
      <c r="FG42" s="185"/>
      <c r="FH42" s="185"/>
      <c r="FI42" s="185"/>
      <c r="FJ42" s="185"/>
      <c r="FK42" s="185"/>
      <c r="FL42" s="185"/>
      <c r="FM42" s="185"/>
      <c r="FN42" s="185"/>
      <c r="FO42" s="185"/>
      <c r="FP42" s="185"/>
      <c r="FQ42" s="185"/>
      <c r="FR42" s="185"/>
      <c r="FS42" s="185"/>
      <c r="FT42" s="185"/>
      <c r="FU42" s="185"/>
      <c r="FV42" s="185"/>
      <c r="FW42" s="185"/>
      <c r="FX42" s="185"/>
      <c r="FY42" s="185"/>
      <c r="FZ42" s="185"/>
      <c r="GA42" s="185"/>
      <c r="GB42" s="185"/>
      <c r="GC42" s="185"/>
      <c r="GD42" s="185"/>
      <c r="GE42" s="185"/>
      <c r="GF42" s="185"/>
      <c r="GG42" s="185"/>
      <c r="GH42" s="185"/>
      <c r="GI42" s="185"/>
      <c r="GJ42" s="185"/>
      <c r="GK42" s="185"/>
      <c r="GL42" s="185"/>
      <c r="GM42" s="185"/>
      <c r="GN42" s="185"/>
      <c r="GO42" s="185"/>
      <c r="GP42" s="185"/>
      <c r="GQ42" s="185"/>
      <c r="GR42" s="185"/>
      <c r="GS42" s="185"/>
      <c r="GT42" s="185"/>
      <c r="GU42" s="185"/>
      <c r="GV42" s="185"/>
      <c r="GW42" s="185"/>
      <c r="GX42" s="185"/>
      <c r="GY42" s="185"/>
      <c r="GZ42" s="185"/>
      <c r="HA42" s="185"/>
      <c r="HB42" s="185"/>
      <c r="HC42" s="185"/>
      <c r="HD42" s="185"/>
      <c r="HE42" s="185"/>
      <c r="HF42" s="185"/>
      <c r="HG42" s="185"/>
      <c r="HH42" s="185"/>
      <c r="HI42" s="185"/>
      <c r="HJ42" s="185"/>
      <c r="HK42" s="185"/>
      <c r="HL42" s="185"/>
      <c r="HM42" s="185"/>
      <c r="HN42" s="185"/>
      <c r="HO42" s="185"/>
      <c r="HP42" s="185"/>
      <c r="HQ42" s="185"/>
      <c r="HR42" s="185"/>
      <c r="HS42" s="185"/>
      <c r="HT42" s="185"/>
      <c r="HU42" s="185"/>
      <c r="HV42" s="185"/>
      <c r="HW42" s="185"/>
      <c r="HX42" s="185"/>
      <c r="HY42" s="185"/>
      <c r="HZ42" s="185"/>
      <c r="IA42" s="185"/>
      <c r="IB42" s="185"/>
      <c r="IC42" s="185"/>
      <c r="ID42" s="185"/>
      <c r="IE42" s="185"/>
      <c r="IF42" s="185"/>
      <c r="IG42" s="185"/>
      <c r="IH42" s="185"/>
      <c r="II42" s="185"/>
      <c r="IJ42" s="185"/>
      <c r="IK42" s="185"/>
      <c r="IL42" s="185"/>
      <c r="IM42" s="185"/>
      <c r="IN42" s="185"/>
      <c r="IO42" s="185"/>
      <c r="IP42" s="185"/>
      <c r="IQ42" s="185"/>
      <c r="IR42" s="185"/>
      <c r="IS42" s="185"/>
      <c r="IT42" s="185"/>
      <c r="IU42" s="185"/>
      <c r="IV42" s="185"/>
      <c r="IW42" s="185"/>
      <c r="IX42" s="185"/>
      <c r="IY42" s="185"/>
      <c r="IZ42" s="185"/>
      <c r="JA42" s="185"/>
      <c r="JB42" s="185"/>
      <c r="JC42" s="185"/>
      <c r="JD42" s="185"/>
      <c r="JE42" s="185"/>
      <c r="JF42" s="185"/>
      <c r="JG42" s="185"/>
      <c r="JH42" s="185"/>
      <c r="JI42" s="185"/>
      <c r="JJ42" s="185"/>
      <c r="JK42" s="185"/>
      <c r="JL42" s="185"/>
      <c r="JM42" s="185"/>
      <c r="JN42" s="185"/>
      <c r="JO42" s="185"/>
      <c r="JP42" s="185"/>
      <c r="JQ42" s="185"/>
      <c r="JR42" s="185"/>
      <c r="JS42" s="185"/>
      <c r="JT42" s="185"/>
      <c r="JU42" s="185"/>
      <c r="JV42" s="185"/>
      <c r="JW42" s="185"/>
      <c r="JX42" s="185"/>
      <c r="JY42" s="185"/>
      <c r="JZ42" s="185"/>
      <c r="KA42" s="185"/>
      <c r="KB42" s="185"/>
      <c r="KC42" s="185"/>
      <c r="KD42" s="185"/>
      <c r="KE42" s="185"/>
      <c r="KF42" s="185"/>
      <c r="KG42" s="185"/>
      <c r="KH42" s="185"/>
      <c r="KI42" s="185"/>
      <c r="KJ42" s="185"/>
      <c r="KK42" s="185"/>
      <c r="KL42" s="185"/>
      <c r="KM42" s="185"/>
      <c r="KN42" s="185"/>
      <c r="KO42" s="185"/>
      <c r="KP42" s="185"/>
      <c r="KQ42" s="185"/>
      <c r="KR42" s="185"/>
      <c r="KS42" s="185"/>
      <c r="KT42" s="185"/>
      <c r="KU42" s="185"/>
      <c r="KV42" s="185"/>
      <c r="KW42" s="185"/>
      <c r="KX42" s="185"/>
    </row>
    <row r="43" spans="1:310" s="247" customFormat="1">
      <c r="A43" s="267">
        <v>85</v>
      </c>
      <c r="B43" s="267">
        <v>1</v>
      </c>
      <c r="C43" s="267">
        <v>0</v>
      </c>
      <c r="D43" s="267">
        <v>0</v>
      </c>
      <c r="E43" s="211">
        <v>0</v>
      </c>
      <c r="F43" s="211">
        <v>1</v>
      </c>
      <c r="G43" s="211">
        <v>0</v>
      </c>
      <c r="H43" s="211">
        <v>1</v>
      </c>
      <c r="I43" s="224"/>
      <c r="J43" s="224" t="s">
        <v>1129</v>
      </c>
      <c r="K43" s="258" t="s">
        <v>641</v>
      </c>
      <c r="L43" s="211"/>
      <c r="M43" s="211"/>
      <c r="N43" s="250"/>
      <c r="O43" s="250"/>
      <c r="P43" s="250"/>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6"/>
      <c r="BG43" s="246"/>
      <c r="BH43" s="246"/>
      <c r="BI43" s="246"/>
      <c r="BJ43" s="246"/>
      <c r="BK43" s="246"/>
      <c r="BL43" s="246"/>
      <c r="BM43" s="246"/>
      <c r="BN43" s="246"/>
      <c r="BO43" s="246"/>
      <c r="BP43" s="246"/>
      <c r="BQ43" s="246"/>
      <c r="BR43" s="246"/>
      <c r="BS43" s="246"/>
      <c r="BT43" s="246"/>
      <c r="BU43" s="246"/>
      <c r="BV43" s="246"/>
      <c r="BW43" s="246"/>
      <c r="BX43" s="246"/>
      <c r="BY43" s="246"/>
      <c r="BZ43" s="246"/>
      <c r="CA43" s="246"/>
      <c r="CB43" s="246"/>
      <c r="CC43" s="246"/>
      <c r="CD43" s="246"/>
      <c r="CE43" s="246"/>
      <c r="CF43" s="246"/>
      <c r="CG43" s="246"/>
      <c r="CH43" s="246"/>
      <c r="CI43" s="246"/>
      <c r="CJ43" s="246"/>
      <c r="CK43" s="246"/>
      <c r="CL43" s="246"/>
      <c r="CM43" s="246"/>
      <c r="CN43" s="246"/>
      <c r="CO43" s="246"/>
      <c r="CP43" s="246"/>
      <c r="CQ43" s="246"/>
      <c r="CR43" s="246"/>
      <c r="CS43" s="246"/>
      <c r="CT43" s="246"/>
      <c r="CU43" s="246"/>
      <c r="CV43" s="246"/>
      <c r="CW43" s="246"/>
      <c r="CX43" s="246"/>
      <c r="CY43" s="246"/>
      <c r="CZ43" s="246"/>
      <c r="DA43" s="246"/>
      <c r="DB43" s="246"/>
      <c r="DC43" s="246"/>
      <c r="DD43" s="246"/>
      <c r="DE43" s="246"/>
      <c r="DF43" s="246"/>
      <c r="DG43" s="246"/>
      <c r="DH43" s="246"/>
      <c r="DI43" s="246"/>
      <c r="DJ43" s="246"/>
      <c r="DK43" s="246"/>
      <c r="DL43" s="145"/>
      <c r="DM43" s="145"/>
      <c r="DN43" s="145"/>
      <c r="DO43" s="145"/>
      <c r="DP43" s="145"/>
      <c r="DQ43" s="145"/>
      <c r="DR43" s="145"/>
      <c r="DS43" s="145"/>
      <c r="DT43" s="185"/>
      <c r="DU43" s="185"/>
      <c r="DV43" s="185"/>
      <c r="DW43" s="185"/>
      <c r="DX43" s="185"/>
      <c r="DY43" s="185"/>
      <c r="DZ43" s="185"/>
      <c r="EA43" s="185"/>
      <c r="EB43" s="185"/>
      <c r="EC43" s="185"/>
      <c r="ED43" s="185"/>
      <c r="EE43" s="185"/>
      <c r="EF43" s="185"/>
      <c r="EG43" s="185"/>
      <c r="EH43" s="185"/>
      <c r="EI43" s="185"/>
      <c r="EJ43" s="185"/>
      <c r="EK43" s="185"/>
      <c r="EL43" s="185"/>
      <c r="EM43" s="185"/>
      <c r="EN43" s="185"/>
      <c r="EO43" s="185"/>
      <c r="EP43" s="185"/>
      <c r="EQ43" s="185"/>
      <c r="ER43" s="185"/>
      <c r="ES43" s="185"/>
      <c r="ET43" s="185"/>
      <c r="EU43" s="185"/>
      <c r="EV43" s="185"/>
      <c r="EW43" s="185"/>
      <c r="EX43" s="185"/>
      <c r="EY43" s="185"/>
      <c r="EZ43" s="185"/>
      <c r="FA43" s="185"/>
      <c r="FB43" s="185"/>
      <c r="FC43" s="185"/>
      <c r="FD43" s="185"/>
      <c r="FE43" s="185"/>
      <c r="FF43" s="185"/>
      <c r="FG43" s="185"/>
      <c r="FH43" s="185"/>
      <c r="FI43" s="185"/>
      <c r="FJ43" s="185"/>
      <c r="FK43" s="185"/>
      <c r="FL43" s="185"/>
      <c r="FM43" s="185"/>
      <c r="FN43" s="185"/>
      <c r="FO43" s="185"/>
      <c r="FP43" s="185"/>
      <c r="FQ43" s="185"/>
      <c r="FR43" s="185"/>
      <c r="FS43" s="185"/>
      <c r="FT43" s="185"/>
      <c r="FU43" s="185"/>
      <c r="FV43" s="185"/>
      <c r="FW43" s="185"/>
      <c r="FX43" s="185"/>
      <c r="FY43" s="185"/>
      <c r="FZ43" s="185"/>
      <c r="GA43" s="185"/>
      <c r="GB43" s="185"/>
      <c r="GC43" s="185"/>
      <c r="GD43" s="185"/>
      <c r="GE43" s="185"/>
      <c r="GF43" s="185"/>
      <c r="GG43" s="185"/>
      <c r="GH43" s="185"/>
      <c r="GI43" s="185"/>
      <c r="GJ43" s="185"/>
      <c r="GK43" s="185"/>
      <c r="GL43" s="185"/>
      <c r="GM43" s="185"/>
      <c r="GN43" s="185"/>
      <c r="GO43" s="185"/>
      <c r="GP43" s="185"/>
      <c r="GQ43" s="185"/>
      <c r="GR43" s="185"/>
      <c r="GS43" s="185"/>
      <c r="GT43" s="185"/>
      <c r="GU43" s="185"/>
      <c r="GV43" s="185"/>
      <c r="GW43" s="185"/>
      <c r="GX43" s="185"/>
      <c r="GY43" s="185"/>
      <c r="GZ43" s="185"/>
      <c r="HA43" s="185"/>
      <c r="HB43" s="185"/>
      <c r="HC43" s="185"/>
      <c r="HD43" s="185"/>
      <c r="HE43" s="185"/>
      <c r="HF43" s="185"/>
      <c r="HG43" s="185"/>
      <c r="HH43" s="185"/>
      <c r="HI43" s="185"/>
      <c r="HJ43" s="185"/>
      <c r="HK43" s="185"/>
      <c r="HL43" s="185"/>
      <c r="HM43" s="185"/>
      <c r="HN43" s="185"/>
      <c r="HO43" s="185"/>
      <c r="HP43" s="185"/>
      <c r="HQ43" s="185"/>
      <c r="HR43" s="185"/>
      <c r="HS43" s="185"/>
      <c r="HT43" s="185"/>
      <c r="HU43" s="185"/>
      <c r="HV43" s="185"/>
      <c r="HW43" s="185"/>
      <c r="HX43" s="185"/>
      <c r="HY43" s="185"/>
      <c r="HZ43" s="185"/>
      <c r="IA43" s="185"/>
      <c r="IB43" s="185"/>
      <c r="IC43" s="185"/>
      <c r="ID43" s="185"/>
      <c r="IE43" s="185"/>
      <c r="IF43" s="185"/>
      <c r="IG43" s="185"/>
      <c r="IH43" s="185"/>
      <c r="II43" s="185"/>
      <c r="IJ43" s="185"/>
      <c r="IK43" s="185"/>
      <c r="IL43" s="185"/>
      <c r="IM43" s="185"/>
      <c r="IN43" s="185"/>
      <c r="IO43" s="185"/>
      <c r="IP43" s="185"/>
      <c r="IQ43" s="185"/>
      <c r="IR43" s="185"/>
      <c r="IS43" s="185"/>
      <c r="IT43" s="185"/>
      <c r="IU43" s="185"/>
      <c r="IV43" s="185"/>
      <c r="IW43" s="185"/>
      <c r="IX43" s="185"/>
      <c r="IY43" s="185"/>
      <c r="IZ43" s="185"/>
      <c r="JA43" s="185"/>
      <c r="JB43" s="185"/>
      <c r="JC43" s="185"/>
      <c r="JD43" s="185"/>
      <c r="JE43" s="185"/>
      <c r="JF43" s="185"/>
      <c r="JG43" s="185"/>
      <c r="JH43" s="185"/>
      <c r="JI43" s="185"/>
      <c r="JJ43" s="185"/>
      <c r="JK43" s="185"/>
      <c r="JL43" s="185"/>
      <c r="JM43" s="185"/>
      <c r="JN43" s="185"/>
      <c r="JO43" s="185"/>
      <c r="JP43" s="185"/>
      <c r="JQ43" s="185"/>
      <c r="JR43" s="185"/>
      <c r="JS43" s="185"/>
      <c r="JT43" s="185"/>
      <c r="JU43" s="185"/>
      <c r="JV43" s="185"/>
      <c r="JW43" s="185"/>
      <c r="JX43" s="185"/>
      <c r="JY43" s="185"/>
      <c r="JZ43" s="185"/>
      <c r="KA43" s="185"/>
      <c r="KB43" s="185"/>
      <c r="KC43" s="185"/>
      <c r="KD43" s="185"/>
      <c r="KE43" s="185"/>
      <c r="KF43" s="185"/>
      <c r="KG43" s="185"/>
      <c r="KH43" s="185"/>
      <c r="KI43" s="185"/>
      <c r="KJ43" s="185"/>
      <c r="KK43" s="185"/>
      <c r="KL43" s="185"/>
      <c r="KM43" s="185"/>
      <c r="KN43" s="185"/>
      <c r="KO43" s="185"/>
      <c r="KP43" s="185"/>
      <c r="KQ43" s="185"/>
      <c r="KR43" s="185"/>
      <c r="KS43" s="185"/>
      <c r="KT43" s="185"/>
      <c r="KU43" s="185"/>
      <c r="KV43" s="185"/>
      <c r="KW43" s="185"/>
      <c r="KX43" s="185"/>
    </row>
    <row r="44" spans="1:310" s="227" customFormat="1">
      <c r="A44" s="409">
        <v>86</v>
      </c>
      <c r="B44" s="266">
        <v>1</v>
      </c>
      <c r="C44" s="266">
        <v>0</v>
      </c>
      <c r="D44" s="266">
        <v>0</v>
      </c>
      <c r="E44" s="193">
        <v>0</v>
      </c>
      <c r="F44" s="193">
        <v>1</v>
      </c>
      <c r="G44" s="193">
        <v>0</v>
      </c>
      <c r="H44" s="193">
        <v>1</v>
      </c>
      <c r="I44" s="281"/>
      <c r="J44" s="281" t="s">
        <v>1146</v>
      </c>
      <c r="K44" s="281" t="s">
        <v>649</v>
      </c>
      <c r="L44" s="193">
        <v>1.3</v>
      </c>
      <c r="M44" s="193"/>
      <c r="N44" s="238"/>
      <c r="O44" s="237"/>
      <c r="P44" s="220"/>
      <c r="Q44" s="237"/>
      <c r="R44" s="237"/>
      <c r="S44" s="237"/>
      <c r="T44" s="238"/>
      <c r="U44" s="240"/>
      <c r="V44" s="240"/>
      <c r="W44" s="236"/>
      <c r="X44" s="236"/>
      <c r="Y44" s="240"/>
      <c r="Z44" s="240"/>
      <c r="AA44" s="240"/>
      <c r="AB44" s="240"/>
      <c r="AC44" s="240"/>
      <c r="AD44" s="240"/>
      <c r="AE44" s="240"/>
      <c r="AF44" s="240"/>
      <c r="AG44" s="240"/>
      <c r="AH44" s="238"/>
      <c r="AI44" s="238"/>
      <c r="AJ44" s="238"/>
      <c r="AK44" s="237"/>
      <c r="AL44" s="238"/>
      <c r="AM44" s="240"/>
      <c r="AN44" s="240"/>
      <c r="AO44" s="240"/>
      <c r="AP44" s="240"/>
      <c r="AQ44" s="240"/>
      <c r="AR44" s="240"/>
      <c r="AS44" s="240"/>
      <c r="AT44" s="240"/>
      <c r="AU44" s="240"/>
      <c r="AV44" s="240"/>
      <c r="AW44" s="240"/>
      <c r="AX44" s="240"/>
      <c r="AY44" s="240"/>
      <c r="AZ44" s="240"/>
      <c r="BA44" s="240"/>
      <c r="BB44" s="240"/>
      <c r="BC44" s="236"/>
      <c r="BD44" s="238"/>
      <c r="BE44" s="240"/>
      <c r="BF44" s="240"/>
      <c r="BG44" s="240"/>
      <c r="BH44" s="240"/>
      <c r="BI44" s="240"/>
      <c r="BJ44" s="423" t="s">
        <v>1132</v>
      </c>
      <c r="BK44" s="423"/>
      <c r="BL44" s="252"/>
      <c r="BM44" s="252"/>
      <c r="BN44" s="217"/>
      <c r="BO44" s="217"/>
      <c r="BP44" s="217"/>
      <c r="BQ44" s="217"/>
      <c r="BR44" s="217"/>
      <c r="BS44" s="217"/>
      <c r="BT44" s="217"/>
      <c r="BU44" s="217"/>
      <c r="BV44" s="217"/>
      <c r="BW44" s="217"/>
      <c r="BX44" s="217"/>
      <c r="BY44" s="217"/>
      <c r="BZ44" s="217"/>
      <c r="CA44" s="217"/>
      <c r="CB44" s="217"/>
      <c r="CC44" s="217"/>
      <c r="CD44" s="217"/>
      <c r="CE44" s="217"/>
      <c r="CF44" s="217"/>
      <c r="CG44" s="217"/>
      <c r="CH44" s="217"/>
      <c r="CI44" s="217"/>
      <c r="CJ44" s="217"/>
      <c r="CK44" s="217"/>
      <c r="CL44" s="217"/>
      <c r="CM44" s="217"/>
      <c r="CN44" s="217"/>
      <c r="CO44" s="217"/>
      <c r="CP44" s="217"/>
      <c r="CQ44" s="217"/>
      <c r="CR44" s="217"/>
      <c r="CS44" s="217"/>
      <c r="CT44" s="217"/>
      <c r="CU44" s="217"/>
      <c r="CV44" s="217"/>
      <c r="CW44" s="217"/>
      <c r="CX44" s="217"/>
      <c r="CY44" s="217"/>
      <c r="CZ44" s="217"/>
      <c r="DA44" s="217"/>
      <c r="DB44" s="217"/>
      <c r="DC44" s="217"/>
      <c r="DD44" s="217"/>
      <c r="DE44" s="217"/>
      <c r="DF44" s="217"/>
      <c r="DG44" s="217"/>
      <c r="DH44" s="217"/>
      <c r="DI44" s="217"/>
      <c r="DJ44" s="217"/>
      <c r="DK44" s="217"/>
      <c r="DL44" s="145"/>
      <c r="DM44" s="145"/>
      <c r="DN44" s="145"/>
      <c r="DO44" s="145"/>
      <c r="DP44" s="145"/>
      <c r="DQ44" s="145"/>
      <c r="DR44" s="145"/>
      <c r="DS44" s="145"/>
      <c r="DT44" s="185"/>
      <c r="DU44" s="185"/>
      <c r="DV44" s="185"/>
      <c r="DW44" s="185"/>
      <c r="DX44" s="185"/>
      <c r="DY44" s="185"/>
      <c r="DZ44" s="185"/>
      <c r="EA44" s="185"/>
      <c r="EB44" s="185"/>
      <c r="EC44" s="185"/>
      <c r="ED44" s="185"/>
      <c r="EE44" s="185"/>
      <c r="EF44" s="185"/>
      <c r="EG44" s="185"/>
      <c r="EH44" s="185"/>
      <c r="EI44" s="185"/>
      <c r="EJ44" s="185"/>
      <c r="EK44" s="185"/>
      <c r="EL44" s="185"/>
      <c r="EM44" s="185"/>
      <c r="EN44" s="185"/>
      <c r="EO44" s="185"/>
      <c r="EP44" s="185"/>
      <c r="EQ44" s="185"/>
      <c r="ER44" s="185"/>
      <c r="ES44" s="185"/>
      <c r="ET44" s="185"/>
      <c r="EU44" s="185"/>
      <c r="EV44" s="185"/>
      <c r="EW44" s="185"/>
      <c r="EX44" s="185"/>
      <c r="EY44" s="185"/>
      <c r="EZ44" s="185"/>
      <c r="FA44" s="185"/>
      <c r="FB44" s="185"/>
      <c r="FC44" s="185"/>
      <c r="FD44" s="185"/>
      <c r="FE44" s="185"/>
      <c r="FF44" s="185"/>
      <c r="FG44" s="185"/>
      <c r="FH44" s="185"/>
      <c r="FI44" s="185"/>
      <c r="FJ44" s="185"/>
      <c r="FK44" s="185"/>
      <c r="FL44" s="185"/>
      <c r="FM44" s="185"/>
      <c r="FN44" s="185"/>
      <c r="FO44" s="185"/>
      <c r="FP44" s="185"/>
      <c r="FQ44" s="185"/>
      <c r="FR44" s="185"/>
      <c r="FS44" s="185"/>
      <c r="FT44" s="185"/>
      <c r="FU44" s="185"/>
      <c r="FV44" s="185"/>
      <c r="FW44" s="185"/>
      <c r="FX44" s="185"/>
      <c r="FY44" s="185"/>
      <c r="FZ44" s="185"/>
      <c r="GA44" s="185"/>
      <c r="GB44" s="185"/>
      <c r="GC44" s="185"/>
      <c r="GD44" s="185"/>
      <c r="GE44" s="185"/>
      <c r="GF44" s="185"/>
      <c r="GG44" s="185"/>
      <c r="GH44" s="185"/>
      <c r="GI44" s="185"/>
      <c r="GJ44" s="185"/>
      <c r="GK44" s="185"/>
      <c r="GL44" s="185"/>
      <c r="GM44" s="185"/>
      <c r="GN44" s="185"/>
      <c r="GO44" s="185"/>
      <c r="GP44" s="185"/>
      <c r="GQ44" s="185"/>
      <c r="GR44" s="185"/>
      <c r="GS44" s="185"/>
      <c r="GT44" s="185"/>
      <c r="GU44" s="185"/>
      <c r="GV44" s="185"/>
      <c r="GW44" s="185"/>
      <c r="GX44" s="185"/>
      <c r="GY44" s="185"/>
      <c r="GZ44" s="185"/>
      <c r="HA44" s="185"/>
      <c r="HB44" s="185"/>
      <c r="HC44" s="185"/>
      <c r="HD44" s="185"/>
      <c r="HE44" s="185"/>
      <c r="HF44" s="185"/>
      <c r="HG44" s="185"/>
      <c r="HH44" s="185"/>
      <c r="HI44" s="185"/>
      <c r="HJ44" s="185"/>
      <c r="HK44" s="185"/>
      <c r="HL44" s="185"/>
      <c r="HM44" s="185"/>
      <c r="HN44" s="185"/>
      <c r="HO44" s="185"/>
      <c r="HP44" s="185"/>
      <c r="HQ44" s="185"/>
      <c r="HR44" s="185"/>
      <c r="HS44" s="185"/>
      <c r="HT44" s="185"/>
      <c r="HU44" s="185"/>
      <c r="HV44" s="185"/>
      <c r="HW44" s="185"/>
      <c r="HX44" s="185"/>
      <c r="HY44" s="185"/>
      <c r="HZ44" s="185"/>
      <c r="IA44" s="185"/>
      <c r="IB44" s="185"/>
      <c r="IC44" s="185"/>
      <c r="ID44" s="185"/>
      <c r="IE44" s="185"/>
      <c r="IF44" s="185"/>
      <c r="IG44" s="185"/>
      <c r="IH44" s="185"/>
      <c r="II44" s="185"/>
      <c r="IJ44" s="185"/>
      <c r="IK44" s="185"/>
      <c r="IL44" s="185"/>
      <c r="IM44" s="185"/>
      <c r="IN44" s="185"/>
      <c r="IO44" s="185"/>
      <c r="IP44" s="185"/>
      <c r="IQ44" s="185"/>
      <c r="IR44" s="185"/>
      <c r="IS44" s="185"/>
      <c r="IT44" s="185"/>
      <c r="IU44" s="185"/>
      <c r="IV44" s="185"/>
      <c r="IW44" s="185"/>
      <c r="IX44" s="185"/>
      <c r="IY44" s="185"/>
      <c r="IZ44" s="185"/>
      <c r="JA44" s="185"/>
      <c r="JB44" s="185"/>
      <c r="JC44" s="185"/>
      <c r="JD44" s="185"/>
      <c r="JE44" s="185"/>
      <c r="JF44" s="185"/>
      <c r="JG44" s="185"/>
      <c r="JH44" s="185"/>
      <c r="JI44" s="185"/>
      <c r="JJ44" s="185"/>
      <c r="JK44" s="185"/>
      <c r="JL44" s="185"/>
      <c r="JM44" s="185"/>
      <c r="JN44" s="185"/>
      <c r="JO44" s="185"/>
      <c r="JP44" s="185"/>
      <c r="JQ44" s="185"/>
      <c r="JR44" s="185"/>
      <c r="JS44" s="185"/>
      <c r="JT44" s="185"/>
      <c r="JU44" s="185"/>
      <c r="JV44" s="185"/>
      <c r="JW44" s="185"/>
      <c r="JX44" s="185"/>
      <c r="JY44" s="185"/>
      <c r="JZ44" s="185"/>
      <c r="KA44" s="185"/>
      <c r="KB44" s="185"/>
      <c r="KC44" s="185"/>
      <c r="KD44" s="185"/>
      <c r="KE44" s="185"/>
      <c r="KF44" s="185"/>
      <c r="KG44" s="185"/>
      <c r="KH44" s="185"/>
      <c r="KI44" s="185"/>
      <c r="KJ44" s="185"/>
      <c r="KK44" s="185"/>
      <c r="KL44" s="185"/>
      <c r="KM44" s="185"/>
      <c r="KN44" s="185"/>
      <c r="KO44" s="185"/>
      <c r="KP44" s="185"/>
      <c r="KQ44" s="185"/>
      <c r="KR44" s="185"/>
      <c r="KS44" s="185"/>
      <c r="KT44" s="185"/>
      <c r="KU44" s="185"/>
      <c r="KV44" s="185"/>
      <c r="KW44" s="185"/>
      <c r="KX44" s="185"/>
    </row>
    <row r="45" spans="1:310" s="67" customFormat="1" ht="16" customHeight="1">
      <c r="A45" s="410"/>
      <c r="B45" s="408" t="s">
        <v>1208</v>
      </c>
      <c r="C45" s="408"/>
      <c r="D45" s="408"/>
      <c r="E45" s="408"/>
      <c r="F45" s="408"/>
      <c r="G45" s="408"/>
      <c r="H45" s="408"/>
      <c r="I45" s="408"/>
      <c r="J45" s="408"/>
      <c r="K45" s="408"/>
      <c r="L45" s="291"/>
      <c r="M45" s="291" t="s">
        <v>1242</v>
      </c>
      <c r="N45" s="57" t="s">
        <v>1206</v>
      </c>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231"/>
      <c r="DM45" s="231"/>
      <c r="DN45" s="231"/>
      <c r="DO45" s="231"/>
      <c r="DP45" s="231"/>
      <c r="DQ45" s="231"/>
      <c r="DR45" s="231"/>
      <c r="DS45" s="231"/>
      <c r="DT45" s="185"/>
      <c r="DU45" s="185"/>
      <c r="DV45" s="185"/>
      <c r="DW45" s="185"/>
      <c r="DX45" s="185"/>
      <c r="DY45" s="185"/>
      <c r="DZ45" s="185"/>
      <c r="EA45" s="185"/>
      <c r="EB45" s="185"/>
      <c r="EC45" s="185"/>
      <c r="ED45" s="185"/>
      <c r="EE45" s="185"/>
      <c r="EF45" s="185"/>
      <c r="EG45" s="185"/>
      <c r="EH45" s="185"/>
      <c r="EI45" s="185"/>
      <c r="EJ45" s="185"/>
      <c r="EK45" s="185"/>
      <c r="EL45" s="185"/>
      <c r="EM45" s="185"/>
      <c r="EN45" s="185"/>
      <c r="EO45" s="185"/>
      <c r="EP45" s="185"/>
      <c r="EQ45" s="185"/>
      <c r="ER45" s="185"/>
      <c r="ES45" s="185"/>
      <c r="ET45" s="185"/>
      <c r="EU45" s="185"/>
      <c r="EV45" s="185"/>
      <c r="EW45" s="185"/>
      <c r="EX45" s="185"/>
      <c r="EY45" s="185"/>
      <c r="EZ45" s="185"/>
      <c r="FA45" s="185"/>
      <c r="FB45" s="185"/>
      <c r="FC45" s="185"/>
      <c r="FD45" s="185"/>
      <c r="FE45" s="185"/>
      <c r="FF45" s="185"/>
      <c r="FG45" s="185"/>
      <c r="FH45" s="185"/>
      <c r="FI45" s="185"/>
      <c r="FJ45" s="185"/>
      <c r="FK45" s="185"/>
      <c r="FL45" s="185"/>
      <c r="FM45" s="185"/>
      <c r="FN45" s="185"/>
      <c r="FO45" s="185"/>
      <c r="FP45" s="185"/>
      <c r="FQ45" s="185"/>
      <c r="FR45" s="185"/>
      <c r="FS45" s="185"/>
      <c r="FT45" s="185"/>
      <c r="FU45" s="185"/>
      <c r="FV45" s="185"/>
      <c r="FW45" s="185"/>
      <c r="FX45" s="185"/>
      <c r="FY45" s="185"/>
      <c r="FZ45" s="185"/>
      <c r="GA45" s="185"/>
      <c r="GB45" s="185"/>
      <c r="GC45" s="185"/>
      <c r="GD45" s="185"/>
      <c r="GE45" s="185"/>
      <c r="GF45" s="185"/>
      <c r="GG45" s="185"/>
      <c r="GH45" s="185"/>
      <c r="GI45" s="185"/>
      <c r="GJ45" s="185"/>
      <c r="GK45" s="185"/>
      <c r="GL45" s="185"/>
      <c r="GM45" s="185"/>
      <c r="GN45" s="185"/>
      <c r="GO45" s="185"/>
      <c r="GP45" s="185"/>
      <c r="GQ45" s="185"/>
      <c r="GR45" s="185"/>
      <c r="GS45" s="185"/>
      <c r="GT45" s="185"/>
      <c r="GU45" s="185"/>
      <c r="GV45" s="185"/>
      <c r="GW45" s="185"/>
      <c r="GX45" s="185"/>
      <c r="GY45" s="185"/>
      <c r="GZ45" s="185"/>
      <c r="HA45" s="185"/>
      <c r="HB45" s="185"/>
      <c r="HC45" s="185"/>
      <c r="HD45" s="185"/>
      <c r="HE45" s="185"/>
      <c r="HF45" s="185"/>
      <c r="HG45" s="185"/>
      <c r="HH45" s="185"/>
      <c r="HI45" s="185"/>
      <c r="HJ45" s="185"/>
      <c r="HK45" s="185"/>
      <c r="HL45" s="185"/>
      <c r="HM45" s="185"/>
      <c r="HN45" s="185"/>
      <c r="HO45" s="185"/>
      <c r="HP45" s="185"/>
      <c r="HQ45" s="185"/>
      <c r="HR45" s="185"/>
      <c r="HS45" s="185"/>
      <c r="HT45" s="185"/>
      <c r="HU45" s="185"/>
      <c r="HV45" s="185"/>
      <c r="HW45" s="185"/>
      <c r="HX45" s="185"/>
      <c r="HY45" s="185"/>
      <c r="HZ45" s="185"/>
      <c r="IA45" s="185"/>
      <c r="IB45" s="185"/>
      <c r="IC45" s="185"/>
      <c r="ID45" s="185"/>
      <c r="IE45" s="185"/>
      <c r="IF45" s="185"/>
      <c r="IG45" s="185"/>
      <c r="IH45" s="185"/>
      <c r="II45" s="185"/>
      <c r="IJ45" s="185"/>
      <c r="IK45" s="185"/>
      <c r="IL45" s="185"/>
      <c r="IM45" s="185"/>
      <c r="IN45" s="185"/>
      <c r="IO45" s="185"/>
      <c r="IP45" s="185"/>
      <c r="IQ45" s="185"/>
      <c r="IR45" s="185"/>
      <c r="IS45" s="185"/>
      <c r="IT45" s="185"/>
      <c r="IU45" s="185"/>
      <c r="IV45" s="185"/>
      <c r="IW45" s="185"/>
      <c r="IX45" s="185"/>
      <c r="IY45" s="185"/>
      <c r="IZ45" s="185"/>
      <c r="JA45" s="185"/>
      <c r="JB45" s="185"/>
      <c r="JC45" s="185"/>
      <c r="JD45" s="185"/>
      <c r="JE45" s="185"/>
      <c r="JF45" s="185"/>
      <c r="JG45" s="185"/>
      <c r="JH45" s="185"/>
      <c r="JI45" s="185"/>
      <c r="JJ45" s="185"/>
      <c r="JK45" s="185"/>
      <c r="JL45" s="185"/>
      <c r="JM45" s="185"/>
      <c r="JN45" s="185"/>
      <c r="JO45" s="185"/>
      <c r="JP45" s="185"/>
      <c r="JQ45" s="185"/>
      <c r="JR45" s="185"/>
      <c r="JS45" s="185"/>
      <c r="JT45" s="185"/>
      <c r="JU45" s="185"/>
      <c r="JV45" s="185"/>
      <c r="JW45" s="185"/>
      <c r="JX45" s="185"/>
      <c r="JY45" s="185"/>
      <c r="JZ45" s="185"/>
      <c r="KA45" s="185"/>
      <c r="KB45" s="185"/>
      <c r="KC45" s="185"/>
      <c r="KD45" s="185"/>
      <c r="KE45" s="185"/>
      <c r="KF45" s="185"/>
      <c r="KG45" s="185"/>
      <c r="KH45" s="185"/>
      <c r="KI45" s="185"/>
      <c r="KJ45" s="185"/>
      <c r="KK45" s="185"/>
      <c r="KL45" s="185"/>
      <c r="KM45" s="185"/>
      <c r="KN45" s="185"/>
      <c r="KO45" s="185"/>
      <c r="KP45" s="185"/>
      <c r="KQ45" s="185"/>
      <c r="KR45" s="185"/>
      <c r="KS45" s="185"/>
      <c r="KT45" s="185"/>
      <c r="KU45" s="185"/>
      <c r="KV45" s="185"/>
      <c r="KW45" s="185"/>
      <c r="KX45" s="185"/>
    </row>
    <row r="46" spans="1:310" s="219" customFormat="1" ht="16" customHeight="1">
      <c r="A46" s="411"/>
      <c r="B46" s="412" t="s">
        <v>1199</v>
      </c>
      <c r="C46" s="412"/>
      <c r="D46" s="412"/>
      <c r="E46" s="412"/>
      <c r="F46" s="412"/>
      <c r="G46" s="412"/>
      <c r="H46" s="412"/>
      <c r="I46" s="412"/>
      <c r="J46" s="412"/>
      <c r="K46" s="412"/>
      <c r="L46" s="292"/>
      <c r="M46" s="292" t="s">
        <v>1241</v>
      </c>
      <c r="N46" s="219" t="s">
        <v>1205</v>
      </c>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228"/>
      <c r="AW46" s="228"/>
      <c r="AX46" s="228"/>
      <c r="AY46" s="228"/>
      <c r="AZ46" s="228"/>
      <c r="BA46" s="228"/>
      <c r="BB46" s="228"/>
      <c r="BC46" s="228"/>
      <c r="BD46" s="228"/>
      <c r="BE46" s="228"/>
      <c r="BF46" s="228"/>
      <c r="BG46" s="228"/>
      <c r="BH46" s="228"/>
      <c r="BI46" s="228"/>
      <c r="BJ46" s="228"/>
      <c r="BK46" s="228"/>
      <c r="BL46" s="228"/>
      <c r="BM46" s="228"/>
      <c r="BN46" s="228"/>
      <c r="BO46" s="228"/>
      <c r="BP46" s="228"/>
      <c r="BQ46" s="228"/>
      <c r="BR46" s="228"/>
      <c r="BS46" s="228"/>
      <c r="BT46" s="228"/>
      <c r="BU46" s="228"/>
      <c r="BV46" s="228"/>
      <c r="BW46" s="228"/>
      <c r="BX46" s="228"/>
      <c r="BY46" s="228"/>
      <c r="BZ46" s="228"/>
      <c r="CA46" s="228"/>
      <c r="CB46" s="228"/>
      <c r="CC46" s="228"/>
      <c r="CD46" s="228"/>
      <c r="CE46" s="228"/>
      <c r="CF46" s="228"/>
      <c r="CG46" s="228"/>
      <c r="CH46" s="228"/>
      <c r="CI46" s="228"/>
      <c r="CJ46" s="228"/>
      <c r="CK46" s="228"/>
      <c r="CL46" s="228"/>
      <c r="CM46" s="228"/>
      <c r="CN46" s="228"/>
      <c r="CO46" s="228"/>
      <c r="CP46" s="228"/>
      <c r="CQ46" s="228"/>
      <c r="CR46" s="228"/>
      <c r="CS46" s="228"/>
      <c r="CT46" s="228"/>
      <c r="CU46" s="228"/>
      <c r="CV46" s="228"/>
      <c r="CW46" s="228"/>
      <c r="CX46" s="228"/>
      <c r="CY46" s="228"/>
      <c r="CZ46" s="228"/>
      <c r="DA46" s="228"/>
      <c r="DB46" s="228"/>
      <c r="DC46" s="228"/>
      <c r="DD46" s="228"/>
      <c r="DE46" s="228"/>
      <c r="DF46" s="228"/>
      <c r="DG46" s="228"/>
      <c r="DH46" s="228"/>
      <c r="DI46" s="228"/>
      <c r="DJ46" s="228"/>
      <c r="DK46" s="228"/>
      <c r="DL46" s="231"/>
      <c r="DM46" s="231"/>
      <c r="DN46" s="231"/>
      <c r="DO46" s="231"/>
      <c r="DP46" s="231"/>
      <c r="DQ46" s="231"/>
      <c r="DR46" s="231"/>
      <c r="DS46" s="231"/>
      <c r="DT46" s="145"/>
      <c r="DU46" s="145"/>
      <c r="DV46" s="145"/>
      <c r="DW46" s="145"/>
      <c r="DX46" s="145"/>
      <c r="DY46" s="145"/>
      <c r="DZ46" s="145"/>
      <c r="EA46" s="145"/>
      <c r="EB46" s="145"/>
      <c r="EC46" s="145"/>
      <c r="ED46" s="145"/>
      <c r="EE46" s="145"/>
      <c r="EF46" s="145"/>
      <c r="EG46" s="145"/>
      <c r="EH46" s="145"/>
      <c r="EI46" s="145"/>
      <c r="EJ46" s="145"/>
      <c r="EK46" s="145"/>
      <c r="EL46" s="145"/>
      <c r="EM46" s="145"/>
      <c r="EN46" s="145"/>
      <c r="EO46" s="145"/>
      <c r="EP46" s="145"/>
      <c r="EQ46" s="145"/>
      <c r="ER46" s="145"/>
      <c r="ES46" s="145"/>
      <c r="ET46" s="145"/>
      <c r="EU46" s="145"/>
      <c r="EV46" s="145"/>
      <c r="EW46" s="145"/>
      <c r="EX46" s="145"/>
      <c r="EY46" s="145"/>
      <c r="EZ46" s="145"/>
      <c r="FA46" s="145"/>
      <c r="FB46" s="145"/>
      <c r="FC46" s="145"/>
      <c r="FD46" s="145"/>
      <c r="FE46" s="145"/>
      <c r="FF46" s="145"/>
      <c r="FG46" s="145"/>
      <c r="FH46" s="145"/>
      <c r="FI46" s="145"/>
      <c r="FJ46" s="145"/>
      <c r="FK46" s="145"/>
      <c r="FL46" s="145"/>
      <c r="FM46" s="145"/>
      <c r="FN46" s="145"/>
      <c r="FO46" s="145"/>
      <c r="FP46" s="145"/>
      <c r="FQ46" s="145"/>
      <c r="FR46" s="145"/>
      <c r="FS46" s="145"/>
      <c r="FT46" s="145"/>
      <c r="FU46" s="145"/>
      <c r="FV46" s="145"/>
      <c r="FW46" s="145"/>
      <c r="FX46" s="145"/>
      <c r="FY46" s="145"/>
      <c r="FZ46" s="145"/>
      <c r="GA46" s="145"/>
      <c r="GB46" s="145"/>
      <c r="GC46" s="145"/>
      <c r="GD46" s="145"/>
      <c r="GE46" s="145"/>
      <c r="GF46" s="145"/>
      <c r="GG46" s="145"/>
      <c r="GH46" s="145"/>
      <c r="GI46" s="145"/>
      <c r="GJ46" s="145"/>
      <c r="GK46" s="145"/>
      <c r="GL46" s="145"/>
      <c r="GM46" s="145"/>
      <c r="GN46" s="145"/>
      <c r="GO46" s="145"/>
      <c r="GP46" s="145"/>
      <c r="GQ46" s="145"/>
      <c r="GR46" s="145"/>
      <c r="GS46" s="145"/>
      <c r="GT46" s="145"/>
      <c r="GU46" s="145"/>
      <c r="GV46" s="145"/>
      <c r="GW46" s="145"/>
      <c r="GX46" s="145"/>
      <c r="GY46" s="145"/>
      <c r="GZ46" s="145"/>
      <c r="HA46" s="145"/>
      <c r="HB46" s="145"/>
      <c r="HC46" s="145"/>
      <c r="HD46" s="145"/>
      <c r="HE46" s="145"/>
      <c r="HF46" s="145"/>
      <c r="HG46" s="145"/>
      <c r="HH46" s="145"/>
      <c r="HI46" s="145"/>
      <c r="HJ46" s="145"/>
      <c r="HK46" s="145"/>
      <c r="HL46" s="145"/>
      <c r="HM46" s="145"/>
      <c r="HN46" s="145"/>
      <c r="HO46" s="145"/>
      <c r="HP46" s="145"/>
      <c r="HQ46" s="145"/>
      <c r="HR46" s="145"/>
      <c r="HS46" s="145"/>
      <c r="HT46" s="145"/>
      <c r="HU46" s="145"/>
      <c r="HV46" s="145"/>
      <c r="HW46" s="145"/>
      <c r="HX46" s="145"/>
      <c r="HY46" s="145"/>
      <c r="HZ46" s="145"/>
      <c r="IA46" s="145"/>
      <c r="IB46" s="145"/>
      <c r="IC46" s="145"/>
      <c r="ID46" s="145"/>
      <c r="IE46" s="145"/>
      <c r="IF46" s="145"/>
      <c r="IG46" s="145"/>
      <c r="IH46" s="145"/>
      <c r="II46" s="145"/>
      <c r="IJ46" s="145"/>
      <c r="IK46" s="145"/>
      <c r="IL46" s="145"/>
      <c r="IM46" s="145"/>
      <c r="IN46" s="145"/>
      <c r="IO46" s="145"/>
      <c r="IP46" s="145"/>
      <c r="IQ46" s="145"/>
      <c r="IR46" s="145"/>
      <c r="IS46" s="145"/>
      <c r="IT46" s="145"/>
      <c r="IU46" s="145"/>
      <c r="IV46" s="145"/>
      <c r="IW46" s="145"/>
      <c r="IX46" s="145"/>
      <c r="IY46" s="145"/>
      <c r="IZ46" s="145"/>
      <c r="JA46" s="145"/>
      <c r="JB46" s="145"/>
      <c r="JC46" s="145"/>
      <c r="JD46" s="145"/>
      <c r="JE46" s="145"/>
      <c r="JF46" s="145"/>
      <c r="JG46" s="145"/>
      <c r="JH46" s="145"/>
      <c r="JI46" s="145"/>
      <c r="JJ46" s="145"/>
      <c r="JK46" s="145"/>
      <c r="JL46" s="145"/>
      <c r="JM46" s="145"/>
      <c r="JN46" s="145"/>
      <c r="JO46" s="145"/>
      <c r="JP46" s="145"/>
      <c r="JQ46" s="145"/>
      <c r="JR46" s="145"/>
      <c r="JS46" s="145"/>
      <c r="JT46" s="145"/>
      <c r="JU46" s="145"/>
      <c r="JV46" s="145"/>
      <c r="JW46" s="145"/>
      <c r="JX46" s="145"/>
      <c r="JY46" s="145"/>
      <c r="JZ46" s="145"/>
      <c r="KA46" s="145"/>
      <c r="KB46" s="145"/>
      <c r="KC46" s="145"/>
      <c r="KD46" s="145"/>
      <c r="KE46" s="145"/>
      <c r="KF46" s="145"/>
      <c r="KG46" s="145"/>
      <c r="KH46" s="145"/>
      <c r="KI46" s="145"/>
      <c r="KJ46" s="145"/>
      <c r="KK46" s="145"/>
      <c r="KL46" s="145"/>
      <c r="KM46" s="145"/>
      <c r="KN46" s="145"/>
      <c r="KO46" s="145"/>
      <c r="KP46" s="145"/>
      <c r="KQ46" s="145"/>
      <c r="KR46" s="145"/>
      <c r="KS46" s="145"/>
      <c r="KT46" s="145"/>
      <c r="KU46" s="145"/>
      <c r="KV46" s="145"/>
      <c r="KW46" s="145"/>
      <c r="KX46" s="145"/>
    </row>
    <row r="47" spans="1:310" s="227" customFormat="1">
      <c r="A47" s="413">
        <v>88</v>
      </c>
      <c r="B47" s="266">
        <v>1</v>
      </c>
      <c r="C47" s="266">
        <v>0</v>
      </c>
      <c r="D47" s="266">
        <v>0</v>
      </c>
      <c r="E47" s="193">
        <v>0</v>
      </c>
      <c r="F47" s="193">
        <v>1</v>
      </c>
      <c r="G47" s="193">
        <v>0</v>
      </c>
      <c r="H47" s="193">
        <v>1</v>
      </c>
      <c r="I47" s="281"/>
      <c r="J47" s="281" t="s">
        <v>1129</v>
      </c>
      <c r="K47" s="289" t="s">
        <v>751</v>
      </c>
      <c r="L47" s="193">
        <v>1</v>
      </c>
      <c r="M47" s="193"/>
      <c r="N47" s="236"/>
      <c r="O47" s="236"/>
      <c r="P47" s="220"/>
      <c r="Q47" s="220"/>
      <c r="R47" s="220"/>
      <c r="S47" s="220"/>
      <c r="T47" s="220"/>
      <c r="U47" s="220"/>
      <c r="V47" s="220"/>
      <c r="W47" s="220"/>
      <c r="X47" s="220"/>
      <c r="Y47" s="220"/>
      <c r="Z47" s="220"/>
      <c r="AA47" s="240"/>
      <c r="AB47" s="240"/>
      <c r="AC47" s="240"/>
      <c r="AD47" s="240"/>
      <c r="AE47" s="240"/>
      <c r="AF47" s="240"/>
      <c r="AG47" s="240"/>
      <c r="AH47" s="240"/>
      <c r="AI47" s="240"/>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K47" s="217"/>
      <c r="BL47" s="217"/>
      <c r="BM47" s="217"/>
      <c r="BN47" s="217"/>
      <c r="BO47" s="217"/>
      <c r="BP47" s="217"/>
      <c r="BQ47" s="217"/>
      <c r="BR47" s="217"/>
      <c r="BS47" s="217"/>
      <c r="BT47" s="217"/>
      <c r="BU47" s="217"/>
      <c r="BV47" s="217"/>
      <c r="BW47" s="217"/>
      <c r="BX47" s="217"/>
      <c r="BY47" s="217"/>
      <c r="BZ47" s="217"/>
      <c r="CA47" s="217"/>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7"/>
      <c r="CX47" s="217"/>
      <c r="CY47" s="217"/>
      <c r="CZ47" s="217"/>
      <c r="DA47" s="217"/>
      <c r="DB47" s="217"/>
      <c r="DC47" s="217"/>
      <c r="DD47" s="217"/>
      <c r="DE47" s="217"/>
      <c r="DF47" s="217"/>
      <c r="DG47" s="217"/>
      <c r="DH47" s="217"/>
      <c r="DI47" s="217"/>
      <c r="DJ47" s="217"/>
      <c r="DK47" s="217"/>
      <c r="DL47" s="145"/>
      <c r="DM47" s="145"/>
      <c r="DN47" s="145"/>
      <c r="DO47" s="145"/>
      <c r="DP47" s="145"/>
      <c r="DQ47" s="145"/>
      <c r="DR47" s="145"/>
      <c r="DS47" s="145"/>
      <c r="DT47" s="185"/>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c r="ER47" s="185"/>
      <c r="ES47" s="185"/>
      <c r="ET47" s="185"/>
      <c r="EU47" s="185"/>
      <c r="EV47" s="185"/>
      <c r="EW47" s="185"/>
      <c r="EX47" s="185"/>
      <c r="EY47" s="185"/>
      <c r="EZ47" s="185"/>
      <c r="FA47" s="185"/>
      <c r="FB47" s="185"/>
      <c r="FC47" s="185"/>
      <c r="FD47" s="185"/>
      <c r="FE47" s="185"/>
      <c r="FF47" s="185"/>
      <c r="FG47" s="185"/>
      <c r="FH47" s="185"/>
      <c r="FI47" s="185"/>
      <c r="FJ47" s="185"/>
      <c r="FK47" s="185"/>
      <c r="FL47" s="185"/>
      <c r="FM47" s="185"/>
      <c r="FN47" s="185"/>
      <c r="FO47" s="185"/>
      <c r="FP47" s="185"/>
      <c r="FQ47" s="185"/>
      <c r="FR47" s="185"/>
      <c r="FS47" s="185"/>
      <c r="FT47" s="185"/>
      <c r="FU47" s="185"/>
      <c r="FV47" s="185"/>
      <c r="FW47" s="185"/>
      <c r="FX47" s="185"/>
      <c r="FY47" s="185"/>
      <c r="FZ47" s="185"/>
      <c r="GA47" s="185"/>
      <c r="GB47" s="185"/>
      <c r="GC47" s="185"/>
      <c r="GD47" s="185"/>
      <c r="GE47" s="185"/>
      <c r="GF47" s="185"/>
      <c r="GG47" s="185"/>
      <c r="GH47" s="185"/>
      <c r="GI47" s="185"/>
      <c r="GJ47" s="185"/>
      <c r="GK47" s="185"/>
      <c r="GL47" s="185"/>
      <c r="GM47" s="185"/>
      <c r="GN47" s="185"/>
      <c r="GO47" s="185"/>
      <c r="GP47" s="185"/>
      <c r="GQ47" s="185"/>
      <c r="GR47" s="185"/>
      <c r="GS47" s="185"/>
      <c r="GT47" s="185"/>
      <c r="GU47" s="185"/>
      <c r="GV47" s="185"/>
      <c r="GW47" s="185"/>
      <c r="GX47" s="185"/>
      <c r="GY47" s="185"/>
      <c r="GZ47" s="185"/>
      <c r="HA47" s="185"/>
      <c r="HB47" s="185"/>
      <c r="HC47" s="185"/>
      <c r="HD47" s="185"/>
      <c r="HE47" s="185"/>
      <c r="HF47" s="185"/>
      <c r="HG47" s="185"/>
      <c r="HH47" s="185"/>
      <c r="HI47" s="185"/>
      <c r="HJ47" s="185"/>
      <c r="HK47" s="185"/>
      <c r="HL47" s="185"/>
      <c r="HM47" s="185"/>
      <c r="HN47" s="185"/>
      <c r="HO47" s="185"/>
      <c r="HP47" s="185"/>
      <c r="HQ47" s="185"/>
      <c r="HR47" s="185"/>
      <c r="HS47" s="185"/>
      <c r="HT47" s="185"/>
      <c r="HU47" s="185"/>
      <c r="HV47" s="185"/>
      <c r="HW47" s="185"/>
      <c r="HX47" s="185"/>
      <c r="HY47" s="185"/>
      <c r="HZ47" s="185"/>
      <c r="IA47" s="185"/>
      <c r="IB47" s="185"/>
      <c r="IC47" s="185"/>
      <c r="ID47" s="185"/>
      <c r="IE47" s="185"/>
      <c r="IF47" s="185"/>
      <c r="IG47" s="185"/>
      <c r="IH47" s="185"/>
      <c r="II47" s="185"/>
      <c r="IJ47" s="185"/>
      <c r="IK47" s="185"/>
      <c r="IL47" s="185"/>
      <c r="IM47" s="185"/>
      <c r="IN47" s="185"/>
      <c r="IO47" s="185"/>
      <c r="IP47" s="185"/>
      <c r="IQ47" s="185"/>
      <c r="IR47" s="185"/>
      <c r="IS47" s="185"/>
      <c r="IT47" s="185"/>
      <c r="IU47" s="185"/>
      <c r="IV47" s="185"/>
      <c r="IW47" s="185"/>
      <c r="IX47" s="185"/>
      <c r="IY47" s="185"/>
      <c r="IZ47" s="185"/>
      <c r="JA47" s="185"/>
      <c r="JB47" s="185"/>
      <c r="JC47" s="185"/>
      <c r="JD47" s="185"/>
      <c r="JE47" s="185"/>
      <c r="JF47" s="185"/>
      <c r="JG47" s="185"/>
      <c r="JH47" s="185"/>
      <c r="JI47" s="185"/>
      <c r="JJ47" s="185"/>
      <c r="JK47" s="185"/>
      <c r="JL47" s="185"/>
      <c r="JM47" s="185"/>
      <c r="JN47" s="185"/>
      <c r="JO47" s="185"/>
      <c r="JP47" s="185"/>
      <c r="JQ47" s="185"/>
      <c r="JR47" s="185"/>
      <c r="JS47" s="185"/>
      <c r="JT47" s="185"/>
      <c r="JU47" s="185"/>
      <c r="JV47" s="185"/>
      <c r="JW47" s="185"/>
      <c r="JX47" s="185"/>
      <c r="JY47" s="185"/>
      <c r="JZ47" s="185"/>
      <c r="KA47" s="185"/>
      <c r="KB47" s="185"/>
      <c r="KC47" s="185"/>
      <c r="KD47" s="185"/>
      <c r="KE47" s="185"/>
      <c r="KF47" s="185"/>
      <c r="KG47" s="185"/>
      <c r="KH47" s="185"/>
      <c r="KI47" s="185"/>
      <c r="KJ47" s="185"/>
      <c r="KK47" s="185"/>
      <c r="KL47" s="185"/>
      <c r="KM47" s="185"/>
      <c r="KN47" s="185"/>
      <c r="KO47" s="185"/>
      <c r="KP47" s="185"/>
      <c r="KQ47" s="185"/>
      <c r="KR47" s="185"/>
      <c r="KS47" s="185"/>
      <c r="KT47" s="185"/>
      <c r="KU47" s="185"/>
      <c r="KV47" s="185"/>
      <c r="KW47" s="185"/>
      <c r="KX47" s="185"/>
    </row>
    <row r="48" spans="1:310" s="229" customFormat="1" ht="16" customHeight="1">
      <c r="A48" s="415"/>
      <c r="B48" s="412" t="s">
        <v>1174</v>
      </c>
      <c r="C48" s="412"/>
      <c r="D48" s="412"/>
      <c r="E48" s="412"/>
      <c r="F48" s="412"/>
      <c r="G48" s="412"/>
      <c r="H48" s="412"/>
      <c r="I48" s="412"/>
      <c r="J48" s="412"/>
      <c r="K48" s="412"/>
      <c r="L48" s="292"/>
      <c r="M48" s="292" t="s">
        <v>1243</v>
      </c>
      <c r="N48" s="228" t="s">
        <v>1207</v>
      </c>
      <c r="O48" s="228"/>
      <c r="P48" s="228"/>
      <c r="Q48" s="228"/>
      <c r="R48" s="228"/>
      <c r="S48" s="228"/>
      <c r="T48" s="228"/>
      <c r="U48" s="228"/>
      <c r="V48" s="228"/>
      <c r="W48" s="228"/>
      <c r="X48" s="228"/>
      <c r="Y48" s="228"/>
      <c r="Z48" s="228"/>
      <c r="AA48" s="228"/>
      <c r="AB48" s="228"/>
      <c r="AC48" s="228"/>
      <c r="AD48" s="228"/>
      <c r="AE48" s="228"/>
      <c r="AF48" s="228"/>
      <c r="AG48" s="228"/>
      <c r="AH48" s="228"/>
      <c r="AI48" s="228"/>
      <c r="AJ48" s="228"/>
      <c r="AK48" s="228"/>
      <c r="AL48" s="228"/>
      <c r="AM48" s="228"/>
      <c r="AN48" s="228"/>
      <c r="AO48" s="228"/>
      <c r="AP48" s="228"/>
      <c r="AQ48" s="228"/>
      <c r="AR48" s="228"/>
      <c r="AS48" s="228"/>
      <c r="AT48" s="228"/>
      <c r="AU48" s="228"/>
      <c r="AV48" s="228"/>
      <c r="AW48" s="228"/>
      <c r="AX48" s="228"/>
      <c r="AY48" s="228"/>
      <c r="AZ48" s="228"/>
      <c r="BA48" s="228"/>
      <c r="BB48" s="228"/>
      <c r="BC48" s="228"/>
      <c r="BD48" s="228"/>
      <c r="BE48" s="228"/>
      <c r="BF48" s="228"/>
      <c r="BG48" s="228"/>
      <c r="BH48" s="228"/>
      <c r="BI48" s="228"/>
      <c r="BJ48" s="228"/>
      <c r="BK48" s="228"/>
      <c r="BL48" s="228"/>
      <c r="BM48" s="228"/>
      <c r="BN48" s="228"/>
      <c r="BO48" s="228"/>
      <c r="BP48" s="228"/>
      <c r="BQ48" s="228"/>
      <c r="BR48" s="228"/>
      <c r="BS48" s="228"/>
      <c r="BT48" s="228"/>
      <c r="BU48" s="228"/>
      <c r="BV48" s="228"/>
      <c r="BW48" s="228"/>
      <c r="BX48" s="228"/>
      <c r="BY48" s="228"/>
      <c r="BZ48" s="228"/>
      <c r="CA48" s="228"/>
      <c r="CB48" s="228"/>
      <c r="CC48" s="228"/>
      <c r="CD48" s="228"/>
      <c r="CE48" s="228"/>
      <c r="CF48" s="228"/>
      <c r="CG48" s="228"/>
      <c r="CH48" s="228"/>
      <c r="CI48" s="228"/>
      <c r="CJ48" s="228"/>
      <c r="CK48" s="228"/>
      <c r="CL48" s="228"/>
      <c r="CM48" s="228"/>
      <c r="CN48" s="228"/>
      <c r="CO48" s="228"/>
      <c r="CP48" s="228"/>
      <c r="CQ48" s="228"/>
      <c r="CR48" s="228"/>
      <c r="CS48" s="228"/>
      <c r="CT48" s="228"/>
      <c r="CU48" s="228"/>
      <c r="CV48" s="228"/>
      <c r="CW48" s="228"/>
      <c r="CX48" s="228"/>
      <c r="CY48" s="228"/>
      <c r="CZ48" s="228"/>
      <c r="DA48" s="228"/>
      <c r="DB48" s="228"/>
      <c r="DC48" s="228"/>
      <c r="DD48" s="228"/>
      <c r="DE48" s="228"/>
      <c r="DF48" s="228"/>
      <c r="DG48" s="228"/>
      <c r="DH48" s="228"/>
      <c r="DI48" s="228"/>
      <c r="DJ48" s="228"/>
      <c r="DK48" s="228"/>
      <c r="DL48" s="231"/>
      <c r="DM48" s="231"/>
      <c r="DN48" s="231"/>
      <c r="DO48" s="231"/>
      <c r="DP48" s="231"/>
      <c r="DQ48" s="231"/>
      <c r="DR48" s="231"/>
      <c r="DS48" s="231"/>
      <c r="DT48" s="185"/>
      <c r="DU48" s="185"/>
      <c r="DV48" s="185"/>
      <c r="DW48" s="185"/>
      <c r="DX48" s="185"/>
      <c r="DY48" s="185"/>
      <c r="DZ48" s="185"/>
      <c r="EA48" s="185"/>
      <c r="EB48" s="185"/>
      <c r="EC48" s="185"/>
      <c r="ED48" s="185"/>
      <c r="EE48" s="185"/>
      <c r="EF48" s="185"/>
      <c r="EG48" s="185"/>
      <c r="EH48" s="185"/>
      <c r="EI48" s="185"/>
      <c r="EJ48" s="185"/>
      <c r="EK48" s="185"/>
      <c r="EL48" s="185"/>
      <c r="EM48" s="185"/>
      <c r="EN48" s="185"/>
      <c r="EO48" s="185"/>
      <c r="EP48" s="185"/>
      <c r="EQ48" s="185"/>
      <c r="ER48" s="185"/>
      <c r="ES48" s="185"/>
      <c r="ET48" s="185"/>
      <c r="EU48" s="185"/>
      <c r="EV48" s="185"/>
      <c r="EW48" s="185"/>
      <c r="EX48" s="185"/>
      <c r="EY48" s="185"/>
      <c r="EZ48" s="185"/>
      <c r="FA48" s="185"/>
      <c r="FB48" s="185"/>
      <c r="FC48" s="185"/>
      <c r="FD48" s="185"/>
      <c r="FE48" s="185"/>
      <c r="FF48" s="185"/>
      <c r="FG48" s="185"/>
      <c r="FH48" s="185"/>
      <c r="FI48" s="185"/>
      <c r="FJ48" s="185"/>
      <c r="FK48" s="185"/>
      <c r="FL48" s="185"/>
      <c r="FM48" s="185"/>
      <c r="FN48" s="185"/>
      <c r="FO48" s="185"/>
      <c r="FP48" s="185"/>
      <c r="FQ48" s="185"/>
      <c r="FR48" s="185"/>
      <c r="FS48" s="185"/>
      <c r="FT48" s="185"/>
      <c r="FU48" s="185"/>
      <c r="FV48" s="185"/>
      <c r="FW48" s="185"/>
      <c r="FX48" s="185"/>
      <c r="FY48" s="185"/>
      <c r="FZ48" s="185"/>
      <c r="GA48" s="185"/>
      <c r="GB48" s="185"/>
      <c r="GC48" s="185"/>
      <c r="GD48" s="185"/>
      <c r="GE48" s="185"/>
      <c r="GF48" s="185"/>
      <c r="GG48" s="185"/>
      <c r="GH48" s="185"/>
      <c r="GI48" s="185"/>
      <c r="GJ48" s="185"/>
      <c r="GK48" s="185"/>
      <c r="GL48" s="185"/>
      <c r="GM48" s="185"/>
      <c r="GN48" s="185"/>
      <c r="GO48" s="185"/>
      <c r="GP48" s="185"/>
      <c r="GQ48" s="185"/>
      <c r="GR48" s="185"/>
      <c r="GS48" s="185"/>
      <c r="GT48" s="185"/>
      <c r="GU48" s="185"/>
      <c r="GV48" s="185"/>
      <c r="GW48" s="185"/>
      <c r="GX48" s="185"/>
      <c r="GY48" s="185"/>
      <c r="GZ48" s="185"/>
      <c r="HA48" s="185"/>
      <c r="HB48" s="185"/>
      <c r="HC48" s="185"/>
      <c r="HD48" s="185"/>
      <c r="HE48" s="185"/>
      <c r="HF48" s="185"/>
      <c r="HG48" s="185"/>
      <c r="HH48" s="185"/>
      <c r="HI48" s="185"/>
      <c r="HJ48" s="185"/>
      <c r="HK48" s="185"/>
      <c r="HL48" s="185"/>
      <c r="HM48" s="185"/>
      <c r="HN48" s="185"/>
      <c r="HO48" s="185"/>
      <c r="HP48" s="185"/>
      <c r="HQ48" s="185"/>
      <c r="HR48" s="185"/>
      <c r="HS48" s="185"/>
      <c r="HT48" s="185"/>
      <c r="HU48" s="185"/>
      <c r="HV48" s="185"/>
      <c r="HW48" s="185"/>
      <c r="HX48" s="185"/>
      <c r="HY48" s="185"/>
      <c r="HZ48" s="185"/>
      <c r="IA48" s="185"/>
      <c r="IB48" s="185"/>
      <c r="IC48" s="185"/>
      <c r="ID48" s="185"/>
      <c r="IE48" s="185"/>
      <c r="IF48" s="185"/>
      <c r="IG48" s="185"/>
      <c r="IH48" s="185"/>
      <c r="II48" s="185"/>
      <c r="IJ48" s="185"/>
      <c r="IK48" s="185"/>
      <c r="IL48" s="185"/>
      <c r="IM48" s="185"/>
      <c r="IN48" s="185"/>
      <c r="IO48" s="185"/>
      <c r="IP48" s="185"/>
      <c r="IQ48" s="185"/>
      <c r="IR48" s="185"/>
      <c r="IS48" s="185"/>
      <c r="IT48" s="185"/>
      <c r="IU48" s="185"/>
      <c r="IV48" s="185"/>
      <c r="IW48" s="185"/>
      <c r="IX48" s="185"/>
      <c r="IY48" s="185"/>
      <c r="IZ48" s="185"/>
      <c r="JA48" s="185"/>
      <c r="JB48" s="185"/>
      <c r="JC48" s="185"/>
      <c r="JD48" s="185"/>
      <c r="JE48" s="185"/>
      <c r="JF48" s="185"/>
      <c r="JG48" s="185"/>
      <c r="JH48" s="185"/>
      <c r="JI48" s="185"/>
      <c r="JJ48" s="185"/>
      <c r="JK48" s="185"/>
      <c r="JL48" s="185"/>
      <c r="JM48" s="185"/>
      <c r="JN48" s="185"/>
      <c r="JO48" s="185"/>
      <c r="JP48" s="185"/>
      <c r="JQ48" s="185"/>
      <c r="JR48" s="185"/>
      <c r="JS48" s="185"/>
      <c r="JT48" s="185"/>
      <c r="JU48" s="185"/>
      <c r="JV48" s="185"/>
      <c r="JW48" s="185"/>
      <c r="JX48" s="185"/>
      <c r="JY48" s="185"/>
      <c r="JZ48" s="185"/>
      <c r="KA48" s="185"/>
      <c r="KB48" s="185"/>
      <c r="KC48" s="185"/>
      <c r="KD48" s="185"/>
      <c r="KE48" s="185"/>
      <c r="KF48" s="185"/>
      <c r="KG48" s="185"/>
      <c r="KH48" s="185"/>
      <c r="KI48" s="185"/>
      <c r="KJ48" s="185"/>
      <c r="KK48" s="185"/>
      <c r="KL48" s="185"/>
      <c r="KM48" s="185"/>
      <c r="KN48" s="185"/>
      <c r="KO48" s="185"/>
      <c r="KP48" s="185"/>
      <c r="KQ48" s="185"/>
      <c r="KR48" s="185"/>
      <c r="KS48" s="185"/>
      <c r="KT48" s="185"/>
      <c r="KU48" s="185"/>
      <c r="KV48" s="185"/>
      <c r="KW48" s="185"/>
      <c r="KX48" s="185"/>
    </row>
    <row r="49" spans="1:310" s="246" customFormat="1">
      <c r="A49" s="267">
        <v>90</v>
      </c>
      <c r="B49" s="267">
        <v>1</v>
      </c>
      <c r="C49" s="267">
        <v>0</v>
      </c>
      <c r="D49" s="267">
        <v>0</v>
      </c>
      <c r="E49" s="211">
        <v>1</v>
      </c>
      <c r="F49" s="211">
        <v>0</v>
      </c>
      <c r="G49" s="211">
        <v>0</v>
      </c>
      <c r="H49" s="211">
        <v>1</v>
      </c>
      <c r="I49" s="224"/>
      <c r="J49" s="224" t="s">
        <v>1129</v>
      </c>
      <c r="K49" s="258" t="s">
        <v>679</v>
      </c>
      <c r="L49" s="211"/>
      <c r="M49" s="211"/>
      <c r="N49" s="244"/>
      <c r="O49" s="250"/>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DL49" s="145"/>
      <c r="DM49" s="145"/>
      <c r="DN49" s="145"/>
      <c r="DO49" s="145"/>
      <c r="DP49" s="145"/>
      <c r="DQ49" s="145"/>
      <c r="DR49" s="145"/>
      <c r="DS49" s="145"/>
      <c r="DT49" s="145"/>
      <c r="DU49" s="145"/>
      <c r="DV49" s="145"/>
      <c r="DW49" s="145"/>
      <c r="DX49" s="145"/>
      <c r="DY49" s="145"/>
      <c r="DZ49" s="145"/>
      <c r="EA49" s="145"/>
      <c r="EB49" s="145"/>
      <c r="EC49" s="145"/>
      <c r="ED49" s="145"/>
      <c r="EE49" s="145"/>
      <c r="EF49" s="145"/>
      <c r="EG49" s="145"/>
      <c r="EH49" s="145"/>
      <c r="EI49" s="145"/>
      <c r="EJ49" s="145"/>
      <c r="EK49" s="145"/>
      <c r="EL49" s="145"/>
      <c r="EM49" s="145"/>
      <c r="EN49" s="145"/>
      <c r="EO49" s="145"/>
      <c r="EP49" s="145"/>
      <c r="EQ49" s="145"/>
      <c r="ER49" s="145"/>
      <c r="ES49" s="145"/>
      <c r="ET49" s="145"/>
      <c r="EU49" s="145"/>
      <c r="EV49" s="145"/>
      <c r="EW49" s="145"/>
      <c r="EX49" s="145"/>
      <c r="EY49" s="145"/>
      <c r="EZ49" s="145"/>
      <c r="FA49" s="145"/>
      <c r="FB49" s="145"/>
      <c r="FC49" s="145"/>
      <c r="FD49" s="145"/>
      <c r="FE49" s="145"/>
      <c r="FF49" s="145"/>
      <c r="FG49" s="145"/>
      <c r="FH49" s="145"/>
      <c r="FI49" s="145"/>
      <c r="FJ49" s="145"/>
      <c r="FK49" s="145"/>
      <c r="FL49" s="145"/>
      <c r="FM49" s="145"/>
      <c r="FN49" s="145"/>
      <c r="FO49" s="145"/>
      <c r="FP49" s="145"/>
      <c r="FQ49" s="145"/>
      <c r="FR49" s="145"/>
      <c r="FS49" s="145"/>
      <c r="FT49" s="145"/>
      <c r="FU49" s="145"/>
      <c r="FV49" s="145"/>
      <c r="FW49" s="145"/>
      <c r="FX49" s="145"/>
      <c r="FY49" s="145"/>
      <c r="FZ49" s="145"/>
      <c r="GA49" s="145"/>
      <c r="GB49" s="145"/>
      <c r="GC49" s="145"/>
      <c r="GD49" s="145"/>
      <c r="GE49" s="145"/>
      <c r="GF49" s="145"/>
      <c r="GG49" s="145"/>
      <c r="GH49" s="145"/>
      <c r="GI49" s="145"/>
      <c r="GJ49" s="145"/>
      <c r="GK49" s="145"/>
      <c r="GL49" s="145"/>
      <c r="GM49" s="145"/>
      <c r="GN49" s="145"/>
      <c r="GO49" s="145"/>
      <c r="GP49" s="145"/>
      <c r="GQ49" s="145"/>
      <c r="GR49" s="145"/>
      <c r="GS49" s="145"/>
      <c r="GT49" s="145"/>
      <c r="GU49" s="145"/>
      <c r="GV49" s="145"/>
      <c r="GW49" s="145"/>
      <c r="GX49" s="145"/>
      <c r="GY49" s="145"/>
      <c r="GZ49" s="145"/>
      <c r="HA49" s="145"/>
      <c r="HB49" s="145"/>
      <c r="HC49" s="145"/>
      <c r="HD49" s="145"/>
      <c r="HE49" s="145"/>
      <c r="HF49" s="145"/>
      <c r="HG49" s="145"/>
      <c r="HH49" s="145"/>
      <c r="HI49" s="145"/>
      <c r="HJ49" s="145"/>
      <c r="HK49" s="145"/>
      <c r="HL49" s="145"/>
      <c r="HM49" s="145"/>
      <c r="HN49" s="145"/>
      <c r="HO49" s="145"/>
      <c r="HP49" s="145"/>
      <c r="HQ49" s="145"/>
      <c r="HR49" s="145"/>
      <c r="HS49" s="145"/>
      <c r="HT49" s="145"/>
      <c r="HU49" s="145"/>
      <c r="HV49" s="145"/>
      <c r="HW49" s="145"/>
      <c r="HX49" s="145"/>
      <c r="HY49" s="145"/>
      <c r="HZ49" s="145"/>
      <c r="IA49" s="145"/>
      <c r="IB49" s="145"/>
      <c r="IC49" s="145"/>
      <c r="ID49" s="145"/>
      <c r="IE49" s="145"/>
      <c r="IF49" s="145"/>
      <c r="IG49" s="145"/>
      <c r="IH49" s="145"/>
      <c r="II49" s="145"/>
      <c r="IJ49" s="145"/>
      <c r="IK49" s="145"/>
      <c r="IL49" s="145"/>
      <c r="IM49" s="145"/>
      <c r="IN49" s="145"/>
      <c r="IO49" s="145"/>
      <c r="IP49" s="145"/>
      <c r="IQ49" s="145"/>
      <c r="IR49" s="145"/>
      <c r="IS49" s="145"/>
      <c r="IT49" s="145"/>
      <c r="IU49" s="145"/>
      <c r="IV49" s="145"/>
      <c r="IW49" s="145"/>
      <c r="IX49" s="145"/>
      <c r="IY49" s="145"/>
      <c r="IZ49" s="145"/>
      <c r="JA49" s="145"/>
      <c r="JB49" s="145"/>
      <c r="JC49" s="145"/>
      <c r="JD49" s="145"/>
      <c r="JE49" s="145"/>
      <c r="JF49" s="145"/>
      <c r="JG49" s="145"/>
      <c r="JH49" s="145"/>
      <c r="JI49" s="145"/>
      <c r="JJ49" s="145"/>
      <c r="JK49" s="145"/>
      <c r="JL49" s="145"/>
      <c r="JM49" s="145"/>
      <c r="JN49" s="145"/>
      <c r="JO49" s="145"/>
      <c r="JP49" s="145"/>
      <c r="JQ49" s="145"/>
      <c r="JR49" s="145"/>
      <c r="JS49" s="145"/>
      <c r="JT49" s="145"/>
      <c r="JU49" s="145"/>
      <c r="JV49" s="145"/>
      <c r="JW49" s="145"/>
      <c r="JX49" s="145"/>
      <c r="JY49" s="145"/>
      <c r="JZ49" s="145"/>
      <c r="KA49" s="145"/>
      <c r="KB49" s="145"/>
      <c r="KC49" s="145"/>
      <c r="KD49" s="145"/>
      <c r="KE49" s="145"/>
      <c r="KF49" s="145"/>
      <c r="KG49" s="145"/>
      <c r="KH49" s="145"/>
      <c r="KI49" s="145"/>
      <c r="KJ49" s="145"/>
      <c r="KK49" s="145"/>
      <c r="KL49" s="145"/>
      <c r="KM49" s="145"/>
      <c r="KN49" s="145"/>
      <c r="KO49" s="145"/>
      <c r="KP49" s="145"/>
      <c r="KQ49" s="145"/>
      <c r="KR49" s="145"/>
      <c r="KS49" s="145"/>
      <c r="KT49" s="145"/>
      <c r="KU49" s="145"/>
      <c r="KV49" s="145"/>
      <c r="KW49" s="145"/>
      <c r="KX49" s="145"/>
    </row>
    <row r="50" spans="1:310" s="227" customFormat="1">
      <c r="A50" s="409">
        <v>91</v>
      </c>
      <c r="B50" s="266">
        <v>1</v>
      </c>
      <c r="C50" s="266">
        <v>0</v>
      </c>
      <c r="D50" s="266">
        <v>0</v>
      </c>
      <c r="E50" s="193">
        <v>0</v>
      </c>
      <c r="F50" s="193">
        <v>1</v>
      </c>
      <c r="G50" s="193">
        <v>0</v>
      </c>
      <c r="H50" s="193">
        <v>1</v>
      </c>
      <c r="I50" s="281"/>
      <c r="J50" s="281" t="s">
        <v>1129</v>
      </c>
      <c r="K50" s="281" t="s">
        <v>686</v>
      </c>
      <c r="L50" s="193">
        <v>1.3</v>
      </c>
      <c r="M50" s="193"/>
      <c r="N50" s="220"/>
      <c r="O50" s="220"/>
      <c r="P50" s="220"/>
      <c r="Q50" s="220"/>
      <c r="R50" s="220"/>
      <c r="S50" s="220"/>
      <c r="T50" s="220"/>
      <c r="U50" s="220"/>
      <c r="V50" s="220"/>
      <c r="W50" s="220"/>
      <c r="X50" s="220"/>
      <c r="Y50" s="220"/>
      <c r="Z50" s="220"/>
      <c r="AA50" s="220"/>
      <c r="AB50" s="220"/>
      <c r="AC50" s="220"/>
      <c r="AD50" s="220"/>
      <c r="AE50" s="220"/>
      <c r="AF50" s="220"/>
      <c r="AG50" s="220"/>
      <c r="AH50" s="220"/>
      <c r="AI50" s="220"/>
      <c r="AJ50" s="220"/>
      <c r="AK50" s="220"/>
      <c r="AL50" s="236"/>
      <c r="AM50" s="236"/>
      <c r="AN50" s="217"/>
      <c r="AO50" s="217"/>
      <c r="AP50" s="217"/>
      <c r="AQ50" s="217"/>
      <c r="AR50" s="217"/>
      <c r="AS50" s="217"/>
      <c r="AT50" s="217"/>
      <c r="AU50" s="217"/>
      <c r="AV50" s="217"/>
      <c r="AW50" s="217"/>
      <c r="AX50" s="217"/>
      <c r="AY50" s="217"/>
      <c r="AZ50" s="217"/>
      <c r="BA50" s="217"/>
      <c r="BB50" s="217"/>
      <c r="BC50" s="217"/>
      <c r="BD50" s="217"/>
      <c r="BE50" s="217"/>
      <c r="BF50" s="217"/>
      <c r="BG50" s="217"/>
      <c r="BH50" s="217"/>
      <c r="BI50" s="217"/>
      <c r="BJ50" s="217"/>
      <c r="BK50" s="217"/>
      <c r="BL50" s="217"/>
      <c r="BM50" s="217"/>
      <c r="BN50" s="217"/>
      <c r="BO50" s="217"/>
      <c r="BP50" s="217"/>
      <c r="BQ50" s="217"/>
      <c r="BR50" s="217"/>
      <c r="BS50" s="217"/>
      <c r="BT50" s="217"/>
      <c r="BU50" s="217"/>
      <c r="BV50" s="217"/>
      <c r="BW50" s="217"/>
      <c r="BX50" s="217"/>
      <c r="BY50" s="217"/>
      <c r="BZ50" s="217"/>
      <c r="CA50" s="217"/>
      <c r="CB50" s="217"/>
      <c r="CC50" s="217"/>
      <c r="CD50" s="217"/>
      <c r="CE50" s="217"/>
      <c r="CF50" s="217"/>
      <c r="CG50" s="217"/>
      <c r="CH50" s="217"/>
      <c r="CI50" s="217"/>
      <c r="CJ50" s="217"/>
      <c r="CK50" s="217"/>
      <c r="CL50" s="217"/>
      <c r="CM50" s="217"/>
      <c r="CN50" s="217"/>
      <c r="CO50" s="217"/>
      <c r="CP50" s="217"/>
      <c r="CQ50" s="217"/>
      <c r="CR50" s="217"/>
      <c r="CS50" s="217"/>
      <c r="CT50" s="217"/>
      <c r="CU50" s="217"/>
      <c r="CV50" s="217"/>
      <c r="CW50" s="217"/>
      <c r="CX50" s="217"/>
      <c r="CY50" s="217"/>
      <c r="CZ50" s="217"/>
      <c r="DA50" s="217"/>
      <c r="DB50" s="217"/>
      <c r="DC50" s="217"/>
      <c r="DD50" s="217"/>
      <c r="DE50" s="217"/>
      <c r="DF50" s="217"/>
      <c r="DG50" s="217"/>
      <c r="DH50" s="217"/>
      <c r="DI50" s="217"/>
      <c r="DJ50" s="217"/>
      <c r="DK50" s="217"/>
      <c r="DL50" s="145"/>
      <c r="DM50" s="145"/>
      <c r="DN50" s="145"/>
      <c r="DO50" s="145"/>
      <c r="DP50" s="145"/>
      <c r="DQ50" s="145"/>
      <c r="DR50" s="145"/>
      <c r="DS50" s="145"/>
      <c r="DT50" s="185"/>
      <c r="DU50" s="185"/>
      <c r="DV50" s="185"/>
      <c r="DW50" s="185"/>
      <c r="DX50" s="185"/>
      <c r="DY50" s="185"/>
      <c r="DZ50" s="185"/>
      <c r="EA50" s="185"/>
      <c r="EB50" s="185"/>
      <c r="EC50" s="185"/>
      <c r="ED50" s="185"/>
      <c r="EE50" s="185"/>
      <c r="EF50" s="185"/>
      <c r="EG50" s="185"/>
      <c r="EH50" s="185"/>
      <c r="EI50" s="185"/>
      <c r="EJ50" s="185"/>
      <c r="EK50" s="185"/>
      <c r="EL50" s="185"/>
      <c r="EM50" s="185"/>
      <c r="EN50" s="185"/>
      <c r="EO50" s="185"/>
      <c r="EP50" s="185"/>
      <c r="EQ50" s="185"/>
      <c r="ER50" s="185"/>
      <c r="ES50" s="185"/>
      <c r="ET50" s="185"/>
      <c r="EU50" s="185"/>
      <c r="EV50" s="185"/>
      <c r="EW50" s="185"/>
      <c r="EX50" s="185"/>
      <c r="EY50" s="185"/>
      <c r="EZ50" s="185"/>
      <c r="FA50" s="185"/>
      <c r="FB50" s="185"/>
      <c r="FC50" s="185"/>
      <c r="FD50" s="185"/>
      <c r="FE50" s="185"/>
      <c r="FF50" s="185"/>
      <c r="FG50" s="185"/>
      <c r="FH50" s="185"/>
      <c r="FI50" s="185"/>
      <c r="FJ50" s="185"/>
      <c r="FK50" s="185"/>
      <c r="FL50" s="185"/>
      <c r="FM50" s="185"/>
      <c r="FN50" s="185"/>
      <c r="FO50" s="185"/>
      <c r="FP50" s="185"/>
      <c r="FQ50" s="185"/>
      <c r="FR50" s="185"/>
      <c r="FS50" s="185"/>
      <c r="FT50" s="185"/>
      <c r="FU50" s="185"/>
      <c r="FV50" s="185"/>
      <c r="FW50" s="185"/>
      <c r="FX50" s="185"/>
      <c r="FY50" s="185"/>
      <c r="FZ50" s="185"/>
      <c r="GA50" s="185"/>
      <c r="GB50" s="185"/>
      <c r="GC50" s="185"/>
      <c r="GD50" s="185"/>
      <c r="GE50" s="185"/>
      <c r="GF50" s="185"/>
      <c r="GG50" s="185"/>
      <c r="GH50" s="185"/>
      <c r="GI50" s="185"/>
      <c r="GJ50" s="185"/>
      <c r="GK50" s="185"/>
      <c r="GL50" s="185"/>
      <c r="GM50" s="185"/>
      <c r="GN50" s="185"/>
      <c r="GO50" s="185"/>
      <c r="GP50" s="185"/>
      <c r="GQ50" s="185"/>
      <c r="GR50" s="185"/>
      <c r="GS50" s="185"/>
      <c r="GT50" s="185"/>
      <c r="GU50" s="185"/>
      <c r="GV50" s="185"/>
      <c r="GW50" s="185"/>
      <c r="GX50" s="185"/>
      <c r="GY50" s="185"/>
      <c r="GZ50" s="185"/>
      <c r="HA50" s="185"/>
      <c r="HB50" s="185"/>
      <c r="HC50" s="185"/>
      <c r="HD50" s="185"/>
      <c r="HE50" s="185"/>
      <c r="HF50" s="185"/>
      <c r="HG50" s="185"/>
      <c r="HH50" s="185"/>
      <c r="HI50" s="185"/>
      <c r="HJ50" s="185"/>
      <c r="HK50" s="185"/>
      <c r="HL50" s="185"/>
      <c r="HM50" s="185"/>
      <c r="HN50" s="185"/>
      <c r="HO50" s="185"/>
      <c r="HP50" s="185"/>
      <c r="HQ50" s="185"/>
      <c r="HR50" s="185"/>
      <c r="HS50" s="185"/>
      <c r="HT50" s="185"/>
      <c r="HU50" s="185"/>
      <c r="HV50" s="185"/>
      <c r="HW50" s="185"/>
      <c r="HX50" s="185"/>
      <c r="HY50" s="185"/>
      <c r="HZ50" s="185"/>
      <c r="IA50" s="185"/>
      <c r="IB50" s="185"/>
      <c r="IC50" s="185"/>
      <c r="ID50" s="185"/>
      <c r="IE50" s="185"/>
      <c r="IF50" s="185"/>
      <c r="IG50" s="185"/>
      <c r="IH50" s="185"/>
      <c r="II50" s="185"/>
      <c r="IJ50" s="185"/>
      <c r="IK50" s="185"/>
      <c r="IL50" s="185"/>
      <c r="IM50" s="185"/>
      <c r="IN50" s="185"/>
      <c r="IO50" s="185"/>
      <c r="IP50" s="185"/>
      <c r="IQ50" s="185"/>
      <c r="IR50" s="185"/>
      <c r="IS50" s="185"/>
      <c r="IT50" s="185"/>
      <c r="IU50" s="185"/>
      <c r="IV50" s="185"/>
      <c r="IW50" s="185"/>
      <c r="IX50" s="185"/>
      <c r="IY50" s="185"/>
      <c r="IZ50" s="185"/>
      <c r="JA50" s="185"/>
      <c r="JB50" s="185"/>
      <c r="JC50" s="185"/>
      <c r="JD50" s="185"/>
      <c r="JE50" s="185"/>
      <c r="JF50" s="185"/>
      <c r="JG50" s="185"/>
      <c r="JH50" s="185"/>
      <c r="JI50" s="185"/>
      <c r="JJ50" s="185"/>
      <c r="JK50" s="185"/>
      <c r="JL50" s="185"/>
      <c r="JM50" s="185"/>
      <c r="JN50" s="185"/>
      <c r="JO50" s="185"/>
      <c r="JP50" s="185"/>
      <c r="JQ50" s="185"/>
      <c r="JR50" s="185"/>
      <c r="JS50" s="185"/>
      <c r="JT50" s="185"/>
      <c r="JU50" s="185"/>
      <c r="JV50" s="185"/>
      <c r="JW50" s="185"/>
      <c r="JX50" s="185"/>
      <c r="JY50" s="185"/>
      <c r="JZ50" s="185"/>
      <c r="KA50" s="185"/>
      <c r="KB50" s="185"/>
      <c r="KC50" s="185"/>
      <c r="KD50" s="185"/>
      <c r="KE50" s="185"/>
      <c r="KF50" s="185"/>
      <c r="KG50" s="185"/>
      <c r="KH50" s="185"/>
      <c r="KI50" s="185"/>
      <c r="KJ50" s="185"/>
      <c r="KK50" s="185"/>
      <c r="KL50" s="185"/>
      <c r="KM50" s="185"/>
      <c r="KN50" s="185"/>
      <c r="KO50" s="185"/>
      <c r="KP50" s="185"/>
      <c r="KQ50" s="185"/>
      <c r="KR50" s="185"/>
      <c r="KS50" s="185"/>
      <c r="KT50" s="185"/>
      <c r="KU50" s="185"/>
      <c r="KV50" s="185"/>
      <c r="KW50" s="185"/>
      <c r="KX50" s="185"/>
    </row>
    <row r="51" spans="1:310" s="67" customFormat="1" ht="16" customHeight="1">
      <c r="A51" s="410"/>
      <c r="B51" s="408" t="s">
        <v>1209</v>
      </c>
      <c r="C51" s="408"/>
      <c r="D51" s="408"/>
      <c r="E51" s="408"/>
      <c r="F51" s="408"/>
      <c r="G51" s="408"/>
      <c r="H51" s="408"/>
      <c r="I51" s="408"/>
      <c r="J51" s="408"/>
      <c r="K51" s="408"/>
      <c r="L51" s="291"/>
      <c r="M51" s="291" t="s">
        <v>1245</v>
      </c>
      <c r="N51" s="57" t="s">
        <v>1190</v>
      </c>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231"/>
      <c r="DM51" s="231"/>
      <c r="DN51" s="231"/>
      <c r="DO51" s="231"/>
      <c r="DP51" s="231"/>
      <c r="DQ51" s="231"/>
      <c r="DR51" s="231"/>
      <c r="DS51" s="231"/>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c r="ER51" s="185"/>
      <c r="ES51" s="185"/>
      <c r="ET51" s="185"/>
      <c r="EU51" s="185"/>
      <c r="EV51" s="185"/>
      <c r="EW51" s="185"/>
      <c r="EX51" s="185"/>
      <c r="EY51" s="185"/>
      <c r="EZ51" s="185"/>
      <c r="FA51" s="185"/>
      <c r="FB51" s="185"/>
      <c r="FC51" s="185"/>
      <c r="FD51" s="185"/>
      <c r="FE51" s="185"/>
      <c r="FF51" s="185"/>
      <c r="FG51" s="185"/>
      <c r="FH51" s="185"/>
      <c r="FI51" s="185"/>
      <c r="FJ51" s="185"/>
      <c r="FK51" s="185"/>
      <c r="FL51" s="185"/>
      <c r="FM51" s="185"/>
      <c r="FN51" s="185"/>
      <c r="FO51" s="185"/>
      <c r="FP51" s="185"/>
      <c r="FQ51" s="185"/>
      <c r="FR51" s="185"/>
      <c r="FS51" s="185"/>
      <c r="FT51" s="185"/>
      <c r="FU51" s="185"/>
      <c r="FV51" s="185"/>
      <c r="FW51" s="185"/>
      <c r="FX51" s="185"/>
      <c r="FY51" s="185"/>
      <c r="FZ51" s="185"/>
      <c r="GA51" s="185"/>
      <c r="GB51" s="185"/>
      <c r="GC51" s="185"/>
      <c r="GD51" s="185"/>
      <c r="GE51" s="185"/>
      <c r="GF51" s="185"/>
      <c r="GG51" s="185"/>
      <c r="GH51" s="185"/>
      <c r="GI51" s="185"/>
      <c r="GJ51" s="185"/>
      <c r="GK51" s="185"/>
      <c r="GL51" s="185"/>
      <c r="GM51" s="185"/>
      <c r="GN51" s="185"/>
      <c r="GO51" s="185"/>
      <c r="GP51" s="185"/>
      <c r="GQ51" s="185"/>
      <c r="GR51" s="185"/>
      <c r="GS51" s="185"/>
      <c r="GT51" s="185"/>
      <c r="GU51" s="185"/>
      <c r="GV51" s="185"/>
      <c r="GW51" s="185"/>
      <c r="GX51" s="185"/>
      <c r="GY51" s="185"/>
      <c r="GZ51" s="185"/>
      <c r="HA51" s="185"/>
      <c r="HB51" s="185"/>
      <c r="HC51" s="185"/>
      <c r="HD51" s="185"/>
      <c r="HE51" s="185"/>
      <c r="HF51" s="185"/>
      <c r="HG51" s="185"/>
      <c r="HH51" s="185"/>
      <c r="HI51" s="185"/>
      <c r="HJ51" s="185"/>
      <c r="HK51" s="185"/>
      <c r="HL51" s="185"/>
      <c r="HM51" s="185"/>
      <c r="HN51" s="185"/>
      <c r="HO51" s="185"/>
      <c r="HP51" s="185"/>
      <c r="HQ51" s="185"/>
      <c r="HR51" s="185"/>
      <c r="HS51" s="185"/>
      <c r="HT51" s="185"/>
      <c r="HU51" s="185"/>
      <c r="HV51" s="185"/>
      <c r="HW51" s="185"/>
      <c r="HX51" s="185"/>
      <c r="HY51" s="185"/>
      <c r="HZ51" s="185"/>
      <c r="IA51" s="185"/>
      <c r="IB51" s="185"/>
      <c r="IC51" s="185"/>
      <c r="ID51" s="185"/>
      <c r="IE51" s="185"/>
      <c r="IF51" s="185"/>
      <c r="IG51" s="185"/>
      <c r="IH51" s="185"/>
      <c r="II51" s="185"/>
      <c r="IJ51" s="185"/>
      <c r="IK51" s="185"/>
      <c r="IL51" s="185"/>
      <c r="IM51" s="185"/>
      <c r="IN51" s="185"/>
      <c r="IO51" s="185"/>
      <c r="IP51" s="185"/>
      <c r="IQ51" s="185"/>
      <c r="IR51" s="185"/>
      <c r="IS51" s="185"/>
      <c r="IT51" s="185"/>
      <c r="IU51" s="185"/>
      <c r="IV51" s="185"/>
      <c r="IW51" s="185"/>
      <c r="IX51" s="185"/>
      <c r="IY51" s="185"/>
      <c r="IZ51" s="185"/>
      <c r="JA51" s="185"/>
      <c r="JB51" s="185"/>
      <c r="JC51" s="185"/>
      <c r="JD51" s="185"/>
      <c r="JE51" s="185"/>
      <c r="JF51" s="185"/>
      <c r="JG51" s="185"/>
      <c r="JH51" s="185"/>
      <c r="JI51" s="185"/>
      <c r="JJ51" s="185"/>
      <c r="JK51" s="185"/>
      <c r="JL51" s="185"/>
      <c r="JM51" s="185"/>
      <c r="JN51" s="185"/>
      <c r="JO51" s="185"/>
      <c r="JP51" s="185"/>
      <c r="JQ51" s="185"/>
      <c r="JR51" s="185"/>
      <c r="JS51" s="185"/>
      <c r="JT51" s="185"/>
      <c r="JU51" s="185"/>
      <c r="JV51" s="185"/>
      <c r="JW51" s="185"/>
      <c r="JX51" s="185"/>
      <c r="JY51" s="185"/>
      <c r="JZ51" s="185"/>
      <c r="KA51" s="185"/>
      <c r="KB51" s="185"/>
      <c r="KC51" s="185"/>
      <c r="KD51" s="185"/>
      <c r="KE51" s="185"/>
      <c r="KF51" s="185"/>
      <c r="KG51" s="185"/>
      <c r="KH51" s="185"/>
      <c r="KI51" s="185"/>
      <c r="KJ51" s="185"/>
      <c r="KK51" s="185"/>
      <c r="KL51" s="185"/>
      <c r="KM51" s="185"/>
      <c r="KN51" s="185"/>
      <c r="KO51" s="185"/>
      <c r="KP51" s="185"/>
      <c r="KQ51" s="185"/>
      <c r="KR51" s="185"/>
      <c r="KS51" s="185"/>
      <c r="KT51" s="185"/>
      <c r="KU51" s="185"/>
      <c r="KV51" s="185"/>
      <c r="KW51" s="185"/>
      <c r="KX51" s="185"/>
    </row>
    <row r="52" spans="1:310" s="219" customFormat="1" ht="16" customHeight="1">
      <c r="A52" s="411"/>
      <c r="B52" s="412" t="s">
        <v>1199</v>
      </c>
      <c r="C52" s="412"/>
      <c r="D52" s="412"/>
      <c r="E52" s="412"/>
      <c r="F52" s="412"/>
      <c r="G52" s="412"/>
      <c r="H52" s="412"/>
      <c r="I52" s="412"/>
      <c r="J52" s="412"/>
      <c r="K52" s="412"/>
      <c r="L52" s="292"/>
      <c r="M52" s="296" t="s">
        <v>1246</v>
      </c>
      <c r="N52" s="219" t="s">
        <v>1244</v>
      </c>
      <c r="O52" s="228"/>
      <c r="P52" s="228"/>
      <c r="Q52" s="228"/>
      <c r="R52" s="228"/>
      <c r="S52" s="228"/>
      <c r="T52" s="228"/>
      <c r="U52" s="228"/>
      <c r="V52" s="228"/>
      <c r="W52" s="228"/>
      <c r="X52" s="228"/>
      <c r="Y52" s="228"/>
      <c r="Z52" s="228"/>
      <c r="AA52" s="228"/>
      <c r="AB52" s="228"/>
      <c r="AC52" s="228"/>
      <c r="AD52" s="228"/>
      <c r="AE52" s="228"/>
      <c r="AF52" s="228"/>
      <c r="AG52" s="228"/>
      <c r="AH52" s="228"/>
      <c r="AI52" s="228"/>
      <c r="AJ52" s="228"/>
      <c r="AK52" s="228"/>
      <c r="AL52" s="228"/>
      <c r="AM52" s="228"/>
      <c r="AN52" s="228"/>
      <c r="AO52" s="228"/>
      <c r="AP52" s="228"/>
      <c r="AQ52" s="228"/>
      <c r="AR52" s="228"/>
      <c r="AS52" s="228"/>
      <c r="AT52" s="228"/>
      <c r="AU52" s="228"/>
      <c r="AV52" s="228"/>
      <c r="AW52" s="228"/>
      <c r="AX52" s="228"/>
      <c r="AY52" s="228"/>
      <c r="AZ52" s="228"/>
      <c r="BA52" s="228"/>
      <c r="BB52" s="228"/>
      <c r="BC52" s="228"/>
      <c r="BD52" s="228"/>
      <c r="BE52" s="228"/>
      <c r="BF52" s="228"/>
      <c r="BG52" s="228"/>
      <c r="BH52" s="228"/>
      <c r="BI52" s="228"/>
      <c r="BJ52" s="228"/>
      <c r="BK52" s="228"/>
      <c r="BL52" s="228"/>
      <c r="BM52" s="228"/>
      <c r="BN52" s="228"/>
      <c r="BO52" s="228"/>
      <c r="BP52" s="228"/>
      <c r="BQ52" s="228"/>
      <c r="BR52" s="228"/>
      <c r="BS52" s="228"/>
      <c r="BT52" s="228"/>
      <c r="BU52" s="228"/>
      <c r="BV52" s="228"/>
      <c r="BW52" s="228"/>
      <c r="BX52" s="228"/>
      <c r="BY52" s="228"/>
      <c r="BZ52" s="228"/>
      <c r="CA52" s="228"/>
      <c r="CB52" s="228"/>
      <c r="CC52" s="228"/>
      <c r="CD52" s="228"/>
      <c r="CE52" s="228"/>
      <c r="CF52" s="228"/>
      <c r="CG52" s="228"/>
      <c r="CH52" s="228"/>
      <c r="CI52" s="228"/>
      <c r="CJ52" s="228"/>
      <c r="CK52" s="228"/>
      <c r="CL52" s="228"/>
      <c r="CM52" s="228"/>
      <c r="CN52" s="228"/>
      <c r="CO52" s="228"/>
      <c r="CP52" s="228"/>
      <c r="CQ52" s="228"/>
      <c r="CR52" s="228"/>
      <c r="CS52" s="228"/>
      <c r="CT52" s="228"/>
      <c r="CU52" s="228"/>
      <c r="CV52" s="228"/>
      <c r="CW52" s="228"/>
      <c r="CX52" s="228"/>
      <c r="CY52" s="228"/>
      <c r="CZ52" s="228"/>
      <c r="DA52" s="228"/>
      <c r="DB52" s="228"/>
      <c r="DC52" s="228"/>
      <c r="DD52" s="228"/>
      <c r="DE52" s="228"/>
      <c r="DF52" s="228"/>
      <c r="DG52" s="228"/>
      <c r="DH52" s="228"/>
      <c r="DI52" s="228"/>
      <c r="DJ52" s="228"/>
      <c r="DK52" s="228"/>
      <c r="DL52" s="231"/>
      <c r="DM52" s="231"/>
      <c r="DN52" s="231"/>
      <c r="DO52" s="231"/>
      <c r="DP52" s="231"/>
      <c r="DQ52" s="231"/>
      <c r="DR52" s="231"/>
      <c r="DS52" s="231"/>
      <c r="DT52" s="145"/>
      <c r="DU52" s="145"/>
      <c r="DV52" s="145"/>
      <c r="DW52" s="145"/>
      <c r="DX52" s="145"/>
      <c r="DY52" s="145"/>
      <c r="DZ52" s="145"/>
      <c r="EA52" s="145"/>
      <c r="EB52" s="145"/>
      <c r="EC52" s="145"/>
      <c r="ED52" s="145"/>
      <c r="EE52" s="145"/>
      <c r="EF52" s="145"/>
      <c r="EG52" s="145"/>
      <c r="EH52" s="145"/>
      <c r="EI52" s="145"/>
      <c r="EJ52" s="145"/>
      <c r="EK52" s="145"/>
      <c r="EL52" s="145"/>
      <c r="EM52" s="145"/>
      <c r="EN52" s="145"/>
      <c r="EO52" s="145"/>
      <c r="EP52" s="145"/>
      <c r="EQ52" s="145"/>
      <c r="ER52" s="145"/>
      <c r="ES52" s="145"/>
      <c r="ET52" s="145"/>
      <c r="EU52" s="145"/>
      <c r="EV52" s="145"/>
      <c r="EW52" s="145"/>
      <c r="EX52" s="145"/>
      <c r="EY52" s="145"/>
      <c r="EZ52" s="145"/>
      <c r="FA52" s="145"/>
      <c r="FB52" s="145"/>
      <c r="FC52" s="145"/>
      <c r="FD52" s="145"/>
      <c r="FE52" s="145"/>
      <c r="FF52" s="145"/>
      <c r="FG52" s="145"/>
      <c r="FH52" s="145"/>
      <c r="FI52" s="145"/>
      <c r="FJ52" s="145"/>
      <c r="FK52" s="145"/>
      <c r="FL52" s="145"/>
      <c r="FM52" s="145"/>
      <c r="FN52" s="145"/>
      <c r="FO52" s="145"/>
      <c r="FP52" s="145"/>
      <c r="FQ52" s="145"/>
      <c r="FR52" s="145"/>
      <c r="FS52" s="145"/>
      <c r="FT52" s="145"/>
      <c r="FU52" s="145"/>
      <c r="FV52" s="145"/>
      <c r="FW52" s="145"/>
      <c r="FX52" s="145"/>
      <c r="FY52" s="145"/>
      <c r="FZ52" s="145"/>
      <c r="GA52" s="145"/>
      <c r="GB52" s="145"/>
      <c r="GC52" s="145"/>
      <c r="GD52" s="145"/>
      <c r="GE52" s="145"/>
      <c r="GF52" s="145"/>
      <c r="GG52" s="145"/>
      <c r="GH52" s="145"/>
      <c r="GI52" s="145"/>
      <c r="GJ52" s="145"/>
      <c r="GK52" s="145"/>
      <c r="GL52" s="145"/>
      <c r="GM52" s="145"/>
      <c r="GN52" s="145"/>
      <c r="GO52" s="145"/>
      <c r="GP52" s="145"/>
      <c r="GQ52" s="145"/>
      <c r="GR52" s="145"/>
      <c r="GS52" s="145"/>
      <c r="GT52" s="145"/>
      <c r="GU52" s="145"/>
      <c r="GV52" s="145"/>
      <c r="GW52" s="145"/>
      <c r="GX52" s="145"/>
      <c r="GY52" s="145"/>
      <c r="GZ52" s="145"/>
      <c r="HA52" s="145"/>
      <c r="HB52" s="145"/>
      <c r="HC52" s="145"/>
      <c r="HD52" s="145"/>
      <c r="HE52" s="145"/>
      <c r="HF52" s="145"/>
      <c r="HG52" s="145"/>
      <c r="HH52" s="145"/>
      <c r="HI52" s="145"/>
      <c r="HJ52" s="145"/>
      <c r="HK52" s="145"/>
      <c r="HL52" s="145"/>
      <c r="HM52" s="145"/>
      <c r="HN52" s="145"/>
      <c r="HO52" s="145"/>
      <c r="HP52" s="145"/>
      <c r="HQ52" s="145"/>
      <c r="HR52" s="145"/>
      <c r="HS52" s="145"/>
      <c r="HT52" s="145"/>
      <c r="HU52" s="145"/>
      <c r="HV52" s="145"/>
      <c r="HW52" s="145"/>
      <c r="HX52" s="145"/>
      <c r="HY52" s="145"/>
      <c r="HZ52" s="145"/>
      <c r="IA52" s="145"/>
      <c r="IB52" s="145"/>
      <c r="IC52" s="145"/>
      <c r="ID52" s="145"/>
      <c r="IE52" s="145"/>
      <c r="IF52" s="145"/>
      <c r="IG52" s="145"/>
      <c r="IH52" s="145"/>
      <c r="II52" s="145"/>
      <c r="IJ52" s="145"/>
      <c r="IK52" s="145"/>
      <c r="IL52" s="145"/>
      <c r="IM52" s="145"/>
      <c r="IN52" s="145"/>
      <c r="IO52" s="145"/>
      <c r="IP52" s="145"/>
      <c r="IQ52" s="145"/>
      <c r="IR52" s="145"/>
      <c r="IS52" s="145"/>
      <c r="IT52" s="145"/>
      <c r="IU52" s="145"/>
      <c r="IV52" s="145"/>
      <c r="IW52" s="145"/>
      <c r="IX52" s="145"/>
      <c r="IY52" s="145"/>
      <c r="IZ52" s="145"/>
      <c r="JA52" s="145"/>
      <c r="JB52" s="145"/>
      <c r="JC52" s="145"/>
      <c r="JD52" s="145"/>
      <c r="JE52" s="145"/>
      <c r="JF52" s="145"/>
      <c r="JG52" s="145"/>
      <c r="JH52" s="145"/>
      <c r="JI52" s="145"/>
      <c r="JJ52" s="145"/>
      <c r="JK52" s="145"/>
      <c r="JL52" s="145"/>
      <c r="JM52" s="145"/>
      <c r="JN52" s="145"/>
      <c r="JO52" s="145"/>
      <c r="JP52" s="145"/>
      <c r="JQ52" s="145"/>
      <c r="JR52" s="145"/>
      <c r="JS52" s="145"/>
      <c r="JT52" s="145"/>
      <c r="JU52" s="145"/>
      <c r="JV52" s="145"/>
      <c r="JW52" s="145"/>
      <c r="JX52" s="145"/>
      <c r="JY52" s="145"/>
      <c r="JZ52" s="145"/>
      <c r="KA52" s="145"/>
      <c r="KB52" s="145"/>
      <c r="KC52" s="145"/>
      <c r="KD52" s="145"/>
      <c r="KE52" s="145"/>
      <c r="KF52" s="145"/>
      <c r="KG52" s="145"/>
      <c r="KH52" s="145"/>
      <c r="KI52" s="145"/>
      <c r="KJ52" s="145"/>
      <c r="KK52" s="145"/>
      <c r="KL52" s="145"/>
      <c r="KM52" s="145"/>
      <c r="KN52" s="145"/>
      <c r="KO52" s="145"/>
      <c r="KP52" s="145"/>
      <c r="KQ52" s="145"/>
      <c r="KR52" s="145"/>
      <c r="KS52" s="145"/>
      <c r="KT52" s="145"/>
      <c r="KU52" s="145"/>
      <c r="KV52" s="145"/>
      <c r="KW52" s="145"/>
      <c r="KX52" s="145"/>
    </row>
    <row r="53" spans="1:310" s="227" customFormat="1">
      <c r="A53" s="413">
        <v>93</v>
      </c>
      <c r="B53" s="266">
        <v>1</v>
      </c>
      <c r="C53" s="266">
        <v>0</v>
      </c>
      <c r="D53" s="266">
        <v>0</v>
      </c>
      <c r="E53" s="193">
        <v>0</v>
      </c>
      <c r="F53" s="193">
        <v>1</v>
      </c>
      <c r="G53" s="193">
        <v>0</v>
      </c>
      <c r="H53" s="193">
        <v>1</v>
      </c>
      <c r="I53" s="281"/>
      <c r="J53" s="281" t="s">
        <v>1147</v>
      </c>
      <c r="K53" s="289" t="s">
        <v>703</v>
      </c>
      <c r="L53" s="193">
        <v>1.3</v>
      </c>
      <c r="M53" s="193"/>
      <c r="N53" s="220"/>
      <c r="O53" s="220"/>
      <c r="P53" s="237"/>
      <c r="Q53" s="237"/>
      <c r="R53" s="220"/>
      <c r="S53" s="236"/>
      <c r="T53" s="236"/>
      <c r="U53" s="241"/>
      <c r="V53" s="241"/>
      <c r="W53" s="220"/>
      <c r="X53" s="252"/>
      <c r="Y53" s="252"/>
      <c r="Z53" s="252"/>
      <c r="AA53" s="252"/>
      <c r="AB53" s="252"/>
      <c r="AC53" s="236"/>
      <c r="AD53" s="252"/>
      <c r="AE53" s="252"/>
      <c r="AF53" s="236"/>
      <c r="AG53" s="236"/>
      <c r="AH53" s="236"/>
      <c r="AI53" s="241"/>
      <c r="AJ53" s="241"/>
      <c r="AK53" s="241"/>
      <c r="AL53" s="241"/>
      <c r="AM53" s="241"/>
      <c r="AN53" s="241"/>
      <c r="AO53" s="241"/>
      <c r="AP53" s="241"/>
      <c r="AQ53" s="423" t="s">
        <v>1131</v>
      </c>
      <c r="AR53" s="423"/>
      <c r="AS53" s="252"/>
      <c r="AT53" s="252"/>
      <c r="AU53" s="423" t="s">
        <v>1131</v>
      </c>
      <c r="AV53" s="423"/>
      <c r="AW53" s="252"/>
      <c r="AX53" s="252"/>
      <c r="AY53" s="252"/>
      <c r="AZ53" s="252"/>
      <c r="BA53" s="252"/>
      <c r="BB53" s="252"/>
      <c r="BC53" s="236"/>
      <c r="BD53" s="236"/>
      <c r="BE53" s="236"/>
      <c r="BF53" s="236"/>
      <c r="BG53" s="236"/>
      <c r="BH53" s="236"/>
      <c r="BI53" s="236"/>
      <c r="BJ53" s="236"/>
      <c r="BK53" s="236"/>
      <c r="BL53" s="236"/>
      <c r="BM53" s="236"/>
      <c r="BN53" s="236"/>
      <c r="BO53" s="236"/>
      <c r="BP53" s="236"/>
      <c r="BQ53" s="236"/>
      <c r="BR53" s="241"/>
      <c r="BS53" s="241"/>
      <c r="BT53" s="241"/>
      <c r="BU53" s="241"/>
      <c r="BV53" s="252" t="s">
        <v>1131</v>
      </c>
      <c r="BW53" s="252"/>
      <c r="BX53" s="252"/>
      <c r="BY53" s="252"/>
      <c r="BZ53" s="252"/>
      <c r="CA53" s="252"/>
      <c r="CB53" s="252"/>
      <c r="CC53" s="252"/>
      <c r="CD53" s="252"/>
      <c r="CE53" s="220"/>
      <c r="CF53" s="220"/>
      <c r="CG53" s="220"/>
      <c r="CH53" s="220"/>
      <c r="CI53" s="220"/>
      <c r="CJ53" s="220"/>
      <c r="CK53" s="220"/>
      <c r="CL53" s="220"/>
      <c r="CM53" s="220"/>
      <c r="CN53" s="220"/>
      <c r="CO53" s="217"/>
      <c r="CP53" s="217"/>
      <c r="CQ53" s="217"/>
      <c r="CR53" s="217"/>
      <c r="CS53" s="217"/>
      <c r="CT53" s="217"/>
      <c r="CU53" s="217"/>
      <c r="CV53" s="217"/>
      <c r="CW53" s="217"/>
      <c r="CX53" s="217"/>
      <c r="CY53" s="217"/>
      <c r="CZ53" s="217"/>
      <c r="DA53" s="217"/>
      <c r="DB53" s="217"/>
      <c r="DC53" s="217"/>
      <c r="DD53" s="217"/>
      <c r="DE53" s="217"/>
      <c r="DF53" s="217"/>
      <c r="DG53" s="217"/>
      <c r="DH53" s="217"/>
      <c r="DI53" s="217"/>
      <c r="DJ53" s="217"/>
      <c r="DK53" s="217"/>
      <c r="DL53" s="145"/>
      <c r="DM53" s="145"/>
      <c r="DN53" s="145"/>
      <c r="DO53" s="145"/>
      <c r="DP53" s="145"/>
      <c r="DQ53" s="145"/>
      <c r="DR53" s="145"/>
      <c r="DS53" s="14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c r="FM53" s="185"/>
      <c r="FN53" s="185"/>
      <c r="FO53" s="185"/>
      <c r="FP53" s="185"/>
      <c r="FQ53" s="185"/>
      <c r="FR53" s="185"/>
      <c r="FS53" s="185"/>
      <c r="FT53" s="185"/>
      <c r="FU53" s="185"/>
      <c r="FV53" s="185"/>
      <c r="FW53" s="185"/>
      <c r="FX53" s="185"/>
      <c r="FY53" s="185"/>
      <c r="FZ53" s="185"/>
      <c r="GA53" s="185"/>
      <c r="GB53" s="185"/>
      <c r="GC53" s="185"/>
      <c r="GD53" s="185"/>
      <c r="GE53" s="185"/>
      <c r="GF53" s="185"/>
      <c r="GG53" s="185"/>
      <c r="GH53" s="185"/>
      <c r="GI53" s="185"/>
      <c r="GJ53" s="185"/>
      <c r="GK53" s="185"/>
      <c r="GL53" s="185"/>
      <c r="GM53" s="185"/>
      <c r="GN53" s="185"/>
      <c r="GO53" s="185"/>
      <c r="GP53" s="185"/>
      <c r="GQ53" s="185"/>
      <c r="GR53" s="185"/>
      <c r="GS53" s="185"/>
      <c r="GT53" s="185"/>
      <c r="GU53" s="185"/>
      <c r="GV53" s="185"/>
      <c r="GW53" s="185"/>
      <c r="GX53" s="185"/>
      <c r="GY53" s="185"/>
      <c r="GZ53" s="185"/>
      <c r="HA53" s="185"/>
      <c r="HB53" s="185"/>
      <c r="HC53" s="185"/>
      <c r="HD53" s="185"/>
      <c r="HE53" s="185"/>
      <c r="HF53" s="185"/>
      <c r="HG53" s="185"/>
      <c r="HH53" s="185"/>
      <c r="HI53" s="185"/>
      <c r="HJ53" s="185"/>
      <c r="HK53" s="185"/>
      <c r="HL53" s="185"/>
      <c r="HM53" s="185"/>
      <c r="HN53" s="185"/>
      <c r="HO53" s="185"/>
      <c r="HP53" s="185"/>
      <c r="HQ53" s="185"/>
      <c r="HR53" s="185"/>
      <c r="HS53" s="185"/>
      <c r="HT53" s="185"/>
      <c r="HU53" s="185"/>
      <c r="HV53" s="185"/>
      <c r="HW53" s="185"/>
      <c r="HX53" s="185"/>
      <c r="HY53" s="185"/>
      <c r="HZ53" s="185"/>
      <c r="IA53" s="185"/>
      <c r="IB53" s="185"/>
      <c r="IC53" s="185"/>
      <c r="ID53" s="185"/>
      <c r="IE53" s="185"/>
      <c r="IF53" s="185"/>
      <c r="IG53" s="185"/>
      <c r="IH53" s="185"/>
      <c r="II53" s="185"/>
      <c r="IJ53" s="185"/>
      <c r="IK53" s="185"/>
      <c r="IL53" s="185"/>
      <c r="IM53" s="185"/>
      <c r="IN53" s="185"/>
      <c r="IO53" s="185"/>
      <c r="IP53" s="185"/>
      <c r="IQ53" s="185"/>
      <c r="IR53" s="185"/>
      <c r="IS53" s="185"/>
      <c r="IT53" s="185"/>
      <c r="IU53" s="185"/>
      <c r="IV53" s="185"/>
      <c r="IW53" s="185"/>
      <c r="IX53" s="185"/>
      <c r="IY53" s="185"/>
      <c r="IZ53" s="185"/>
      <c r="JA53" s="185"/>
      <c r="JB53" s="185"/>
      <c r="JC53" s="185"/>
      <c r="JD53" s="185"/>
      <c r="JE53" s="185"/>
      <c r="JF53" s="185"/>
      <c r="JG53" s="185"/>
      <c r="JH53" s="185"/>
      <c r="JI53" s="185"/>
      <c r="JJ53" s="185"/>
      <c r="JK53" s="185"/>
      <c r="JL53" s="185"/>
      <c r="JM53" s="185"/>
      <c r="JN53" s="185"/>
      <c r="JO53" s="185"/>
      <c r="JP53" s="185"/>
      <c r="JQ53" s="185"/>
      <c r="JR53" s="185"/>
      <c r="JS53" s="185"/>
      <c r="JT53" s="185"/>
      <c r="JU53" s="185"/>
      <c r="JV53" s="185"/>
      <c r="JW53" s="185"/>
      <c r="JX53" s="185"/>
      <c r="JY53" s="185"/>
      <c r="JZ53" s="185"/>
      <c r="KA53" s="185"/>
      <c r="KB53" s="185"/>
      <c r="KC53" s="185"/>
      <c r="KD53" s="185"/>
      <c r="KE53" s="185"/>
      <c r="KF53" s="185"/>
      <c r="KG53" s="185"/>
      <c r="KH53" s="185"/>
      <c r="KI53" s="185"/>
      <c r="KJ53" s="185"/>
      <c r="KK53" s="185"/>
      <c r="KL53" s="185"/>
      <c r="KM53" s="185"/>
      <c r="KN53" s="185"/>
      <c r="KO53" s="185"/>
      <c r="KP53" s="185"/>
      <c r="KQ53" s="185"/>
      <c r="KR53" s="185"/>
      <c r="KS53" s="185"/>
      <c r="KT53" s="185"/>
      <c r="KU53" s="185"/>
      <c r="KV53" s="185"/>
      <c r="KW53" s="185"/>
      <c r="KX53" s="185"/>
    </row>
    <row r="54" spans="1:310" s="67" customFormat="1" ht="16" customHeight="1">
      <c r="A54" s="414"/>
      <c r="B54" s="408" t="s">
        <v>1209</v>
      </c>
      <c r="C54" s="408"/>
      <c r="D54" s="408"/>
      <c r="E54" s="408"/>
      <c r="F54" s="408"/>
      <c r="G54" s="408"/>
      <c r="H54" s="408"/>
      <c r="I54" s="408"/>
      <c r="J54" s="408"/>
      <c r="K54" s="408"/>
      <c r="L54" s="291"/>
      <c r="M54" s="291" t="s">
        <v>1247</v>
      </c>
      <c r="N54" s="25" t="s">
        <v>1210</v>
      </c>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231"/>
      <c r="DM54" s="231"/>
      <c r="DN54" s="231"/>
      <c r="DO54" s="231"/>
      <c r="DP54" s="231"/>
      <c r="DQ54" s="231"/>
      <c r="DR54" s="231"/>
      <c r="DS54" s="231"/>
      <c r="DT54" s="185"/>
      <c r="DU54" s="185"/>
      <c r="DV54" s="185"/>
      <c r="DW54" s="185"/>
      <c r="DX54" s="185"/>
      <c r="DY54" s="185"/>
      <c r="DZ54" s="185"/>
      <c r="EA54" s="185"/>
      <c r="EB54" s="185"/>
      <c r="EC54" s="185"/>
      <c r="ED54" s="185"/>
      <c r="EE54" s="185"/>
      <c r="EF54" s="185"/>
      <c r="EG54" s="185"/>
      <c r="EH54" s="185"/>
      <c r="EI54" s="185"/>
      <c r="EJ54" s="185"/>
      <c r="EK54" s="185"/>
      <c r="EL54" s="185"/>
      <c r="EM54" s="185"/>
      <c r="EN54" s="185"/>
      <c r="EO54" s="185"/>
      <c r="EP54" s="185"/>
      <c r="EQ54" s="185"/>
      <c r="ER54" s="185"/>
      <c r="ES54" s="185"/>
      <c r="ET54" s="185"/>
      <c r="EU54" s="185"/>
      <c r="EV54" s="185"/>
      <c r="EW54" s="185"/>
      <c r="EX54" s="185"/>
      <c r="EY54" s="185"/>
      <c r="EZ54" s="185"/>
      <c r="FA54" s="185"/>
      <c r="FB54" s="185"/>
      <c r="FC54" s="185"/>
      <c r="FD54" s="185"/>
      <c r="FE54" s="185"/>
      <c r="FF54" s="185"/>
      <c r="FG54" s="185"/>
      <c r="FH54" s="185"/>
      <c r="FI54" s="185"/>
      <c r="FJ54" s="185"/>
      <c r="FK54" s="185"/>
      <c r="FL54" s="185"/>
      <c r="FM54" s="185"/>
      <c r="FN54" s="185"/>
      <c r="FO54" s="185"/>
      <c r="FP54" s="185"/>
      <c r="FQ54" s="185"/>
      <c r="FR54" s="185"/>
      <c r="FS54" s="185"/>
      <c r="FT54" s="185"/>
      <c r="FU54" s="185"/>
      <c r="FV54" s="185"/>
      <c r="FW54" s="185"/>
      <c r="FX54" s="185"/>
      <c r="FY54" s="185"/>
      <c r="FZ54" s="185"/>
      <c r="GA54" s="185"/>
      <c r="GB54" s="185"/>
      <c r="GC54" s="185"/>
      <c r="GD54" s="185"/>
      <c r="GE54" s="185"/>
      <c r="GF54" s="185"/>
      <c r="GG54" s="185"/>
      <c r="GH54" s="185"/>
      <c r="GI54" s="185"/>
      <c r="GJ54" s="185"/>
      <c r="GK54" s="185"/>
      <c r="GL54" s="185"/>
      <c r="GM54" s="185"/>
      <c r="GN54" s="185"/>
      <c r="GO54" s="185"/>
      <c r="GP54" s="185"/>
      <c r="GQ54" s="185"/>
      <c r="GR54" s="185"/>
      <c r="GS54" s="185"/>
      <c r="GT54" s="185"/>
      <c r="GU54" s="185"/>
      <c r="GV54" s="185"/>
      <c r="GW54" s="185"/>
      <c r="GX54" s="185"/>
      <c r="GY54" s="185"/>
      <c r="GZ54" s="185"/>
      <c r="HA54" s="185"/>
      <c r="HB54" s="185"/>
      <c r="HC54" s="185"/>
      <c r="HD54" s="185"/>
      <c r="HE54" s="185"/>
      <c r="HF54" s="185"/>
      <c r="HG54" s="185"/>
      <c r="HH54" s="185"/>
      <c r="HI54" s="185"/>
      <c r="HJ54" s="185"/>
      <c r="HK54" s="185"/>
      <c r="HL54" s="185"/>
      <c r="HM54" s="185"/>
      <c r="HN54" s="185"/>
      <c r="HO54" s="185"/>
      <c r="HP54" s="185"/>
      <c r="HQ54" s="185"/>
      <c r="HR54" s="185"/>
      <c r="HS54" s="185"/>
      <c r="HT54" s="185"/>
      <c r="HU54" s="185"/>
      <c r="HV54" s="185"/>
      <c r="HW54" s="185"/>
      <c r="HX54" s="185"/>
      <c r="HY54" s="185"/>
      <c r="HZ54" s="185"/>
      <c r="IA54" s="185"/>
      <c r="IB54" s="185"/>
      <c r="IC54" s="185"/>
      <c r="ID54" s="185"/>
      <c r="IE54" s="185"/>
      <c r="IF54" s="185"/>
      <c r="IG54" s="185"/>
      <c r="IH54" s="185"/>
      <c r="II54" s="185"/>
      <c r="IJ54" s="185"/>
      <c r="IK54" s="185"/>
      <c r="IL54" s="185"/>
      <c r="IM54" s="185"/>
      <c r="IN54" s="185"/>
      <c r="IO54" s="185"/>
      <c r="IP54" s="185"/>
      <c r="IQ54" s="185"/>
      <c r="IR54" s="185"/>
      <c r="IS54" s="185"/>
      <c r="IT54" s="185"/>
      <c r="IU54" s="185"/>
      <c r="IV54" s="185"/>
      <c r="IW54" s="185"/>
      <c r="IX54" s="185"/>
      <c r="IY54" s="185"/>
      <c r="IZ54" s="185"/>
      <c r="JA54" s="185"/>
      <c r="JB54" s="185"/>
      <c r="JC54" s="185"/>
      <c r="JD54" s="185"/>
      <c r="JE54" s="185"/>
      <c r="JF54" s="185"/>
      <c r="JG54" s="185"/>
      <c r="JH54" s="185"/>
      <c r="JI54" s="185"/>
      <c r="JJ54" s="185"/>
      <c r="JK54" s="185"/>
      <c r="JL54" s="185"/>
      <c r="JM54" s="185"/>
      <c r="JN54" s="185"/>
      <c r="JO54" s="185"/>
      <c r="JP54" s="185"/>
      <c r="JQ54" s="185"/>
      <c r="JR54" s="185"/>
      <c r="JS54" s="185"/>
      <c r="JT54" s="185"/>
      <c r="JU54" s="185"/>
      <c r="JV54" s="185"/>
      <c r="JW54" s="185"/>
      <c r="JX54" s="185"/>
      <c r="JY54" s="185"/>
      <c r="JZ54" s="185"/>
      <c r="KA54" s="185"/>
      <c r="KB54" s="185"/>
      <c r="KC54" s="185"/>
      <c r="KD54" s="185"/>
      <c r="KE54" s="185"/>
      <c r="KF54" s="185"/>
      <c r="KG54" s="185"/>
      <c r="KH54" s="185"/>
      <c r="KI54" s="185"/>
      <c r="KJ54" s="185"/>
      <c r="KK54" s="185"/>
      <c r="KL54" s="185"/>
      <c r="KM54" s="185"/>
      <c r="KN54" s="185"/>
      <c r="KO54" s="185"/>
      <c r="KP54" s="185"/>
      <c r="KQ54" s="185"/>
      <c r="KR54" s="185"/>
      <c r="KS54" s="185"/>
      <c r="KT54" s="185"/>
      <c r="KU54" s="185"/>
      <c r="KV54" s="185"/>
      <c r="KW54" s="185"/>
      <c r="KX54" s="185"/>
    </row>
    <row r="55" spans="1:310" s="219" customFormat="1" ht="16" customHeight="1">
      <c r="A55" s="415"/>
      <c r="B55" s="412" t="s">
        <v>1199</v>
      </c>
      <c r="C55" s="412"/>
      <c r="D55" s="412"/>
      <c r="E55" s="412"/>
      <c r="F55" s="412"/>
      <c r="G55" s="412"/>
      <c r="H55" s="412"/>
      <c r="I55" s="412"/>
      <c r="J55" s="412"/>
      <c r="K55" s="412"/>
      <c r="L55" s="292"/>
      <c r="M55" s="292" t="s">
        <v>1248</v>
      </c>
      <c r="N55" s="219" t="s">
        <v>1211</v>
      </c>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8"/>
      <c r="BE55" s="228"/>
      <c r="BF55" s="228"/>
      <c r="BG55" s="228"/>
      <c r="BH55" s="228"/>
      <c r="BI55" s="228"/>
      <c r="BJ55" s="228"/>
      <c r="BK55" s="228"/>
      <c r="BL55" s="228"/>
      <c r="BM55" s="228"/>
      <c r="BN55" s="228"/>
      <c r="BO55" s="228"/>
      <c r="BP55" s="228"/>
      <c r="BQ55" s="228"/>
      <c r="BR55" s="228"/>
      <c r="BS55" s="228"/>
      <c r="BT55" s="228"/>
      <c r="BU55" s="228"/>
      <c r="BV55" s="228"/>
      <c r="BW55" s="228"/>
      <c r="BX55" s="228"/>
      <c r="BY55" s="228"/>
      <c r="BZ55" s="228"/>
      <c r="CA55" s="228"/>
      <c r="CB55" s="228"/>
      <c r="CC55" s="228"/>
      <c r="CD55" s="228"/>
      <c r="CE55" s="228"/>
      <c r="CF55" s="228"/>
      <c r="CG55" s="228"/>
      <c r="CH55" s="228"/>
      <c r="CI55" s="228"/>
      <c r="CJ55" s="228"/>
      <c r="CK55" s="228"/>
      <c r="CL55" s="228"/>
      <c r="CM55" s="228"/>
      <c r="CN55" s="228"/>
      <c r="CO55" s="228"/>
      <c r="CP55" s="228"/>
      <c r="CQ55" s="228"/>
      <c r="CR55" s="228"/>
      <c r="CS55" s="228"/>
      <c r="CT55" s="228"/>
      <c r="CU55" s="228"/>
      <c r="CV55" s="228"/>
      <c r="CW55" s="228"/>
      <c r="CX55" s="228"/>
      <c r="CY55" s="228"/>
      <c r="CZ55" s="228"/>
      <c r="DA55" s="228"/>
      <c r="DB55" s="228"/>
      <c r="DC55" s="228"/>
      <c r="DD55" s="228"/>
      <c r="DE55" s="228"/>
      <c r="DF55" s="228"/>
      <c r="DG55" s="228"/>
      <c r="DH55" s="228"/>
      <c r="DI55" s="228"/>
      <c r="DJ55" s="228"/>
      <c r="DK55" s="228"/>
      <c r="DL55" s="231"/>
      <c r="DM55" s="231"/>
      <c r="DN55" s="231"/>
      <c r="DO55" s="231"/>
      <c r="DP55" s="231"/>
      <c r="DQ55" s="231"/>
      <c r="DR55" s="231"/>
      <c r="DS55" s="231"/>
      <c r="DT55" s="145"/>
      <c r="DU55" s="145"/>
      <c r="DV55" s="145"/>
      <c r="DW55" s="145"/>
      <c r="DX55" s="145"/>
      <c r="DY55" s="145"/>
      <c r="DZ55" s="145"/>
      <c r="EA55" s="145"/>
      <c r="EB55" s="145"/>
      <c r="EC55" s="145"/>
      <c r="ED55" s="145"/>
      <c r="EE55" s="145"/>
      <c r="EF55" s="145"/>
      <c r="EG55" s="145"/>
      <c r="EH55" s="145"/>
      <c r="EI55" s="145"/>
      <c r="EJ55" s="145"/>
      <c r="EK55" s="145"/>
      <c r="EL55" s="145"/>
      <c r="EM55" s="145"/>
      <c r="EN55" s="145"/>
      <c r="EO55" s="145"/>
      <c r="EP55" s="145"/>
      <c r="EQ55" s="145"/>
      <c r="ER55" s="145"/>
      <c r="ES55" s="145"/>
      <c r="ET55" s="145"/>
      <c r="EU55" s="145"/>
      <c r="EV55" s="145"/>
      <c r="EW55" s="145"/>
      <c r="EX55" s="145"/>
      <c r="EY55" s="145"/>
      <c r="EZ55" s="145"/>
      <c r="FA55" s="145"/>
      <c r="FB55" s="145"/>
      <c r="FC55" s="145"/>
      <c r="FD55" s="145"/>
      <c r="FE55" s="145"/>
      <c r="FF55" s="145"/>
      <c r="FG55" s="145"/>
      <c r="FH55" s="145"/>
      <c r="FI55" s="145"/>
      <c r="FJ55" s="145"/>
      <c r="FK55" s="145"/>
      <c r="FL55" s="145"/>
      <c r="FM55" s="145"/>
      <c r="FN55" s="145"/>
      <c r="FO55" s="145"/>
      <c r="FP55" s="145"/>
      <c r="FQ55" s="145"/>
      <c r="FR55" s="145"/>
      <c r="FS55" s="145"/>
      <c r="FT55" s="145"/>
      <c r="FU55" s="145"/>
      <c r="FV55" s="145"/>
      <c r="FW55" s="145"/>
      <c r="FX55" s="145"/>
      <c r="FY55" s="145"/>
      <c r="FZ55" s="145"/>
      <c r="GA55" s="145"/>
      <c r="GB55" s="145"/>
      <c r="GC55" s="145"/>
      <c r="GD55" s="145"/>
      <c r="GE55" s="145"/>
      <c r="GF55" s="145"/>
      <c r="GG55" s="145"/>
      <c r="GH55" s="145"/>
      <c r="GI55" s="145"/>
      <c r="GJ55" s="145"/>
      <c r="GK55" s="145"/>
      <c r="GL55" s="145"/>
      <c r="GM55" s="145"/>
      <c r="GN55" s="145"/>
      <c r="GO55" s="145"/>
      <c r="GP55" s="145"/>
      <c r="GQ55" s="145"/>
      <c r="GR55" s="145"/>
      <c r="GS55" s="145"/>
      <c r="GT55" s="145"/>
      <c r="GU55" s="145"/>
      <c r="GV55" s="145"/>
      <c r="GW55" s="145"/>
      <c r="GX55" s="145"/>
      <c r="GY55" s="145"/>
      <c r="GZ55" s="145"/>
      <c r="HA55" s="145"/>
      <c r="HB55" s="145"/>
      <c r="HC55" s="145"/>
      <c r="HD55" s="145"/>
      <c r="HE55" s="145"/>
      <c r="HF55" s="145"/>
      <c r="HG55" s="145"/>
      <c r="HH55" s="145"/>
      <c r="HI55" s="145"/>
      <c r="HJ55" s="145"/>
      <c r="HK55" s="145"/>
      <c r="HL55" s="145"/>
      <c r="HM55" s="145"/>
      <c r="HN55" s="145"/>
      <c r="HO55" s="145"/>
      <c r="HP55" s="145"/>
      <c r="HQ55" s="145"/>
      <c r="HR55" s="145"/>
      <c r="HS55" s="145"/>
      <c r="HT55" s="145"/>
      <c r="HU55" s="145"/>
      <c r="HV55" s="145"/>
      <c r="HW55" s="145"/>
      <c r="HX55" s="145"/>
      <c r="HY55" s="145"/>
      <c r="HZ55" s="145"/>
      <c r="IA55" s="145"/>
      <c r="IB55" s="145"/>
      <c r="IC55" s="145"/>
      <c r="ID55" s="145"/>
      <c r="IE55" s="145"/>
      <c r="IF55" s="145"/>
      <c r="IG55" s="145"/>
      <c r="IH55" s="145"/>
      <c r="II55" s="145"/>
      <c r="IJ55" s="145"/>
      <c r="IK55" s="145"/>
      <c r="IL55" s="145"/>
      <c r="IM55" s="145"/>
      <c r="IN55" s="145"/>
      <c r="IO55" s="145"/>
      <c r="IP55" s="145"/>
      <c r="IQ55" s="145"/>
      <c r="IR55" s="145"/>
      <c r="IS55" s="145"/>
      <c r="IT55" s="145"/>
      <c r="IU55" s="145"/>
      <c r="IV55" s="145"/>
      <c r="IW55" s="145"/>
      <c r="IX55" s="145"/>
      <c r="IY55" s="145"/>
      <c r="IZ55" s="145"/>
      <c r="JA55" s="145"/>
      <c r="JB55" s="145"/>
      <c r="JC55" s="145"/>
      <c r="JD55" s="145"/>
      <c r="JE55" s="145"/>
      <c r="JF55" s="145"/>
      <c r="JG55" s="145"/>
      <c r="JH55" s="145"/>
      <c r="JI55" s="145"/>
      <c r="JJ55" s="145"/>
      <c r="JK55" s="145"/>
      <c r="JL55" s="145"/>
      <c r="JM55" s="145"/>
      <c r="JN55" s="145"/>
      <c r="JO55" s="145"/>
      <c r="JP55" s="145"/>
      <c r="JQ55" s="145"/>
      <c r="JR55" s="145"/>
      <c r="JS55" s="145"/>
      <c r="JT55" s="145"/>
      <c r="JU55" s="145"/>
      <c r="JV55" s="145"/>
      <c r="JW55" s="145"/>
      <c r="JX55" s="145"/>
      <c r="JY55" s="145"/>
      <c r="JZ55" s="145"/>
      <c r="KA55" s="145"/>
      <c r="KB55" s="145"/>
      <c r="KC55" s="145"/>
      <c r="KD55" s="145"/>
      <c r="KE55" s="145"/>
      <c r="KF55" s="145"/>
      <c r="KG55" s="145"/>
      <c r="KH55" s="145"/>
      <c r="KI55" s="145"/>
      <c r="KJ55" s="145"/>
      <c r="KK55" s="145"/>
      <c r="KL55" s="145"/>
      <c r="KM55" s="145"/>
      <c r="KN55" s="145"/>
      <c r="KO55" s="145"/>
      <c r="KP55" s="145"/>
      <c r="KQ55" s="145"/>
      <c r="KR55" s="145"/>
      <c r="KS55" s="145"/>
      <c r="KT55" s="145"/>
      <c r="KU55" s="145"/>
      <c r="KV55" s="145"/>
      <c r="KW55" s="145"/>
      <c r="KX55" s="145"/>
    </row>
    <row r="56" spans="1:310" s="246" customFormat="1">
      <c r="A56" s="211">
        <v>94</v>
      </c>
      <c r="B56" s="267">
        <v>1</v>
      </c>
      <c r="C56" s="267">
        <v>0</v>
      </c>
      <c r="D56" s="267">
        <v>0</v>
      </c>
      <c r="E56" s="211">
        <v>0</v>
      </c>
      <c r="F56" s="211">
        <v>1</v>
      </c>
      <c r="G56" s="211">
        <v>0</v>
      </c>
      <c r="H56" s="211">
        <v>1</v>
      </c>
      <c r="I56" s="224"/>
      <c r="J56" s="224" t="s">
        <v>1148</v>
      </c>
      <c r="K56" s="224" t="s">
        <v>711</v>
      </c>
      <c r="L56" s="211"/>
      <c r="M56" s="211"/>
      <c r="N56" s="250"/>
      <c r="O56" s="250"/>
      <c r="P56" s="250"/>
      <c r="Q56" s="250"/>
      <c r="R56" s="250"/>
      <c r="S56" s="250"/>
      <c r="T56" s="251"/>
      <c r="U56" s="253"/>
      <c r="V56" s="254"/>
      <c r="W56" s="254"/>
      <c r="X56" s="250"/>
      <c r="Y56" s="254"/>
      <c r="Z56" s="250"/>
      <c r="AA56" s="250"/>
      <c r="AB56" s="250"/>
      <c r="AC56" s="250"/>
      <c r="AD56" s="250"/>
      <c r="AE56" s="250"/>
      <c r="AF56" s="250"/>
      <c r="AG56" s="250"/>
      <c r="AH56" s="250"/>
      <c r="AI56" s="250"/>
      <c r="AJ56" s="250"/>
      <c r="AK56" s="250"/>
      <c r="DL56" s="145"/>
      <c r="DM56" s="145"/>
      <c r="DN56" s="145"/>
      <c r="DO56" s="145"/>
      <c r="DP56" s="145"/>
      <c r="DQ56" s="145"/>
      <c r="DR56" s="145"/>
      <c r="DS56" s="145"/>
      <c r="DT56" s="145"/>
      <c r="DU56" s="145"/>
      <c r="DV56" s="145"/>
      <c r="DW56" s="145"/>
      <c r="DX56" s="145"/>
      <c r="DY56" s="145"/>
      <c r="DZ56" s="145"/>
      <c r="EA56" s="145"/>
      <c r="EB56" s="145"/>
      <c r="EC56" s="145"/>
      <c r="ED56" s="145"/>
      <c r="EE56" s="145"/>
      <c r="EF56" s="145"/>
      <c r="EG56" s="145"/>
      <c r="EH56" s="145"/>
      <c r="EI56" s="145"/>
      <c r="EJ56" s="145"/>
      <c r="EK56" s="145"/>
      <c r="EL56" s="145"/>
      <c r="EM56" s="145"/>
      <c r="EN56" s="145"/>
      <c r="EO56" s="145"/>
      <c r="EP56" s="145"/>
      <c r="EQ56" s="145"/>
      <c r="ER56" s="145"/>
      <c r="ES56" s="145"/>
      <c r="ET56" s="145"/>
      <c r="EU56" s="145"/>
      <c r="EV56" s="145"/>
      <c r="EW56" s="145"/>
      <c r="EX56" s="145"/>
      <c r="EY56" s="145"/>
      <c r="EZ56" s="145"/>
      <c r="FA56" s="145"/>
      <c r="FB56" s="145"/>
      <c r="FC56" s="145"/>
      <c r="FD56" s="145"/>
      <c r="FE56" s="145"/>
      <c r="FF56" s="145"/>
      <c r="FG56" s="145"/>
      <c r="FH56" s="145"/>
      <c r="FI56" s="145"/>
      <c r="FJ56" s="145"/>
      <c r="FK56" s="145"/>
      <c r="FL56" s="145"/>
      <c r="FM56" s="145"/>
      <c r="FN56" s="145"/>
      <c r="FO56" s="145"/>
      <c r="FP56" s="145"/>
      <c r="FQ56" s="145"/>
      <c r="FR56" s="145"/>
      <c r="FS56" s="145"/>
      <c r="FT56" s="145"/>
      <c r="FU56" s="145"/>
      <c r="FV56" s="145"/>
      <c r="FW56" s="145"/>
      <c r="FX56" s="145"/>
      <c r="FY56" s="145"/>
      <c r="FZ56" s="145"/>
      <c r="GA56" s="145"/>
      <c r="GB56" s="145"/>
      <c r="GC56" s="145"/>
      <c r="GD56" s="145"/>
      <c r="GE56" s="145"/>
      <c r="GF56" s="145"/>
      <c r="GG56" s="145"/>
      <c r="GH56" s="145"/>
      <c r="GI56" s="145"/>
      <c r="GJ56" s="145"/>
      <c r="GK56" s="145"/>
      <c r="GL56" s="145"/>
      <c r="GM56" s="145"/>
      <c r="GN56" s="145"/>
      <c r="GO56" s="145"/>
      <c r="GP56" s="145"/>
      <c r="GQ56" s="145"/>
      <c r="GR56" s="145"/>
      <c r="GS56" s="145"/>
      <c r="GT56" s="145"/>
      <c r="GU56" s="145"/>
      <c r="GV56" s="145"/>
      <c r="GW56" s="145"/>
      <c r="GX56" s="145"/>
      <c r="GY56" s="145"/>
      <c r="GZ56" s="145"/>
      <c r="HA56" s="145"/>
      <c r="HB56" s="145"/>
      <c r="HC56" s="145"/>
      <c r="HD56" s="145"/>
      <c r="HE56" s="145"/>
      <c r="HF56" s="145"/>
      <c r="HG56" s="145"/>
      <c r="HH56" s="145"/>
      <c r="HI56" s="145"/>
      <c r="HJ56" s="145"/>
      <c r="HK56" s="145"/>
      <c r="HL56" s="145"/>
      <c r="HM56" s="145"/>
      <c r="HN56" s="145"/>
      <c r="HO56" s="145"/>
      <c r="HP56" s="145"/>
      <c r="HQ56" s="145"/>
      <c r="HR56" s="145"/>
      <c r="HS56" s="145"/>
      <c r="HT56" s="145"/>
      <c r="HU56" s="145"/>
      <c r="HV56" s="145"/>
      <c r="HW56" s="145"/>
      <c r="HX56" s="145"/>
      <c r="HY56" s="145"/>
      <c r="HZ56" s="145"/>
      <c r="IA56" s="145"/>
      <c r="IB56" s="145"/>
      <c r="IC56" s="145"/>
      <c r="ID56" s="145"/>
      <c r="IE56" s="145"/>
      <c r="IF56" s="145"/>
      <c r="IG56" s="145"/>
      <c r="IH56" s="145"/>
      <c r="II56" s="145"/>
      <c r="IJ56" s="145"/>
      <c r="IK56" s="145"/>
      <c r="IL56" s="145"/>
      <c r="IM56" s="145"/>
      <c r="IN56" s="145"/>
      <c r="IO56" s="145"/>
      <c r="IP56" s="145"/>
      <c r="IQ56" s="145"/>
      <c r="IR56" s="145"/>
      <c r="IS56" s="145"/>
      <c r="IT56" s="145"/>
      <c r="IU56" s="145"/>
      <c r="IV56" s="145"/>
      <c r="IW56" s="145"/>
      <c r="IX56" s="145"/>
      <c r="IY56" s="145"/>
      <c r="IZ56" s="145"/>
      <c r="JA56" s="145"/>
      <c r="JB56" s="145"/>
      <c r="JC56" s="145"/>
      <c r="JD56" s="145"/>
      <c r="JE56" s="145"/>
      <c r="JF56" s="145"/>
      <c r="JG56" s="145"/>
      <c r="JH56" s="145"/>
      <c r="JI56" s="145"/>
      <c r="JJ56" s="145"/>
      <c r="JK56" s="145"/>
      <c r="JL56" s="145"/>
      <c r="JM56" s="145"/>
      <c r="JN56" s="145"/>
      <c r="JO56" s="145"/>
      <c r="JP56" s="145"/>
      <c r="JQ56" s="145"/>
      <c r="JR56" s="145"/>
      <c r="JS56" s="145"/>
      <c r="JT56" s="145"/>
      <c r="JU56" s="145"/>
      <c r="JV56" s="145"/>
      <c r="JW56" s="145"/>
      <c r="JX56" s="145"/>
      <c r="JY56" s="145"/>
      <c r="JZ56" s="145"/>
      <c r="KA56" s="145"/>
      <c r="KB56" s="145"/>
      <c r="KC56" s="145"/>
      <c r="KD56" s="145"/>
      <c r="KE56" s="145"/>
      <c r="KF56" s="145"/>
      <c r="KG56" s="145"/>
      <c r="KH56" s="145"/>
      <c r="KI56" s="145"/>
      <c r="KJ56" s="145"/>
      <c r="KK56" s="145"/>
      <c r="KL56" s="145"/>
      <c r="KM56" s="145"/>
      <c r="KN56" s="145"/>
      <c r="KO56" s="145"/>
      <c r="KP56" s="145"/>
      <c r="KQ56" s="145"/>
      <c r="KR56" s="145"/>
      <c r="KS56" s="145"/>
      <c r="KT56" s="145"/>
      <c r="KU56" s="145"/>
      <c r="KV56" s="145"/>
      <c r="KW56" s="145"/>
      <c r="KX56" s="145"/>
    </row>
    <row r="57" spans="1:310" s="217" customFormat="1">
      <c r="A57" s="413">
        <v>95</v>
      </c>
      <c r="B57" s="266">
        <v>1</v>
      </c>
      <c r="C57" s="266">
        <v>0</v>
      </c>
      <c r="D57" s="266">
        <v>0</v>
      </c>
      <c r="E57" s="193">
        <v>0</v>
      </c>
      <c r="F57" s="193">
        <v>1</v>
      </c>
      <c r="G57" s="193">
        <v>0</v>
      </c>
      <c r="H57" s="193">
        <v>1</v>
      </c>
      <c r="I57" s="281"/>
      <c r="J57" s="281" t="s">
        <v>1149</v>
      </c>
      <c r="K57" s="289" t="s">
        <v>752</v>
      </c>
      <c r="L57" s="193">
        <v>1.3</v>
      </c>
      <c r="M57" s="193"/>
      <c r="N57" s="242"/>
      <c r="O57" s="242"/>
      <c r="P57" s="242"/>
      <c r="Q57" s="220"/>
      <c r="R57" s="237"/>
      <c r="S57" s="237"/>
      <c r="T57" s="237"/>
      <c r="U57" s="252"/>
      <c r="V57" s="220"/>
      <c r="W57" s="220"/>
      <c r="X57" s="220"/>
      <c r="Y57" s="220"/>
      <c r="Z57" s="220"/>
      <c r="AA57" s="220"/>
      <c r="AB57" s="236"/>
      <c r="AC57" s="236"/>
      <c r="AD57" s="236"/>
      <c r="AE57" s="236"/>
      <c r="AF57" s="238"/>
      <c r="AG57" s="236"/>
      <c r="AH57" s="236"/>
      <c r="AI57" s="236"/>
      <c r="AJ57" s="241"/>
      <c r="AK57" s="220"/>
      <c r="AL57" s="220"/>
      <c r="AM57" s="220"/>
      <c r="AN57" s="220"/>
      <c r="AO57" s="240"/>
      <c r="AP57" s="241"/>
      <c r="AQ57" s="241"/>
      <c r="AR57" s="220"/>
      <c r="AS57" s="220"/>
      <c r="AT57" s="220"/>
      <c r="AU57" s="220"/>
      <c r="AV57" s="220"/>
      <c r="AW57" s="220"/>
      <c r="AX57" s="241"/>
      <c r="AY57" s="241"/>
      <c r="AZ57" s="241"/>
      <c r="BA57" s="252"/>
      <c r="BB57" s="238"/>
      <c r="BC57" s="238"/>
      <c r="BD57" s="238"/>
      <c r="BE57" s="238"/>
      <c r="BF57" s="238"/>
      <c r="BG57" s="236"/>
      <c r="BH57" s="252"/>
      <c r="BI57" s="252" t="s">
        <v>1131</v>
      </c>
      <c r="BJ57" s="252"/>
      <c r="BK57" s="220"/>
      <c r="BL57" s="220"/>
      <c r="DL57" s="145"/>
      <c r="DM57" s="145"/>
      <c r="DN57" s="145"/>
      <c r="DO57" s="145"/>
      <c r="DP57" s="145"/>
      <c r="DQ57" s="145"/>
      <c r="DR57" s="145"/>
      <c r="DS57" s="145"/>
      <c r="DT57" s="145"/>
      <c r="DU57" s="145"/>
      <c r="DV57" s="145"/>
      <c r="DW57" s="145"/>
      <c r="DX57" s="145"/>
      <c r="DY57" s="145"/>
      <c r="DZ57" s="145"/>
      <c r="EA57" s="145"/>
      <c r="EB57" s="145"/>
      <c r="EC57" s="145"/>
      <c r="ED57" s="145"/>
      <c r="EE57" s="145"/>
      <c r="EF57" s="145"/>
      <c r="EG57" s="145"/>
      <c r="EH57" s="145"/>
      <c r="EI57" s="145"/>
      <c r="EJ57" s="145"/>
      <c r="EK57" s="145"/>
      <c r="EL57" s="145"/>
      <c r="EM57" s="145"/>
      <c r="EN57" s="145"/>
      <c r="EO57" s="145"/>
      <c r="EP57" s="145"/>
      <c r="EQ57" s="145"/>
      <c r="ER57" s="145"/>
      <c r="ES57" s="145"/>
      <c r="ET57" s="145"/>
      <c r="EU57" s="145"/>
      <c r="EV57" s="145"/>
      <c r="EW57" s="145"/>
      <c r="EX57" s="145"/>
      <c r="EY57" s="145"/>
      <c r="EZ57" s="145"/>
      <c r="FA57" s="145"/>
      <c r="FB57" s="145"/>
      <c r="FC57" s="145"/>
      <c r="FD57" s="145"/>
      <c r="FE57" s="145"/>
      <c r="FF57" s="145"/>
      <c r="FG57" s="145"/>
      <c r="FH57" s="145"/>
      <c r="FI57" s="145"/>
      <c r="FJ57" s="145"/>
      <c r="FK57" s="145"/>
      <c r="FL57" s="145"/>
      <c r="FM57" s="145"/>
      <c r="FN57" s="145"/>
      <c r="FO57" s="145"/>
      <c r="FP57" s="145"/>
      <c r="FQ57" s="145"/>
      <c r="FR57" s="145"/>
      <c r="FS57" s="145"/>
      <c r="FT57" s="145"/>
      <c r="FU57" s="145"/>
      <c r="FV57" s="145"/>
      <c r="FW57" s="145"/>
      <c r="FX57" s="145"/>
      <c r="FY57" s="145"/>
      <c r="FZ57" s="145"/>
      <c r="GA57" s="145"/>
      <c r="GB57" s="145"/>
      <c r="GC57" s="145"/>
      <c r="GD57" s="145"/>
      <c r="GE57" s="145"/>
      <c r="GF57" s="145"/>
      <c r="GG57" s="145"/>
      <c r="GH57" s="145"/>
      <c r="GI57" s="145"/>
      <c r="GJ57" s="145"/>
      <c r="GK57" s="145"/>
      <c r="GL57" s="145"/>
      <c r="GM57" s="145"/>
      <c r="GN57" s="145"/>
      <c r="GO57" s="145"/>
      <c r="GP57" s="145"/>
      <c r="GQ57" s="145"/>
      <c r="GR57" s="145"/>
      <c r="GS57" s="145"/>
      <c r="GT57" s="145"/>
      <c r="GU57" s="145"/>
      <c r="GV57" s="145"/>
      <c r="GW57" s="145"/>
      <c r="GX57" s="145"/>
      <c r="GY57" s="145"/>
      <c r="GZ57" s="145"/>
      <c r="HA57" s="145"/>
      <c r="HB57" s="145"/>
      <c r="HC57" s="145"/>
      <c r="HD57" s="145"/>
      <c r="HE57" s="145"/>
      <c r="HF57" s="145"/>
      <c r="HG57" s="145"/>
      <c r="HH57" s="145"/>
      <c r="HI57" s="145"/>
      <c r="HJ57" s="145"/>
      <c r="HK57" s="145"/>
      <c r="HL57" s="145"/>
      <c r="HM57" s="145"/>
      <c r="HN57" s="145"/>
      <c r="HO57" s="145"/>
      <c r="HP57" s="145"/>
      <c r="HQ57" s="145"/>
      <c r="HR57" s="145"/>
      <c r="HS57" s="145"/>
      <c r="HT57" s="145"/>
      <c r="HU57" s="145"/>
      <c r="HV57" s="145"/>
      <c r="HW57" s="145"/>
      <c r="HX57" s="145"/>
      <c r="HY57" s="145"/>
      <c r="HZ57" s="145"/>
      <c r="IA57" s="145"/>
      <c r="IB57" s="145"/>
      <c r="IC57" s="145"/>
      <c r="ID57" s="145"/>
      <c r="IE57" s="145"/>
      <c r="IF57" s="145"/>
      <c r="IG57" s="145"/>
      <c r="IH57" s="145"/>
      <c r="II57" s="145"/>
      <c r="IJ57" s="145"/>
      <c r="IK57" s="145"/>
      <c r="IL57" s="145"/>
      <c r="IM57" s="145"/>
      <c r="IN57" s="145"/>
      <c r="IO57" s="145"/>
      <c r="IP57" s="145"/>
      <c r="IQ57" s="145"/>
      <c r="IR57" s="145"/>
      <c r="IS57" s="145"/>
      <c r="IT57" s="145"/>
      <c r="IU57" s="145"/>
      <c r="IV57" s="145"/>
      <c r="IW57" s="145"/>
      <c r="IX57" s="145"/>
      <c r="IY57" s="145"/>
      <c r="IZ57" s="145"/>
      <c r="JA57" s="145"/>
      <c r="JB57" s="145"/>
      <c r="JC57" s="145"/>
      <c r="JD57" s="145"/>
      <c r="JE57" s="145"/>
      <c r="JF57" s="145"/>
      <c r="JG57" s="145"/>
      <c r="JH57" s="145"/>
      <c r="JI57" s="145"/>
      <c r="JJ57" s="145"/>
      <c r="JK57" s="145"/>
      <c r="JL57" s="145"/>
      <c r="JM57" s="145"/>
      <c r="JN57" s="145"/>
      <c r="JO57" s="145"/>
      <c r="JP57" s="145"/>
      <c r="JQ57" s="145"/>
      <c r="JR57" s="145"/>
      <c r="JS57" s="145"/>
      <c r="JT57" s="145"/>
      <c r="JU57" s="145"/>
      <c r="JV57" s="145"/>
      <c r="JW57" s="145"/>
      <c r="JX57" s="145"/>
      <c r="JY57" s="145"/>
      <c r="JZ57" s="145"/>
      <c r="KA57" s="145"/>
      <c r="KB57" s="145"/>
      <c r="KC57" s="145"/>
      <c r="KD57" s="145"/>
      <c r="KE57" s="145"/>
      <c r="KF57" s="145"/>
      <c r="KG57" s="145"/>
      <c r="KH57" s="145"/>
      <c r="KI57" s="145"/>
      <c r="KJ57" s="145"/>
      <c r="KK57" s="145"/>
      <c r="KL57" s="145"/>
      <c r="KM57" s="145"/>
      <c r="KN57" s="145"/>
      <c r="KO57" s="145"/>
      <c r="KP57" s="145"/>
      <c r="KQ57" s="145"/>
      <c r="KR57" s="145"/>
      <c r="KS57" s="145"/>
      <c r="KT57" s="145"/>
      <c r="KU57" s="145"/>
      <c r="KV57" s="145"/>
      <c r="KW57" s="145"/>
      <c r="KX57" s="145"/>
    </row>
    <row r="58" spans="1:310" s="67" customFormat="1" ht="16" customHeight="1">
      <c r="A58" s="414"/>
      <c r="B58" s="408" t="s">
        <v>1209</v>
      </c>
      <c r="C58" s="408"/>
      <c r="D58" s="408"/>
      <c r="E58" s="408"/>
      <c r="F58" s="408"/>
      <c r="G58" s="408"/>
      <c r="H58" s="408"/>
      <c r="I58" s="408"/>
      <c r="J58" s="408"/>
      <c r="K58" s="408"/>
      <c r="L58" s="291"/>
      <c r="M58" s="291" t="s">
        <v>1250</v>
      </c>
      <c r="N58" s="57" t="s">
        <v>1212</v>
      </c>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231"/>
      <c r="DM58" s="231"/>
      <c r="DN58" s="231"/>
      <c r="DO58" s="231"/>
      <c r="DP58" s="231"/>
      <c r="DQ58" s="231"/>
      <c r="DR58" s="231"/>
      <c r="DS58" s="231"/>
      <c r="DT58" s="185"/>
      <c r="DU58" s="185"/>
      <c r="DV58" s="185"/>
      <c r="DW58" s="185"/>
      <c r="DX58" s="185"/>
      <c r="DY58" s="185"/>
      <c r="DZ58" s="185"/>
      <c r="EA58" s="185"/>
      <c r="EB58" s="185"/>
      <c r="EC58" s="185"/>
      <c r="ED58" s="185"/>
      <c r="EE58" s="185"/>
      <c r="EF58" s="185"/>
      <c r="EG58" s="185"/>
      <c r="EH58" s="185"/>
      <c r="EI58" s="185"/>
      <c r="EJ58" s="185"/>
      <c r="EK58" s="185"/>
      <c r="EL58" s="185"/>
      <c r="EM58" s="185"/>
      <c r="EN58" s="185"/>
      <c r="EO58" s="185"/>
      <c r="EP58" s="185"/>
      <c r="EQ58" s="185"/>
      <c r="ER58" s="185"/>
      <c r="ES58" s="185"/>
      <c r="ET58" s="185"/>
      <c r="EU58" s="185"/>
      <c r="EV58" s="185"/>
      <c r="EW58" s="185"/>
      <c r="EX58" s="185"/>
      <c r="EY58" s="185"/>
      <c r="EZ58" s="185"/>
      <c r="FA58" s="185"/>
      <c r="FB58" s="185"/>
      <c r="FC58" s="185"/>
      <c r="FD58" s="185"/>
      <c r="FE58" s="185"/>
      <c r="FF58" s="185"/>
      <c r="FG58" s="185"/>
      <c r="FH58" s="185"/>
      <c r="FI58" s="185"/>
      <c r="FJ58" s="185"/>
      <c r="FK58" s="185"/>
      <c r="FL58" s="185"/>
      <c r="FM58" s="185"/>
      <c r="FN58" s="185"/>
      <c r="FO58" s="185"/>
      <c r="FP58" s="185"/>
      <c r="FQ58" s="185"/>
      <c r="FR58" s="185"/>
      <c r="FS58" s="185"/>
      <c r="FT58" s="185"/>
      <c r="FU58" s="185"/>
      <c r="FV58" s="185"/>
      <c r="FW58" s="185"/>
      <c r="FX58" s="185"/>
      <c r="FY58" s="185"/>
      <c r="FZ58" s="185"/>
      <c r="GA58" s="185"/>
      <c r="GB58" s="185"/>
      <c r="GC58" s="185"/>
      <c r="GD58" s="185"/>
      <c r="GE58" s="185"/>
      <c r="GF58" s="185"/>
      <c r="GG58" s="185"/>
      <c r="GH58" s="185"/>
      <c r="GI58" s="185"/>
      <c r="GJ58" s="185"/>
      <c r="GK58" s="185"/>
      <c r="GL58" s="185"/>
      <c r="GM58" s="185"/>
      <c r="GN58" s="185"/>
      <c r="GO58" s="185"/>
      <c r="GP58" s="185"/>
      <c r="GQ58" s="185"/>
      <c r="GR58" s="185"/>
      <c r="GS58" s="185"/>
      <c r="GT58" s="185"/>
      <c r="GU58" s="185"/>
      <c r="GV58" s="185"/>
      <c r="GW58" s="185"/>
      <c r="GX58" s="185"/>
      <c r="GY58" s="185"/>
      <c r="GZ58" s="185"/>
      <c r="HA58" s="185"/>
      <c r="HB58" s="185"/>
      <c r="HC58" s="185"/>
      <c r="HD58" s="185"/>
      <c r="HE58" s="185"/>
      <c r="HF58" s="185"/>
      <c r="HG58" s="185"/>
      <c r="HH58" s="185"/>
      <c r="HI58" s="185"/>
      <c r="HJ58" s="185"/>
      <c r="HK58" s="185"/>
      <c r="HL58" s="185"/>
      <c r="HM58" s="185"/>
      <c r="HN58" s="185"/>
      <c r="HO58" s="185"/>
      <c r="HP58" s="185"/>
      <c r="HQ58" s="185"/>
      <c r="HR58" s="185"/>
      <c r="HS58" s="185"/>
      <c r="HT58" s="185"/>
      <c r="HU58" s="185"/>
      <c r="HV58" s="185"/>
      <c r="HW58" s="185"/>
      <c r="HX58" s="185"/>
      <c r="HY58" s="185"/>
      <c r="HZ58" s="185"/>
      <c r="IA58" s="185"/>
      <c r="IB58" s="185"/>
      <c r="IC58" s="185"/>
      <c r="ID58" s="185"/>
      <c r="IE58" s="185"/>
      <c r="IF58" s="185"/>
      <c r="IG58" s="185"/>
      <c r="IH58" s="185"/>
      <c r="II58" s="185"/>
      <c r="IJ58" s="185"/>
      <c r="IK58" s="185"/>
      <c r="IL58" s="185"/>
      <c r="IM58" s="185"/>
      <c r="IN58" s="185"/>
      <c r="IO58" s="185"/>
      <c r="IP58" s="185"/>
      <c r="IQ58" s="185"/>
      <c r="IR58" s="185"/>
      <c r="IS58" s="185"/>
      <c r="IT58" s="185"/>
      <c r="IU58" s="185"/>
      <c r="IV58" s="185"/>
      <c r="IW58" s="185"/>
      <c r="IX58" s="185"/>
      <c r="IY58" s="185"/>
      <c r="IZ58" s="185"/>
      <c r="JA58" s="185"/>
      <c r="JB58" s="185"/>
      <c r="JC58" s="185"/>
      <c r="JD58" s="185"/>
      <c r="JE58" s="185"/>
      <c r="JF58" s="185"/>
      <c r="JG58" s="185"/>
      <c r="JH58" s="185"/>
      <c r="JI58" s="185"/>
      <c r="JJ58" s="185"/>
      <c r="JK58" s="185"/>
      <c r="JL58" s="185"/>
      <c r="JM58" s="185"/>
      <c r="JN58" s="185"/>
      <c r="JO58" s="185"/>
      <c r="JP58" s="185"/>
      <c r="JQ58" s="185"/>
      <c r="JR58" s="185"/>
      <c r="JS58" s="185"/>
      <c r="JT58" s="185"/>
      <c r="JU58" s="185"/>
      <c r="JV58" s="185"/>
      <c r="JW58" s="185"/>
      <c r="JX58" s="185"/>
      <c r="JY58" s="185"/>
      <c r="JZ58" s="185"/>
      <c r="KA58" s="185"/>
      <c r="KB58" s="185"/>
      <c r="KC58" s="185"/>
      <c r="KD58" s="185"/>
      <c r="KE58" s="185"/>
      <c r="KF58" s="185"/>
      <c r="KG58" s="185"/>
      <c r="KH58" s="185"/>
      <c r="KI58" s="185"/>
      <c r="KJ58" s="185"/>
      <c r="KK58" s="185"/>
      <c r="KL58" s="185"/>
      <c r="KM58" s="185"/>
      <c r="KN58" s="185"/>
      <c r="KO58" s="185"/>
      <c r="KP58" s="185"/>
      <c r="KQ58" s="185"/>
      <c r="KR58" s="185"/>
      <c r="KS58" s="185"/>
      <c r="KT58" s="185"/>
      <c r="KU58" s="185"/>
      <c r="KV58" s="185"/>
      <c r="KW58" s="185"/>
      <c r="KX58" s="185"/>
    </row>
    <row r="59" spans="1:310" s="219" customFormat="1" ht="16" customHeight="1">
      <c r="A59" s="415"/>
      <c r="B59" s="412" t="s">
        <v>1199</v>
      </c>
      <c r="C59" s="412"/>
      <c r="D59" s="412"/>
      <c r="E59" s="412"/>
      <c r="F59" s="412"/>
      <c r="G59" s="412"/>
      <c r="H59" s="412"/>
      <c r="I59" s="412"/>
      <c r="J59" s="412"/>
      <c r="K59" s="412"/>
      <c r="L59" s="292"/>
      <c r="M59" s="292" t="s">
        <v>1249</v>
      </c>
      <c r="N59" s="219" t="s">
        <v>1213</v>
      </c>
      <c r="O59" s="228"/>
      <c r="P59" s="228"/>
      <c r="Q59" s="228"/>
      <c r="R59" s="228"/>
      <c r="S59" s="228"/>
      <c r="T59" s="228"/>
      <c r="U59" s="228"/>
      <c r="V59" s="228"/>
      <c r="W59" s="228"/>
      <c r="X59" s="228"/>
      <c r="Y59" s="228"/>
      <c r="Z59" s="228"/>
      <c r="AA59" s="228"/>
      <c r="AB59" s="228"/>
      <c r="AC59" s="228"/>
      <c r="AD59" s="228"/>
      <c r="AE59" s="228"/>
      <c r="AF59" s="228"/>
      <c r="AG59" s="228"/>
      <c r="AH59" s="228"/>
      <c r="AI59" s="228"/>
      <c r="AJ59" s="228"/>
      <c r="AK59" s="228"/>
      <c r="AL59" s="228"/>
      <c r="AM59" s="228"/>
      <c r="AN59" s="228"/>
      <c r="AO59" s="228"/>
      <c r="AP59" s="228"/>
      <c r="AQ59" s="228"/>
      <c r="AR59" s="228"/>
      <c r="AS59" s="228"/>
      <c r="AT59" s="228"/>
      <c r="AU59" s="228"/>
      <c r="AV59" s="228"/>
      <c r="AW59" s="228"/>
      <c r="AX59" s="228"/>
      <c r="AY59" s="228"/>
      <c r="AZ59" s="228"/>
      <c r="BA59" s="228"/>
      <c r="BB59" s="228"/>
      <c r="BC59" s="228"/>
      <c r="BD59" s="228"/>
      <c r="BE59" s="228"/>
      <c r="BF59" s="228"/>
      <c r="BG59" s="228"/>
      <c r="BH59" s="228"/>
      <c r="BI59" s="228"/>
      <c r="BJ59" s="228"/>
      <c r="BK59" s="228"/>
      <c r="BL59" s="228"/>
      <c r="BM59" s="228"/>
      <c r="BN59" s="228"/>
      <c r="BO59" s="228"/>
      <c r="BP59" s="228"/>
      <c r="BQ59" s="228"/>
      <c r="BR59" s="228"/>
      <c r="BS59" s="228"/>
      <c r="BT59" s="228"/>
      <c r="BU59" s="228"/>
      <c r="BV59" s="228"/>
      <c r="BW59" s="228"/>
      <c r="BX59" s="228"/>
      <c r="BY59" s="228"/>
      <c r="BZ59" s="228"/>
      <c r="CA59" s="228"/>
      <c r="CB59" s="228"/>
      <c r="CC59" s="228"/>
      <c r="CD59" s="228"/>
      <c r="CE59" s="228"/>
      <c r="CF59" s="228"/>
      <c r="CG59" s="228"/>
      <c r="CH59" s="228"/>
      <c r="CI59" s="228"/>
      <c r="CJ59" s="228"/>
      <c r="CK59" s="228"/>
      <c r="CL59" s="228"/>
      <c r="CM59" s="228"/>
      <c r="CN59" s="228"/>
      <c r="CO59" s="228"/>
      <c r="CP59" s="228"/>
      <c r="CQ59" s="228"/>
      <c r="CR59" s="228"/>
      <c r="CS59" s="228"/>
      <c r="CT59" s="228"/>
      <c r="CU59" s="228"/>
      <c r="CV59" s="228"/>
      <c r="CW59" s="228"/>
      <c r="CX59" s="228"/>
      <c r="CY59" s="228"/>
      <c r="CZ59" s="228"/>
      <c r="DA59" s="228"/>
      <c r="DB59" s="228"/>
      <c r="DC59" s="228"/>
      <c r="DD59" s="228"/>
      <c r="DE59" s="228"/>
      <c r="DF59" s="228"/>
      <c r="DG59" s="228"/>
      <c r="DH59" s="228"/>
      <c r="DI59" s="228"/>
      <c r="DJ59" s="228"/>
      <c r="DK59" s="228"/>
      <c r="DL59" s="231"/>
      <c r="DM59" s="231"/>
      <c r="DN59" s="231"/>
      <c r="DO59" s="231"/>
      <c r="DP59" s="231"/>
      <c r="DQ59" s="231"/>
      <c r="DR59" s="231"/>
      <c r="DS59" s="231"/>
      <c r="DT59" s="145"/>
      <c r="DU59" s="145"/>
      <c r="DV59" s="145"/>
      <c r="DW59" s="145"/>
      <c r="DX59" s="145"/>
      <c r="DY59" s="145"/>
      <c r="DZ59" s="145"/>
      <c r="EA59" s="145"/>
      <c r="EB59" s="145"/>
      <c r="EC59" s="145"/>
      <c r="ED59" s="145"/>
      <c r="EE59" s="145"/>
      <c r="EF59" s="145"/>
      <c r="EG59" s="145"/>
      <c r="EH59" s="145"/>
      <c r="EI59" s="145"/>
      <c r="EJ59" s="145"/>
      <c r="EK59" s="145"/>
      <c r="EL59" s="145"/>
      <c r="EM59" s="145"/>
      <c r="EN59" s="145"/>
      <c r="EO59" s="145"/>
      <c r="EP59" s="145"/>
      <c r="EQ59" s="145"/>
      <c r="ER59" s="145"/>
      <c r="ES59" s="145"/>
      <c r="ET59" s="145"/>
      <c r="EU59" s="145"/>
      <c r="EV59" s="145"/>
      <c r="EW59" s="145"/>
      <c r="EX59" s="145"/>
      <c r="EY59" s="145"/>
      <c r="EZ59" s="145"/>
      <c r="FA59" s="145"/>
      <c r="FB59" s="145"/>
      <c r="FC59" s="145"/>
      <c r="FD59" s="145"/>
      <c r="FE59" s="145"/>
      <c r="FF59" s="145"/>
      <c r="FG59" s="145"/>
      <c r="FH59" s="145"/>
      <c r="FI59" s="145"/>
      <c r="FJ59" s="145"/>
      <c r="FK59" s="145"/>
      <c r="FL59" s="145"/>
      <c r="FM59" s="145"/>
      <c r="FN59" s="145"/>
      <c r="FO59" s="145"/>
      <c r="FP59" s="145"/>
      <c r="FQ59" s="145"/>
      <c r="FR59" s="145"/>
      <c r="FS59" s="145"/>
      <c r="FT59" s="145"/>
      <c r="FU59" s="145"/>
      <c r="FV59" s="145"/>
      <c r="FW59" s="145"/>
      <c r="FX59" s="145"/>
      <c r="FY59" s="145"/>
      <c r="FZ59" s="145"/>
      <c r="GA59" s="145"/>
      <c r="GB59" s="145"/>
      <c r="GC59" s="145"/>
      <c r="GD59" s="145"/>
      <c r="GE59" s="145"/>
      <c r="GF59" s="145"/>
      <c r="GG59" s="145"/>
      <c r="GH59" s="145"/>
      <c r="GI59" s="145"/>
      <c r="GJ59" s="145"/>
      <c r="GK59" s="145"/>
      <c r="GL59" s="145"/>
      <c r="GM59" s="145"/>
      <c r="GN59" s="145"/>
      <c r="GO59" s="145"/>
      <c r="GP59" s="145"/>
      <c r="GQ59" s="145"/>
      <c r="GR59" s="145"/>
      <c r="GS59" s="145"/>
      <c r="GT59" s="145"/>
      <c r="GU59" s="145"/>
      <c r="GV59" s="145"/>
      <c r="GW59" s="145"/>
      <c r="GX59" s="145"/>
      <c r="GY59" s="145"/>
      <c r="GZ59" s="145"/>
      <c r="HA59" s="145"/>
      <c r="HB59" s="145"/>
      <c r="HC59" s="145"/>
      <c r="HD59" s="145"/>
      <c r="HE59" s="145"/>
      <c r="HF59" s="145"/>
      <c r="HG59" s="145"/>
      <c r="HH59" s="145"/>
      <c r="HI59" s="145"/>
      <c r="HJ59" s="145"/>
      <c r="HK59" s="145"/>
      <c r="HL59" s="145"/>
      <c r="HM59" s="145"/>
      <c r="HN59" s="145"/>
      <c r="HO59" s="145"/>
      <c r="HP59" s="145"/>
      <c r="HQ59" s="145"/>
      <c r="HR59" s="145"/>
      <c r="HS59" s="145"/>
      <c r="HT59" s="145"/>
      <c r="HU59" s="145"/>
      <c r="HV59" s="145"/>
      <c r="HW59" s="145"/>
      <c r="HX59" s="145"/>
      <c r="HY59" s="145"/>
      <c r="HZ59" s="145"/>
      <c r="IA59" s="145"/>
      <c r="IB59" s="145"/>
      <c r="IC59" s="145"/>
      <c r="ID59" s="145"/>
      <c r="IE59" s="145"/>
      <c r="IF59" s="145"/>
      <c r="IG59" s="145"/>
      <c r="IH59" s="145"/>
      <c r="II59" s="145"/>
      <c r="IJ59" s="145"/>
      <c r="IK59" s="145"/>
      <c r="IL59" s="145"/>
      <c r="IM59" s="145"/>
      <c r="IN59" s="145"/>
      <c r="IO59" s="145"/>
      <c r="IP59" s="145"/>
      <c r="IQ59" s="145"/>
      <c r="IR59" s="145"/>
      <c r="IS59" s="145"/>
      <c r="IT59" s="145"/>
      <c r="IU59" s="145"/>
      <c r="IV59" s="145"/>
      <c r="IW59" s="145"/>
      <c r="IX59" s="145"/>
      <c r="IY59" s="145"/>
      <c r="IZ59" s="145"/>
      <c r="JA59" s="145"/>
      <c r="JB59" s="145"/>
      <c r="JC59" s="145"/>
      <c r="JD59" s="145"/>
      <c r="JE59" s="145"/>
      <c r="JF59" s="145"/>
      <c r="JG59" s="145"/>
      <c r="JH59" s="145"/>
      <c r="JI59" s="145"/>
      <c r="JJ59" s="145"/>
      <c r="JK59" s="145"/>
      <c r="JL59" s="145"/>
      <c r="JM59" s="145"/>
      <c r="JN59" s="145"/>
      <c r="JO59" s="145"/>
      <c r="JP59" s="145"/>
      <c r="JQ59" s="145"/>
      <c r="JR59" s="145"/>
      <c r="JS59" s="145"/>
      <c r="JT59" s="145"/>
      <c r="JU59" s="145"/>
      <c r="JV59" s="145"/>
      <c r="JW59" s="145"/>
      <c r="JX59" s="145"/>
      <c r="JY59" s="145"/>
      <c r="JZ59" s="145"/>
      <c r="KA59" s="145"/>
      <c r="KB59" s="145"/>
      <c r="KC59" s="145"/>
      <c r="KD59" s="145"/>
      <c r="KE59" s="145"/>
      <c r="KF59" s="145"/>
      <c r="KG59" s="145"/>
      <c r="KH59" s="145"/>
      <c r="KI59" s="145"/>
      <c r="KJ59" s="145"/>
      <c r="KK59" s="145"/>
      <c r="KL59" s="145"/>
      <c r="KM59" s="145"/>
      <c r="KN59" s="145"/>
      <c r="KO59" s="145"/>
      <c r="KP59" s="145"/>
      <c r="KQ59" s="145"/>
      <c r="KR59" s="145"/>
      <c r="KS59" s="145"/>
      <c r="KT59" s="145"/>
      <c r="KU59" s="145"/>
      <c r="KV59" s="145"/>
      <c r="KW59" s="145"/>
      <c r="KX59" s="145"/>
    </row>
    <row r="60" spans="1:310" s="217" customFormat="1">
      <c r="A60" s="409">
        <v>96</v>
      </c>
      <c r="B60" s="266">
        <v>1</v>
      </c>
      <c r="C60" s="266">
        <v>0</v>
      </c>
      <c r="D60" s="266">
        <v>0</v>
      </c>
      <c r="E60" s="193">
        <v>0</v>
      </c>
      <c r="F60" s="193">
        <v>1</v>
      </c>
      <c r="G60" s="193">
        <v>0</v>
      </c>
      <c r="H60" s="193">
        <v>1</v>
      </c>
      <c r="I60" s="281"/>
      <c r="J60" s="281" t="s">
        <v>1150</v>
      </c>
      <c r="K60" s="281" t="s">
        <v>1173</v>
      </c>
      <c r="L60" s="193">
        <v>1.3</v>
      </c>
      <c r="M60" s="193"/>
      <c r="N60" s="220"/>
      <c r="O60" s="220"/>
      <c r="P60" s="220"/>
      <c r="Q60" s="220"/>
      <c r="R60" s="220"/>
      <c r="S60" s="220"/>
      <c r="T60" s="220"/>
      <c r="U60" s="220"/>
      <c r="V60" s="220"/>
      <c r="W60" s="220"/>
      <c r="X60" s="236"/>
      <c r="Y60" s="236"/>
      <c r="Z60" s="236"/>
      <c r="AA60" s="236"/>
      <c r="AB60" s="220"/>
      <c r="AC60" s="220"/>
      <c r="AD60" s="236"/>
      <c r="AE60" s="238"/>
      <c r="AF60" s="236"/>
      <c r="AG60" s="252"/>
      <c r="AH60" s="220"/>
      <c r="AI60" s="220"/>
      <c r="AJ60" s="220"/>
      <c r="AK60" s="220"/>
      <c r="AL60" s="220"/>
      <c r="AM60" s="220"/>
      <c r="AN60" s="220"/>
      <c r="AO60" s="220"/>
      <c r="AP60" s="220"/>
      <c r="AQ60" s="220"/>
      <c r="AR60" s="220"/>
      <c r="AS60" s="252"/>
      <c r="DL60" s="145"/>
      <c r="DM60" s="145"/>
      <c r="DN60" s="145"/>
      <c r="DO60" s="145"/>
      <c r="DP60" s="145"/>
      <c r="DQ60" s="145"/>
      <c r="DR60" s="145"/>
      <c r="DS60" s="145"/>
      <c r="DT60" s="145"/>
      <c r="DU60" s="145"/>
      <c r="DV60" s="145"/>
      <c r="DW60" s="145"/>
      <c r="DX60" s="145"/>
      <c r="DY60" s="145"/>
      <c r="DZ60" s="145"/>
      <c r="EA60" s="145"/>
      <c r="EB60" s="145"/>
      <c r="EC60" s="145"/>
      <c r="ED60" s="145"/>
      <c r="EE60" s="145"/>
      <c r="EF60" s="145"/>
      <c r="EG60" s="145"/>
      <c r="EH60" s="145"/>
      <c r="EI60" s="145"/>
      <c r="EJ60" s="145"/>
      <c r="EK60" s="145"/>
      <c r="EL60" s="145"/>
      <c r="EM60" s="145"/>
      <c r="EN60" s="145"/>
      <c r="EO60" s="145"/>
      <c r="EP60" s="145"/>
      <c r="EQ60" s="145"/>
      <c r="ER60" s="145"/>
      <c r="ES60" s="145"/>
      <c r="ET60" s="145"/>
      <c r="EU60" s="145"/>
      <c r="EV60" s="145"/>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5"/>
      <c r="HZ60" s="145"/>
      <c r="IA60" s="145"/>
      <c r="IB60" s="145"/>
      <c r="IC60" s="145"/>
      <c r="ID60" s="145"/>
      <c r="IE60" s="145"/>
      <c r="IF60" s="145"/>
      <c r="IG60" s="145"/>
      <c r="IH60" s="145"/>
      <c r="II60" s="145"/>
      <c r="IJ60" s="145"/>
      <c r="IK60" s="145"/>
      <c r="IL60" s="145"/>
      <c r="IM60" s="145"/>
      <c r="IN60" s="145"/>
      <c r="IO60" s="145"/>
      <c r="IP60" s="145"/>
      <c r="IQ60" s="145"/>
      <c r="IR60" s="145"/>
      <c r="IS60" s="145"/>
      <c r="IT60" s="145"/>
      <c r="IU60" s="145"/>
      <c r="IV60" s="145"/>
      <c r="IW60" s="145"/>
      <c r="IX60" s="145"/>
      <c r="IY60" s="145"/>
      <c r="IZ60" s="145"/>
      <c r="JA60" s="145"/>
      <c r="JB60" s="145"/>
      <c r="JC60" s="145"/>
      <c r="JD60" s="145"/>
      <c r="JE60" s="145"/>
      <c r="JF60" s="145"/>
      <c r="JG60" s="145"/>
      <c r="JH60" s="145"/>
      <c r="JI60" s="145"/>
      <c r="JJ60" s="145"/>
      <c r="JK60" s="145"/>
      <c r="JL60" s="145"/>
      <c r="JM60" s="145"/>
      <c r="JN60" s="145"/>
      <c r="JO60" s="145"/>
      <c r="JP60" s="145"/>
      <c r="JQ60" s="145"/>
      <c r="JR60" s="145"/>
      <c r="JS60" s="145"/>
      <c r="JT60" s="145"/>
      <c r="JU60" s="145"/>
      <c r="JV60" s="145"/>
      <c r="JW60" s="145"/>
      <c r="JX60" s="145"/>
      <c r="JY60" s="145"/>
      <c r="JZ60" s="145"/>
      <c r="KA60" s="145"/>
      <c r="KB60" s="145"/>
      <c r="KC60" s="145"/>
      <c r="KD60" s="145"/>
      <c r="KE60" s="145"/>
      <c r="KF60" s="145"/>
      <c r="KG60" s="145"/>
      <c r="KH60" s="145"/>
      <c r="KI60" s="145"/>
      <c r="KJ60" s="145"/>
      <c r="KK60" s="145"/>
      <c r="KL60" s="145"/>
      <c r="KM60" s="145"/>
      <c r="KN60" s="145"/>
      <c r="KO60" s="145"/>
      <c r="KP60" s="145"/>
      <c r="KQ60" s="145"/>
      <c r="KR60" s="145"/>
      <c r="KS60" s="145"/>
      <c r="KT60" s="145"/>
      <c r="KU60" s="145"/>
      <c r="KV60" s="145"/>
      <c r="KW60" s="145"/>
      <c r="KX60" s="145"/>
    </row>
    <row r="61" spans="1:310" s="67" customFormat="1" ht="16" customHeight="1">
      <c r="A61" s="410"/>
      <c r="B61" s="408" t="s">
        <v>1209</v>
      </c>
      <c r="C61" s="408"/>
      <c r="D61" s="408"/>
      <c r="E61" s="408"/>
      <c r="F61" s="408"/>
      <c r="G61" s="408"/>
      <c r="H61" s="408"/>
      <c r="I61" s="408"/>
      <c r="J61" s="408"/>
      <c r="K61" s="408"/>
      <c r="L61" s="291"/>
      <c r="M61" s="291" t="s">
        <v>1251</v>
      </c>
      <c r="N61" s="57" t="s">
        <v>1214</v>
      </c>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231"/>
      <c r="DM61" s="231"/>
      <c r="DN61" s="231"/>
      <c r="DO61" s="231"/>
      <c r="DP61" s="231"/>
      <c r="DQ61" s="231"/>
      <c r="DR61" s="231"/>
      <c r="DS61" s="231"/>
      <c r="DT61" s="185"/>
      <c r="DU61" s="185"/>
      <c r="DV61" s="185"/>
      <c r="DW61" s="185"/>
      <c r="DX61" s="185"/>
      <c r="DY61" s="185"/>
      <c r="DZ61" s="185"/>
      <c r="EA61" s="185"/>
      <c r="EB61" s="185"/>
      <c r="EC61" s="185"/>
      <c r="ED61" s="185"/>
      <c r="EE61" s="185"/>
      <c r="EF61" s="185"/>
      <c r="EG61" s="185"/>
      <c r="EH61" s="185"/>
      <c r="EI61" s="185"/>
      <c r="EJ61" s="185"/>
      <c r="EK61" s="185"/>
      <c r="EL61" s="185"/>
      <c r="EM61" s="185"/>
      <c r="EN61" s="185"/>
      <c r="EO61" s="185"/>
      <c r="EP61" s="185"/>
      <c r="EQ61" s="185"/>
      <c r="ER61" s="185"/>
      <c r="ES61" s="185"/>
      <c r="ET61" s="185"/>
      <c r="EU61" s="185"/>
      <c r="EV61" s="185"/>
      <c r="EW61" s="185"/>
      <c r="EX61" s="185"/>
      <c r="EY61" s="185"/>
      <c r="EZ61" s="185"/>
      <c r="FA61" s="185"/>
      <c r="FB61" s="185"/>
      <c r="FC61" s="185"/>
      <c r="FD61" s="185"/>
      <c r="FE61" s="185"/>
      <c r="FF61" s="185"/>
      <c r="FG61" s="185"/>
      <c r="FH61" s="185"/>
      <c r="FI61" s="185"/>
      <c r="FJ61" s="185"/>
      <c r="FK61" s="185"/>
      <c r="FL61" s="185"/>
      <c r="FM61" s="185"/>
      <c r="FN61" s="185"/>
      <c r="FO61" s="185"/>
      <c r="FP61" s="185"/>
      <c r="FQ61" s="185"/>
      <c r="FR61" s="185"/>
      <c r="FS61" s="185"/>
      <c r="FT61" s="185"/>
      <c r="FU61" s="185"/>
      <c r="FV61" s="185"/>
      <c r="FW61" s="185"/>
      <c r="FX61" s="185"/>
      <c r="FY61" s="185"/>
      <c r="FZ61" s="185"/>
      <c r="GA61" s="185"/>
      <c r="GB61" s="185"/>
      <c r="GC61" s="185"/>
      <c r="GD61" s="185"/>
      <c r="GE61" s="185"/>
      <c r="GF61" s="185"/>
      <c r="GG61" s="185"/>
      <c r="GH61" s="185"/>
      <c r="GI61" s="185"/>
      <c r="GJ61" s="185"/>
      <c r="GK61" s="185"/>
      <c r="GL61" s="185"/>
      <c r="GM61" s="185"/>
      <c r="GN61" s="185"/>
      <c r="GO61" s="185"/>
      <c r="GP61" s="185"/>
      <c r="GQ61" s="185"/>
      <c r="GR61" s="185"/>
      <c r="GS61" s="185"/>
      <c r="GT61" s="185"/>
      <c r="GU61" s="185"/>
      <c r="GV61" s="185"/>
      <c r="GW61" s="185"/>
      <c r="GX61" s="185"/>
      <c r="GY61" s="185"/>
      <c r="GZ61" s="185"/>
      <c r="HA61" s="185"/>
      <c r="HB61" s="185"/>
      <c r="HC61" s="185"/>
      <c r="HD61" s="185"/>
      <c r="HE61" s="185"/>
      <c r="HF61" s="185"/>
      <c r="HG61" s="185"/>
      <c r="HH61" s="185"/>
      <c r="HI61" s="185"/>
      <c r="HJ61" s="185"/>
      <c r="HK61" s="185"/>
      <c r="HL61" s="185"/>
      <c r="HM61" s="185"/>
      <c r="HN61" s="185"/>
      <c r="HO61" s="185"/>
      <c r="HP61" s="185"/>
      <c r="HQ61" s="185"/>
      <c r="HR61" s="185"/>
      <c r="HS61" s="185"/>
      <c r="HT61" s="185"/>
      <c r="HU61" s="185"/>
      <c r="HV61" s="185"/>
      <c r="HW61" s="185"/>
      <c r="HX61" s="185"/>
      <c r="HY61" s="185"/>
      <c r="HZ61" s="185"/>
      <c r="IA61" s="185"/>
      <c r="IB61" s="185"/>
      <c r="IC61" s="185"/>
      <c r="ID61" s="185"/>
      <c r="IE61" s="185"/>
      <c r="IF61" s="185"/>
      <c r="IG61" s="185"/>
      <c r="IH61" s="185"/>
      <c r="II61" s="185"/>
      <c r="IJ61" s="185"/>
      <c r="IK61" s="185"/>
      <c r="IL61" s="185"/>
      <c r="IM61" s="185"/>
      <c r="IN61" s="185"/>
      <c r="IO61" s="185"/>
      <c r="IP61" s="185"/>
      <c r="IQ61" s="185"/>
      <c r="IR61" s="185"/>
      <c r="IS61" s="185"/>
      <c r="IT61" s="185"/>
      <c r="IU61" s="185"/>
      <c r="IV61" s="185"/>
      <c r="IW61" s="185"/>
      <c r="IX61" s="185"/>
      <c r="IY61" s="185"/>
      <c r="IZ61" s="185"/>
      <c r="JA61" s="185"/>
      <c r="JB61" s="185"/>
      <c r="JC61" s="185"/>
      <c r="JD61" s="185"/>
      <c r="JE61" s="185"/>
      <c r="JF61" s="185"/>
      <c r="JG61" s="185"/>
      <c r="JH61" s="185"/>
      <c r="JI61" s="185"/>
      <c r="JJ61" s="185"/>
      <c r="JK61" s="185"/>
      <c r="JL61" s="185"/>
      <c r="JM61" s="185"/>
      <c r="JN61" s="185"/>
      <c r="JO61" s="185"/>
      <c r="JP61" s="185"/>
      <c r="JQ61" s="185"/>
      <c r="JR61" s="185"/>
      <c r="JS61" s="185"/>
      <c r="JT61" s="185"/>
      <c r="JU61" s="185"/>
      <c r="JV61" s="185"/>
      <c r="JW61" s="185"/>
      <c r="JX61" s="185"/>
      <c r="JY61" s="185"/>
      <c r="JZ61" s="185"/>
      <c r="KA61" s="185"/>
      <c r="KB61" s="185"/>
      <c r="KC61" s="185"/>
      <c r="KD61" s="185"/>
      <c r="KE61" s="185"/>
      <c r="KF61" s="185"/>
      <c r="KG61" s="185"/>
      <c r="KH61" s="185"/>
      <c r="KI61" s="185"/>
      <c r="KJ61" s="185"/>
      <c r="KK61" s="185"/>
      <c r="KL61" s="185"/>
      <c r="KM61" s="185"/>
      <c r="KN61" s="185"/>
      <c r="KO61" s="185"/>
      <c r="KP61" s="185"/>
      <c r="KQ61" s="185"/>
      <c r="KR61" s="185"/>
      <c r="KS61" s="185"/>
      <c r="KT61" s="185"/>
      <c r="KU61" s="185"/>
      <c r="KV61" s="185"/>
      <c r="KW61" s="185"/>
      <c r="KX61" s="185"/>
    </row>
    <row r="62" spans="1:310" s="219" customFormat="1" ht="16" customHeight="1">
      <c r="A62" s="411"/>
      <c r="B62" s="412" t="s">
        <v>1199</v>
      </c>
      <c r="C62" s="412"/>
      <c r="D62" s="412"/>
      <c r="E62" s="412"/>
      <c r="F62" s="412"/>
      <c r="G62" s="412"/>
      <c r="H62" s="412"/>
      <c r="I62" s="412"/>
      <c r="J62" s="412"/>
      <c r="K62" s="412"/>
      <c r="L62" s="292"/>
      <c r="M62" s="292" t="s">
        <v>1252</v>
      </c>
      <c r="N62" s="219" t="s">
        <v>1215</v>
      </c>
      <c r="O62" s="228"/>
      <c r="P62" s="228"/>
      <c r="Q62" s="228"/>
      <c r="R62" s="228"/>
      <c r="S62" s="228"/>
      <c r="T62" s="228"/>
      <c r="U62" s="228"/>
      <c r="V62" s="228"/>
      <c r="W62" s="228"/>
      <c r="X62" s="228"/>
      <c r="Y62" s="228"/>
      <c r="Z62" s="228"/>
      <c r="AA62" s="228"/>
      <c r="AB62" s="228"/>
      <c r="AC62" s="228"/>
      <c r="AD62" s="228"/>
      <c r="AE62" s="228"/>
      <c r="AF62" s="228"/>
      <c r="AG62" s="228"/>
      <c r="AH62" s="228"/>
      <c r="AI62" s="228"/>
      <c r="AJ62" s="228"/>
      <c r="AK62" s="228"/>
      <c r="AL62" s="228"/>
      <c r="AM62" s="228"/>
      <c r="AN62" s="228"/>
      <c r="AO62" s="228"/>
      <c r="AP62" s="228"/>
      <c r="AQ62" s="228"/>
      <c r="AR62" s="228"/>
      <c r="AS62" s="228"/>
      <c r="AT62" s="228"/>
      <c r="AU62" s="228"/>
      <c r="AV62" s="228"/>
      <c r="AW62" s="228"/>
      <c r="AX62" s="228"/>
      <c r="AY62" s="228"/>
      <c r="AZ62" s="228"/>
      <c r="BA62" s="228"/>
      <c r="BB62" s="228"/>
      <c r="BC62" s="228"/>
      <c r="BD62" s="228"/>
      <c r="BE62" s="228"/>
      <c r="BF62" s="228"/>
      <c r="BG62" s="228"/>
      <c r="BH62" s="228"/>
      <c r="BI62" s="228"/>
      <c r="BJ62" s="228"/>
      <c r="BK62" s="228"/>
      <c r="BL62" s="228"/>
      <c r="BM62" s="228"/>
      <c r="BN62" s="228"/>
      <c r="BO62" s="228"/>
      <c r="BP62" s="228"/>
      <c r="BQ62" s="228"/>
      <c r="BR62" s="228"/>
      <c r="BS62" s="228"/>
      <c r="BT62" s="228"/>
      <c r="BU62" s="228"/>
      <c r="BV62" s="228"/>
      <c r="BW62" s="228"/>
      <c r="BX62" s="228"/>
      <c r="BY62" s="228"/>
      <c r="BZ62" s="228"/>
      <c r="CA62" s="228"/>
      <c r="CB62" s="228"/>
      <c r="CC62" s="228"/>
      <c r="CD62" s="228"/>
      <c r="CE62" s="228"/>
      <c r="CF62" s="228"/>
      <c r="CG62" s="228"/>
      <c r="CH62" s="228"/>
      <c r="CI62" s="228"/>
      <c r="CJ62" s="228"/>
      <c r="CK62" s="228"/>
      <c r="CL62" s="228"/>
      <c r="CM62" s="228"/>
      <c r="CN62" s="228"/>
      <c r="CO62" s="228"/>
      <c r="CP62" s="228"/>
      <c r="CQ62" s="228"/>
      <c r="CR62" s="228"/>
      <c r="CS62" s="228"/>
      <c r="CT62" s="228"/>
      <c r="CU62" s="228"/>
      <c r="CV62" s="228"/>
      <c r="CW62" s="228"/>
      <c r="CX62" s="228"/>
      <c r="CY62" s="228"/>
      <c r="CZ62" s="228"/>
      <c r="DA62" s="228"/>
      <c r="DB62" s="228"/>
      <c r="DC62" s="228"/>
      <c r="DD62" s="228"/>
      <c r="DE62" s="228"/>
      <c r="DF62" s="228"/>
      <c r="DG62" s="228"/>
      <c r="DH62" s="228"/>
      <c r="DI62" s="228"/>
      <c r="DJ62" s="228"/>
      <c r="DK62" s="228"/>
      <c r="DL62" s="231"/>
      <c r="DM62" s="231"/>
      <c r="DN62" s="231"/>
      <c r="DO62" s="231"/>
      <c r="DP62" s="231"/>
      <c r="DQ62" s="231"/>
      <c r="DR62" s="231"/>
      <c r="DS62" s="231"/>
      <c r="DT62" s="145"/>
      <c r="DU62" s="145"/>
      <c r="DV62" s="145"/>
      <c r="DW62" s="145"/>
      <c r="DX62" s="145"/>
      <c r="DY62" s="145"/>
      <c r="DZ62" s="145"/>
      <c r="EA62" s="145"/>
      <c r="EB62" s="145"/>
      <c r="EC62" s="145"/>
      <c r="ED62" s="145"/>
      <c r="EE62" s="145"/>
      <c r="EF62" s="145"/>
      <c r="EG62" s="145"/>
      <c r="EH62" s="145"/>
      <c r="EI62" s="145"/>
      <c r="EJ62" s="145"/>
      <c r="EK62" s="145"/>
      <c r="EL62" s="145"/>
      <c r="EM62" s="145"/>
      <c r="EN62" s="145"/>
      <c r="EO62" s="145"/>
      <c r="EP62" s="145"/>
      <c r="EQ62" s="145"/>
      <c r="ER62" s="145"/>
      <c r="ES62" s="145"/>
      <c r="ET62" s="145"/>
      <c r="EU62" s="145"/>
      <c r="EV62" s="145"/>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5"/>
      <c r="HZ62" s="145"/>
      <c r="IA62" s="145"/>
      <c r="IB62" s="145"/>
      <c r="IC62" s="145"/>
      <c r="ID62" s="145"/>
      <c r="IE62" s="145"/>
      <c r="IF62" s="145"/>
      <c r="IG62" s="145"/>
      <c r="IH62" s="145"/>
      <c r="II62" s="145"/>
      <c r="IJ62" s="145"/>
      <c r="IK62" s="145"/>
      <c r="IL62" s="145"/>
      <c r="IM62" s="145"/>
      <c r="IN62" s="145"/>
      <c r="IO62" s="145"/>
      <c r="IP62" s="145"/>
      <c r="IQ62" s="145"/>
      <c r="IR62" s="145"/>
      <c r="IS62" s="145"/>
      <c r="IT62" s="145"/>
      <c r="IU62" s="145"/>
      <c r="IV62" s="145"/>
      <c r="IW62" s="145"/>
      <c r="IX62" s="145"/>
      <c r="IY62" s="145"/>
      <c r="IZ62" s="145"/>
      <c r="JA62" s="145"/>
      <c r="JB62" s="145"/>
      <c r="JC62" s="145"/>
      <c r="JD62" s="145"/>
      <c r="JE62" s="145"/>
      <c r="JF62" s="145"/>
      <c r="JG62" s="145"/>
      <c r="JH62" s="145"/>
      <c r="JI62" s="145"/>
      <c r="JJ62" s="145"/>
      <c r="JK62" s="145"/>
      <c r="JL62" s="145"/>
      <c r="JM62" s="145"/>
      <c r="JN62" s="145"/>
      <c r="JO62" s="145"/>
      <c r="JP62" s="145"/>
      <c r="JQ62" s="145"/>
      <c r="JR62" s="145"/>
      <c r="JS62" s="145"/>
      <c r="JT62" s="145"/>
      <c r="JU62" s="145"/>
      <c r="JV62" s="145"/>
      <c r="JW62" s="145"/>
      <c r="JX62" s="145"/>
      <c r="JY62" s="145"/>
      <c r="JZ62" s="145"/>
      <c r="KA62" s="145"/>
      <c r="KB62" s="145"/>
      <c r="KC62" s="145"/>
      <c r="KD62" s="145"/>
      <c r="KE62" s="145"/>
      <c r="KF62" s="145"/>
      <c r="KG62" s="145"/>
      <c r="KH62" s="145"/>
      <c r="KI62" s="145"/>
      <c r="KJ62" s="145"/>
      <c r="KK62" s="145"/>
      <c r="KL62" s="145"/>
      <c r="KM62" s="145"/>
      <c r="KN62" s="145"/>
      <c r="KO62" s="145"/>
      <c r="KP62" s="145"/>
      <c r="KQ62" s="145"/>
      <c r="KR62" s="145"/>
      <c r="KS62" s="145"/>
      <c r="KT62" s="145"/>
      <c r="KU62" s="145"/>
      <c r="KV62" s="145"/>
      <c r="KW62" s="145"/>
      <c r="KX62" s="145"/>
    </row>
    <row r="63" spans="1:310" s="227" customFormat="1">
      <c r="A63" s="413">
        <v>97</v>
      </c>
      <c r="B63" s="266">
        <v>1</v>
      </c>
      <c r="C63" s="266">
        <v>0</v>
      </c>
      <c r="D63" s="266">
        <v>0</v>
      </c>
      <c r="E63" s="193">
        <v>0</v>
      </c>
      <c r="F63" s="193">
        <v>1</v>
      </c>
      <c r="G63" s="193">
        <v>0</v>
      </c>
      <c r="H63" s="193">
        <v>1</v>
      </c>
      <c r="I63" s="281"/>
      <c r="J63" s="281" t="s">
        <v>1149</v>
      </c>
      <c r="K63" s="289" t="s">
        <v>733</v>
      </c>
      <c r="L63" s="193">
        <v>1.2</v>
      </c>
      <c r="M63" s="193"/>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U63" s="220"/>
      <c r="AV63" s="220"/>
      <c r="AW63" s="220"/>
      <c r="AX63" s="220"/>
      <c r="AY63" s="220"/>
      <c r="AZ63" s="220"/>
      <c r="BA63" s="236"/>
      <c r="BB63" s="236"/>
      <c r="BC63" s="236"/>
      <c r="BD63" s="252" t="s">
        <v>1131</v>
      </c>
      <c r="BE63" s="252"/>
      <c r="BF63" s="238"/>
      <c r="BG63" s="238"/>
      <c r="BH63" s="255"/>
      <c r="BI63" s="255"/>
      <c r="BJ63" s="255"/>
      <c r="BK63" s="252"/>
      <c r="BL63" s="255"/>
      <c r="BM63" s="255"/>
      <c r="BN63" s="255"/>
      <c r="BO63" s="252"/>
      <c r="BP63" s="252"/>
      <c r="BQ63" s="255"/>
      <c r="BR63" s="255"/>
      <c r="BS63" s="255"/>
      <c r="BT63" s="255"/>
      <c r="BU63" s="255"/>
      <c r="BV63" s="220"/>
      <c r="BW63" s="220"/>
      <c r="BX63" s="220"/>
      <c r="BY63" s="220"/>
      <c r="BZ63" s="220" t="s">
        <v>60</v>
      </c>
      <c r="CA63" s="220" t="s">
        <v>60</v>
      </c>
      <c r="CB63" s="220" t="s">
        <v>60</v>
      </c>
      <c r="CC63" s="220" t="s">
        <v>60</v>
      </c>
      <c r="CD63" s="220" t="s">
        <v>60</v>
      </c>
      <c r="CE63" s="220" t="s">
        <v>60</v>
      </c>
      <c r="CF63" s="217"/>
      <c r="CG63" s="217"/>
      <c r="CH63" s="217"/>
      <c r="CI63" s="217"/>
      <c r="CJ63" s="217"/>
      <c r="CK63" s="217"/>
      <c r="CL63" s="217"/>
      <c r="CM63" s="217"/>
      <c r="CN63" s="217"/>
      <c r="CO63" s="217"/>
      <c r="CP63" s="217"/>
      <c r="CQ63" s="217"/>
      <c r="CR63" s="217"/>
      <c r="CS63" s="217"/>
      <c r="CT63" s="217"/>
      <c r="CU63" s="217"/>
      <c r="CV63" s="217"/>
      <c r="CW63" s="217"/>
      <c r="CX63" s="217"/>
      <c r="CY63" s="217"/>
      <c r="CZ63" s="217"/>
      <c r="DA63" s="217"/>
      <c r="DB63" s="217"/>
      <c r="DC63" s="217"/>
      <c r="DD63" s="217"/>
      <c r="DE63" s="217"/>
      <c r="DF63" s="217"/>
      <c r="DG63" s="217"/>
      <c r="DH63" s="217"/>
      <c r="DI63" s="217"/>
      <c r="DJ63" s="217"/>
      <c r="DK63" s="217"/>
      <c r="DL63" s="145"/>
      <c r="DM63" s="145"/>
      <c r="DN63" s="145"/>
      <c r="DO63" s="145"/>
      <c r="DP63" s="145"/>
      <c r="DQ63" s="145"/>
      <c r="DR63" s="145"/>
      <c r="DS63" s="145"/>
      <c r="DT63" s="185"/>
      <c r="DU63" s="185"/>
      <c r="DV63" s="185"/>
      <c r="DW63" s="185"/>
      <c r="DX63" s="185"/>
      <c r="DY63" s="185"/>
      <c r="DZ63" s="185"/>
      <c r="EA63" s="185"/>
      <c r="EB63" s="185"/>
      <c r="EC63" s="185"/>
      <c r="ED63" s="185"/>
      <c r="EE63" s="185"/>
      <c r="EF63" s="185"/>
      <c r="EG63" s="185"/>
      <c r="EH63" s="185"/>
      <c r="EI63" s="185"/>
      <c r="EJ63" s="185"/>
      <c r="EK63" s="185"/>
      <c r="EL63" s="185"/>
      <c r="EM63" s="185"/>
      <c r="EN63" s="185"/>
      <c r="EO63" s="185"/>
      <c r="EP63" s="185"/>
      <c r="EQ63" s="185"/>
      <c r="ER63" s="185"/>
      <c r="ES63" s="185"/>
      <c r="ET63" s="185"/>
      <c r="EU63" s="185"/>
      <c r="EV63" s="185"/>
      <c r="EW63" s="185"/>
      <c r="EX63" s="185"/>
      <c r="EY63" s="185"/>
      <c r="EZ63" s="185"/>
      <c r="FA63" s="185"/>
      <c r="FB63" s="185"/>
      <c r="FC63" s="185"/>
      <c r="FD63" s="185"/>
      <c r="FE63" s="185"/>
      <c r="FF63" s="185"/>
      <c r="FG63" s="185"/>
      <c r="FH63" s="185"/>
      <c r="FI63" s="185"/>
      <c r="FJ63" s="185"/>
      <c r="FK63" s="185"/>
      <c r="FL63" s="185"/>
      <c r="FM63" s="185"/>
      <c r="FN63" s="185"/>
      <c r="FO63" s="185"/>
      <c r="FP63" s="185"/>
      <c r="FQ63" s="185"/>
      <c r="FR63" s="185"/>
      <c r="FS63" s="185"/>
      <c r="FT63" s="185"/>
      <c r="FU63" s="185"/>
      <c r="FV63" s="185"/>
      <c r="FW63" s="185"/>
      <c r="FX63" s="185"/>
      <c r="FY63" s="185"/>
      <c r="FZ63" s="185"/>
      <c r="GA63" s="185"/>
      <c r="GB63" s="185"/>
      <c r="GC63" s="185"/>
      <c r="GD63" s="185"/>
      <c r="GE63" s="185"/>
      <c r="GF63" s="185"/>
      <c r="GG63" s="185"/>
      <c r="GH63" s="185"/>
      <c r="GI63" s="185"/>
      <c r="GJ63" s="185"/>
      <c r="GK63" s="185"/>
      <c r="GL63" s="185"/>
      <c r="GM63" s="185"/>
      <c r="GN63" s="185"/>
      <c r="GO63" s="185"/>
      <c r="GP63" s="185"/>
      <c r="GQ63" s="185"/>
      <c r="GR63" s="185"/>
      <c r="GS63" s="185"/>
      <c r="GT63" s="185"/>
      <c r="GU63" s="185"/>
      <c r="GV63" s="185"/>
      <c r="GW63" s="185"/>
      <c r="GX63" s="185"/>
      <c r="GY63" s="185"/>
      <c r="GZ63" s="185"/>
      <c r="HA63" s="185"/>
      <c r="HB63" s="185"/>
      <c r="HC63" s="185"/>
      <c r="HD63" s="185"/>
      <c r="HE63" s="185"/>
      <c r="HF63" s="185"/>
      <c r="HG63" s="185"/>
      <c r="HH63" s="185"/>
      <c r="HI63" s="185"/>
      <c r="HJ63" s="185"/>
      <c r="HK63" s="185"/>
      <c r="HL63" s="185"/>
      <c r="HM63" s="185"/>
      <c r="HN63" s="185"/>
      <c r="HO63" s="185"/>
      <c r="HP63" s="185"/>
      <c r="HQ63" s="185"/>
      <c r="HR63" s="185"/>
      <c r="HS63" s="185"/>
      <c r="HT63" s="185"/>
      <c r="HU63" s="185"/>
      <c r="HV63" s="185"/>
      <c r="HW63" s="185"/>
      <c r="HX63" s="185"/>
      <c r="HY63" s="185"/>
      <c r="HZ63" s="185"/>
      <c r="IA63" s="185"/>
      <c r="IB63" s="185"/>
      <c r="IC63" s="185"/>
      <c r="ID63" s="185"/>
      <c r="IE63" s="185"/>
      <c r="IF63" s="185"/>
      <c r="IG63" s="185"/>
      <c r="IH63" s="185"/>
      <c r="II63" s="185"/>
      <c r="IJ63" s="185"/>
      <c r="IK63" s="185"/>
      <c r="IL63" s="185"/>
      <c r="IM63" s="185"/>
      <c r="IN63" s="185"/>
      <c r="IO63" s="185"/>
      <c r="IP63" s="185"/>
      <c r="IQ63" s="185"/>
      <c r="IR63" s="185"/>
      <c r="IS63" s="185"/>
      <c r="IT63" s="185"/>
      <c r="IU63" s="185"/>
      <c r="IV63" s="185"/>
      <c r="IW63" s="185"/>
      <c r="IX63" s="185"/>
      <c r="IY63" s="185"/>
      <c r="IZ63" s="185"/>
      <c r="JA63" s="185"/>
      <c r="JB63" s="185"/>
      <c r="JC63" s="185"/>
      <c r="JD63" s="185"/>
      <c r="JE63" s="185"/>
      <c r="JF63" s="185"/>
      <c r="JG63" s="185"/>
      <c r="JH63" s="185"/>
      <c r="JI63" s="185"/>
      <c r="JJ63" s="185"/>
      <c r="JK63" s="185"/>
      <c r="JL63" s="185"/>
      <c r="JM63" s="185"/>
      <c r="JN63" s="185"/>
      <c r="JO63" s="185"/>
      <c r="JP63" s="185"/>
      <c r="JQ63" s="185"/>
      <c r="JR63" s="185"/>
      <c r="JS63" s="185"/>
      <c r="JT63" s="185"/>
      <c r="JU63" s="185"/>
      <c r="JV63" s="185"/>
      <c r="JW63" s="185"/>
      <c r="JX63" s="185"/>
      <c r="JY63" s="185"/>
      <c r="JZ63" s="185"/>
      <c r="KA63" s="185"/>
      <c r="KB63" s="185"/>
      <c r="KC63" s="185"/>
      <c r="KD63" s="185"/>
      <c r="KE63" s="185"/>
      <c r="KF63" s="185"/>
      <c r="KG63" s="185"/>
      <c r="KH63" s="185"/>
      <c r="KI63" s="185"/>
      <c r="KJ63" s="185"/>
      <c r="KK63" s="185"/>
      <c r="KL63" s="185"/>
      <c r="KM63" s="185"/>
      <c r="KN63" s="185"/>
      <c r="KO63" s="185"/>
      <c r="KP63" s="185"/>
      <c r="KQ63" s="185"/>
      <c r="KR63" s="185"/>
      <c r="KS63" s="185"/>
      <c r="KT63" s="185"/>
      <c r="KU63" s="185"/>
      <c r="KV63" s="185"/>
      <c r="KW63" s="185"/>
      <c r="KX63" s="185"/>
    </row>
    <row r="64" spans="1:310" s="67" customFormat="1" ht="16" customHeight="1">
      <c r="A64" s="414"/>
      <c r="B64" s="408" t="s">
        <v>1209</v>
      </c>
      <c r="C64" s="408"/>
      <c r="D64" s="408"/>
      <c r="E64" s="408"/>
      <c r="F64" s="408"/>
      <c r="G64" s="408"/>
      <c r="H64" s="408"/>
      <c r="I64" s="408"/>
      <c r="J64" s="408"/>
      <c r="K64" s="408"/>
      <c r="L64" s="291"/>
      <c r="M64" s="291" t="s">
        <v>1253</v>
      </c>
      <c r="N64" s="57" t="s">
        <v>1216</v>
      </c>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231"/>
      <c r="DM64" s="231"/>
      <c r="DN64" s="231"/>
      <c r="DO64" s="231"/>
      <c r="DP64" s="231"/>
      <c r="DQ64" s="231"/>
      <c r="DR64" s="231"/>
      <c r="DS64" s="231"/>
      <c r="DT64" s="185"/>
      <c r="DU64" s="185"/>
      <c r="DV64" s="185"/>
      <c r="DW64" s="185"/>
      <c r="DX64" s="185"/>
      <c r="DY64" s="185"/>
      <c r="DZ64" s="185"/>
      <c r="EA64" s="185"/>
      <c r="EB64" s="185"/>
      <c r="EC64" s="185"/>
      <c r="ED64" s="185"/>
      <c r="EE64" s="185"/>
      <c r="EF64" s="185"/>
      <c r="EG64" s="185"/>
      <c r="EH64" s="185"/>
      <c r="EI64" s="185"/>
      <c r="EJ64" s="185"/>
      <c r="EK64" s="185"/>
      <c r="EL64" s="185"/>
      <c r="EM64" s="185"/>
      <c r="EN64" s="185"/>
      <c r="EO64" s="185"/>
      <c r="EP64" s="185"/>
      <c r="EQ64" s="185"/>
      <c r="ER64" s="185"/>
      <c r="ES64" s="185"/>
      <c r="ET64" s="185"/>
      <c r="EU64" s="185"/>
      <c r="EV64" s="185"/>
      <c r="EW64" s="185"/>
      <c r="EX64" s="185"/>
      <c r="EY64" s="185"/>
      <c r="EZ64" s="185"/>
      <c r="FA64" s="185"/>
      <c r="FB64" s="185"/>
      <c r="FC64" s="185"/>
      <c r="FD64" s="185"/>
      <c r="FE64" s="185"/>
      <c r="FF64" s="185"/>
      <c r="FG64" s="185"/>
      <c r="FH64" s="185"/>
      <c r="FI64" s="185"/>
      <c r="FJ64" s="185"/>
      <c r="FK64" s="185"/>
      <c r="FL64" s="185"/>
      <c r="FM64" s="185"/>
      <c r="FN64" s="185"/>
      <c r="FO64" s="185"/>
      <c r="FP64" s="185"/>
      <c r="FQ64" s="185"/>
      <c r="FR64" s="185"/>
      <c r="FS64" s="185"/>
      <c r="FT64" s="185"/>
      <c r="FU64" s="185"/>
      <c r="FV64" s="185"/>
      <c r="FW64" s="185"/>
      <c r="FX64" s="185"/>
      <c r="FY64" s="185"/>
      <c r="FZ64" s="185"/>
      <c r="GA64" s="185"/>
      <c r="GB64" s="185"/>
      <c r="GC64" s="185"/>
      <c r="GD64" s="185"/>
      <c r="GE64" s="185"/>
      <c r="GF64" s="185"/>
      <c r="GG64" s="185"/>
      <c r="GH64" s="185"/>
      <c r="GI64" s="185"/>
      <c r="GJ64" s="185"/>
      <c r="GK64" s="185"/>
      <c r="GL64" s="185"/>
      <c r="GM64" s="185"/>
      <c r="GN64" s="185"/>
      <c r="GO64" s="185"/>
      <c r="GP64" s="185"/>
      <c r="GQ64" s="185"/>
      <c r="GR64" s="185"/>
      <c r="GS64" s="185"/>
      <c r="GT64" s="185"/>
      <c r="GU64" s="185"/>
      <c r="GV64" s="185"/>
      <c r="GW64" s="185"/>
      <c r="GX64" s="185"/>
      <c r="GY64" s="185"/>
      <c r="GZ64" s="185"/>
      <c r="HA64" s="185"/>
      <c r="HB64" s="185"/>
      <c r="HC64" s="185"/>
      <c r="HD64" s="185"/>
      <c r="HE64" s="185"/>
      <c r="HF64" s="185"/>
      <c r="HG64" s="185"/>
      <c r="HH64" s="185"/>
      <c r="HI64" s="185"/>
      <c r="HJ64" s="185"/>
      <c r="HK64" s="185"/>
      <c r="HL64" s="185"/>
      <c r="HM64" s="185"/>
      <c r="HN64" s="185"/>
      <c r="HO64" s="185"/>
      <c r="HP64" s="185"/>
      <c r="HQ64" s="185"/>
      <c r="HR64" s="185"/>
      <c r="HS64" s="185"/>
      <c r="HT64" s="185"/>
      <c r="HU64" s="185"/>
      <c r="HV64" s="185"/>
      <c r="HW64" s="185"/>
      <c r="HX64" s="185"/>
      <c r="HY64" s="185"/>
      <c r="HZ64" s="185"/>
      <c r="IA64" s="185"/>
      <c r="IB64" s="185"/>
      <c r="IC64" s="185"/>
      <c r="ID64" s="185"/>
      <c r="IE64" s="185"/>
      <c r="IF64" s="185"/>
      <c r="IG64" s="185"/>
      <c r="IH64" s="185"/>
      <c r="II64" s="185"/>
      <c r="IJ64" s="185"/>
      <c r="IK64" s="185"/>
      <c r="IL64" s="185"/>
      <c r="IM64" s="185"/>
      <c r="IN64" s="185"/>
      <c r="IO64" s="185"/>
      <c r="IP64" s="185"/>
      <c r="IQ64" s="185"/>
      <c r="IR64" s="185"/>
      <c r="IS64" s="185"/>
      <c r="IT64" s="185"/>
      <c r="IU64" s="185"/>
      <c r="IV64" s="185"/>
      <c r="IW64" s="185"/>
      <c r="IX64" s="185"/>
      <c r="IY64" s="185"/>
      <c r="IZ64" s="185"/>
      <c r="JA64" s="185"/>
      <c r="JB64" s="185"/>
      <c r="JC64" s="185"/>
      <c r="JD64" s="185"/>
      <c r="JE64" s="185"/>
      <c r="JF64" s="185"/>
      <c r="JG64" s="185"/>
      <c r="JH64" s="185"/>
      <c r="JI64" s="185"/>
      <c r="JJ64" s="185"/>
      <c r="JK64" s="185"/>
      <c r="JL64" s="185"/>
      <c r="JM64" s="185"/>
      <c r="JN64" s="185"/>
      <c r="JO64" s="185"/>
      <c r="JP64" s="185"/>
      <c r="JQ64" s="185"/>
      <c r="JR64" s="185"/>
      <c r="JS64" s="185"/>
      <c r="JT64" s="185"/>
      <c r="JU64" s="185"/>
      <c r="JV64" s="185"/>
      <c r="JW64" s="185"/>
      <c r="JX64" s="185"/>
      <c r="JY64" s="185"/>
      <c r="JZ64" s="185"/>
      <c r="KA64" s="185"/>
      <c r="KB64" s="185"/>
      <c r="KC64" s="185"/>
      <c r="KD64" s="185"/>
      <c r="KE64" s="185"/>
      <c r="KF64" s="185"/>
      <c r="KG64" s="185"/>
      <c r="KH64" s="185"/>
      <c r="KI64" s="185"/>
      <c r="KJ64" s="185"/>
      <c r="KK64" s="185"/>
      <c r="KL64" s="185"/>
      <c r="KM64" s="185"/>
      <c r="KN64" s="185"/>
      <c r="KO64" s="185"/>
      <c r="KP64" s="185"/>
      <c r="KQ64" s="185"/>
      <c r="KR64" s="185"/>
      <c r="KS64" s="185"/>
      <c r="KT64" s="185"/>
      <c r="KU64" s="185"/>
      <c r="KV64" s="185"/>
      <c r="KW64" s="185"/>
      <c r="KX64" s="185"/>
    </row>
    <row r="65" spans="1:310" s="219" customFormat="1" ht="16" customHeight="1">
      <c r="A65" s="415"/>
      <c r="B65" s="412" t="s">
        <v>1194</v>
      </c>
      <c r="C65" s="412"/>
      <c r="D65" s="412"/>
      <c r="E65" s="412"/>
      <c r="F65" s="412"/>
      <c r="G65" s="412"/>
      <c r="H65" s="412"/>
      <c r="I65" s="412"/>
      <c r="J65" s="412"/>
      <c r="K65" s="412"/>
      <c r="L65" s="292"/>
      <c r="M65" s="292" t="s">
        <v>1254</v>
      </c>
      <c r="N65" s="219" t="s">
        <v>1217</v>
      </c>
      <c r="O65" s="228"/>
      <c r="P65" s="228"/>
      <c r="Q65" s="228"/>
      <c r="R65" s="228"/>
      <c r="S65" s="228"/>
      <c r="T65" s="228"/>
      <c r="U65" s="228"/>
      <c r="V65" s="228"/>
      <c r="W65" s="228"/>
      <c r="X65" s="228"/>
      <c r="Y65" s="228"/>
      <c r="Z65" s="228"/>
      <c r="AA65" s="228"/>
      <c r="AB65" s="228"/>
      <c r="AC65" s="228"/>
      <c r="AD65" s="228"/>
      <c r="AE65" s="228"/>
      <c r="AF65" s="228"/>
      <c r="AG65" s="228"/>
      <c r="AH65" s="228"/>
      <c r="AI65" s="228"/>
      <c r="AJ65" s="228"/>
      <c r="AK65" s="228"/>
      <c r="AL65" s="228"/>
      <c r="AM65" s="228"/>
      <c r="AN65" s="228"/>
      <c r="AO65" s="228"/>
      <c r="AP65" s="228"/>
      <c r="AQ65" s="228"/>
      <c r="AR65" s="228"/>
      <c r="AS65" s="228"/>
      <c r="AT65" s="228"/>
      <c r="AU65" s="228"/>
      <c r="AV65" s="228"/>
      <c r="AW65" s="228"/>
      <c r="AX65" s="228"/>
      <c r="AY65" s="228"/>
      <c r="AZ65" s="228"/>
      <c r="BA65" s="228"/>
      <c r="BB65" s="228"/>
      <c r="BC65" s="228"/>
      <c r="BD65" s="228"/>
      <c r="BE65" s="228"/>
      <c r="BF65" s="228"/>
      <c r="BG65" s="228"/>
      <c r="BH65" s="228"/>
      <c r="BI65" s="228"/>
      <c r="BJ65" s="228"/>
      <c r="BK65" s="228"/>
      <c r="BL65" s="228"/>
      <c r="BM65" s="228"/>
      <c r="BN65" s="228"/>
      <c r="BO65" s="228"/>
      <c r="BP65" s="228"/>
      <c r="BQ65" s="228"/>
      <c r="BR65" s="228"/>
      <c r="BS65" s="228"/>
      <c r="BT65" s="228"/>
      <c r="BU65" s="228"/>
      <c r="BV65" s="228"/>
      <c r="BW65" s="228"/>
      <c r="BX65" s="228"/>
      <c r="BY65" s="228"/>
      <c r="BZ65" s="228"/>
      <c r="CA65" s="228"/>
      <c r="CB65" s="228"/>
      <c r="CC65" s="228"/>
      <c r="CD65" s="228"/>
      <c r="CE65" s="228"/>
      <c r="CF65" s="228"/>
      <c r="CG65" s="228"/>
      <c r="CH65" s="228"/>
      <c r="CI65" s="228"/>
      <c r="CJ65" s="228"/>
      <c r="CK65" s="228"/>
      <c r="CL65" s="228"/>
      <c r="CM65" s="228"/>
      <c r="CN65" s="228"/>
      <c r="CO65" s="228"/>
      <c r="CP65" s="228"/>
      <c r="CQ65" s="228"/>
      <c r="CR65" s="228"/>
      <c r="CS65" s="228"/>
      <c r="CT65" s="228"/>
      <c r="CU65" s="228"/>
      <c r="CV65" s="228"/>
      <c r="CW65" s="228"/>
      <c r="CX65" s="228"/>
      <c r="CY65" s="228"/>
      <c r="CZ65" s="228"/>
      <c r="DA65" s="228"/>
      <c r="DB65" s="228"/>
      <c r="DC65" s="228"/>
      <c r="DD65" s="228"/>
      <c r="DE65" s="228"/>
      <c r="DF65" s="228"/>
      <c r="DG65" s="228"/>
      <c r="DH65" s="228"/>
      <c r="DI65" s="228"/>
      <c r="DJ65" s="228"/>
      <c r="DK65" s="228"/>
      <c r="DL65" s="231"/>
      <c r="DM65" s="231"/>
      <c r="DN65" s="231"/>
      <c r="DO65" s="231"/>
      <c r="DP65" s="231"/>
      <c r="DQ65" s="231"/>
      <c r="DR65" s="231"/>
      <c r="DS65" s="231"/>
      <c r="DT65" s="145"/>
      <c r="DU65" s="145"/>
      <c r="DV65" s="145"/>
      <c r="DW65" s="145"/>
      <c r="DX65" s="145"/>
      <c r="DY65" s="145"/>
      <c r="DZ65" s="145"/>
      <c r="EA65" s="145"/>
      <c r="EB65" s="145"/>
      <c r="EC65" s="145"/>
      <c r="ED65" s="145"/>
      <c r="EE65" s="145"/>
      <c r="EF65" s="145"/>
      <c r="EG65" s="145"/>
      <c r="EH65" s="145"/>
      <c r="EI65" s="145"/>
      <c r="EJ65" s="145"/>
      <c r="EK65" s="145"/>
      <c r="EL65" s="145"/>
      <c r="EM65" s="145"/>
      <c r="EN65" s="145"/>
      <c r="EO65" s="145"/>
      <c r="EP65" s="145"/>
      <c r="EQ65" s="145"/>
      <c r="ER65" s="145"/>
      <c r="ES65" s="145"/>
      <c r="ET65" s="145"/>
      <c r="EU65" s="145"/>
      <c r="EV65" s="145"/>
      <c r="EW65" s="145"/>
      <c r="EX65" s="145"/>
      <c r="EY65" s="145"/>
      <c r="EZ65" s="145"/>
      <c r="FA65" s="145"/>
      <c r="FB65" s="145"/>
      <c r="FC65" s="145"/>
      <c r="FD65" s="145"/>
      <c r="FE65" s="145"/>
      <c r="FF65" s="145"/>
      <c r="FG65" s="145"/>
      <c r="FH65" s="145"/>
      <c r="FI65" s="145"/>
      <c r="FJ65" s="145"/>
      <c r="FK65" s="145"/>
      <c r="FL65" s="145"/>
      <c r="FM65" s="145"/>
      <c r="FN65" s="145"/>
      <c r="FO65" s="145"/>
      <c r="FP65" s="145"/>
      <c r="FQ65" s="145"/>
      <c r="FR65" s="145"/>
      <c r="FS65" s="145"/>
      <c r="FT65" s="145"/>
      <c r="FU65" s="145"/>
      <c r="FV65" s="145"/>
      <c r="FW65" s="145"/>
      <c r="FX65" s="145"/>
      <c r="FY65" s="145"/>
      <c r="FZ65" s="145"/>
      <c r="GA65" s="145"/>
      <c r="GB65" s="145"/>
      <c r="GC65" s="145"/>
      <c r="GD65" s="145"/>
      <c r="GE65" s="145"/>
      <c r="GF65" s="145"/>
      <c r="GG65" s="145"/>
      <c r="GH65" s="145"/>
      <c r="GI65" s="145"/>
      <c r="GJ65" s="145"/>
      <c r="GK65" s="145"/>
      <c r="GL65" s="145"/>
      <c r="GM65" s="145"/>
      <c r="GN65" s="145"/>
      <c r="GO65" s="145"/>
      <c r="GP65" s="145"/>
      <c r="GQ65" s="145"/>
      <c r="GR65" s="145"/>
      <c r="GS65" s="145"/>
      <c r="GT65" s="145"/>
      <c r="GU65" s="145"/>
      <c r="GV65" s="145"/>
      <c r="GW65" s="145"/>
      <c r="GX65" s="145"/>
      <c r="GY65" s="145"/>
      <c r="GZ65" s="145"/>
      <c r="HA65" s="145"/>
      <c r="HB65" s="145"/>
      <c r="HC65" s="145"/>
      <c r="HD65" s="145"/>
      <c r="HE65" s="145"/>
      <c r="HF65" s="145"/>
      <c r="HG65" s="145"/>
      <c r="HH65" s="145"/>
      <c r="HI65" s="145"/>
      <c r="HJ65" s="145"/>
      <c r="HK65" s="145"/>
      <c r="HL65" s="145"/>
      <c r="HM65" s="145"/>
      <c r="HN65" s="145"/>
      <c r="HO65" s="145"/>
      <c r="HP65" s="145"/>
      <c r="HQ65" s="145"/>
      <c r="HR65" s="145"/>
      <c r="HS65" s="145"/>
      <c r="HT65" s="145"/>
      <c r="HU65" s="145"/>
      <c r="HV65" s="145"/>
      <c r="HW65" s="145"/>
      <c r="HX65" s="145"/>
      <c r="HY65" s="145"/>
      <c r="HZ65" s="145"/>
      <c r="IA65" s="145"/>
      <c r="IB65" s="145"/>
      <c r="IC65" s="145"/>
      <c r="ID65" s="145"/>
      <c r="IE65" s="145"/>
      <c r="IF65" s="145"/>
      <c r="IG65" s="145"/>
      <c r="IH65" s="145"/>
      <c r="II65" s="145"/>
      <c r="IJ65" s="145"/>
      <c r="IK65" s="145"/>
      <c r="IL65" s="145"/>
      <c r="IM65" s="145"/>
      <c r="IN65" s="145"/>
      <c r="IO65" s="145"/>
      <c r="IP65" s="145"/>
      <c r="IQ65" s="145"/>
      <c r="IR65" s="145"/>
      <c r="IS65" s="145"/>
      <c r="IT65" s="145"/>
      <c r="IU65" s="145"/>
      <c r="IV65" s="145"/>
      <c r="IW65" s="145"/>
      <c r="IX65" s="145"/>
      <c r="IY65" s="145"/>
      <c r="IZ65" s="145"/>
      <c r="JA65" s="145"/>
      <c r="JB65" s="145"/>
      <c r="JC65" s="145"/>
      <c r="JD65" s="145"/>
      <c r="JE65" s="145"/>
      <c r="JF65" s="145"/>
      <c r="JG65" s="145"/>
      <c r="JH65" s="145"/>
      <c r="JI65" s="145"/>
      <c r="JJ65" s="145"/>
      <c r="JK65" s="145"/>
      <c r="JL65" s="145"/>
      <c r="JM65" s="145"/>
      <c r="JN65" s="145"/>
      <c r="JO65" s="145"/>
      <c r="JP65" s="145"/>
      <c r="JQ65" s="145"/>
      <c r="JR65" s="145"/>
      <c r="JS65" s="145"/>
      <c r="JT65" s="145"/>
      <c r="JU65" s="145"/>
      <c r="JV65" s="145"/>
      <c r="JW65" s="145"/>
      <c r="JX65" s="145"/>
      <c r="JY65" s="145"/>
      <c r="JZ65" s="145"/>
      <c r="KA65" s="145"/>
      <c r="KB65" s="145"/>
      <c r="KC65" s="145"/>
      <c r="KD65" s="145"/>
      <c r="KE65" s="145"/>
      <c r="KF65" s="145"/>
      <c r="KG65" s="145"/>
      <c r="KH65" s="145"/>
      <c r="KI65" s="145"/>
      <c r="KJ65" s="145"/>
      <c r="KK65" s="145"/>
      <c r="KL65" s="145"/>
      <c r="KM65" s="145"/>
      <c r="KN65" s="145"/>
      <c r="KO65" s="145"/>
      <c r="KP65" s="145"/>
      <c r="KQ65" s="145"/>
      <c r="KR65" s="145"/>
      <c r="KS65" s="145"/>
      <c r="KT65" s="145"/>
      <c r="KU65" s="145"/>
      <c r="KV65" s="145"/>
      <c r="KW65" s="145"/>
      <c r="KX65" s="145"/>
    </row>
    <row r="66" spans="1:310" s="246" customFormat="1">
      <c r="A66" s="211">
        <v>98</v>
      </c>
      <c r="B66" s="267">
        <v>1</v>
      </c>
      <c r="C66" s="267">
        <v>0</v>
      </c>
      <c r="D66" s="267">
        <v>0</v>
      </c>
      <c r="E66" s="211">
        <v>0</v>
      </c>
      <c r="F66" s="211">
        <v>1</v>
      </c>
      <c r="G66" s="211">
        <v>0</v>
      </c>
      <c r="H66" s="211">
        <v>1</v>
      </c>
      <c r="I66" s="224"/>
      <c r="J66" s="224" t="s">
        <v>1129</v>
      </c>
      <c r="K66" s="224" t="s">
        <v>740</v>
      </c>
      <c r="L66" s="211"/>
      <c r="M66" s="211"/>
      <c r="N66" s="250"/>
      <c r="O66" s="250"/>
      <c r="P66" s="250"/>
      <c r="Q66" s="250"/>
      <c r="R66" s="250"/>
      <c r="S66" s="250"/>
      <c r="T66" s="250"/>
      <c r="U66" s="250"/>
      <c r="V66" s="250"/>
      <c r="W66" s="250"/>
      <c r="X66" s="250"/>
      <c r="Y66" s="250"/>
      <c r="Z66" s="250"/>
      <c r="AA66" s="250"/>
      <c r="AB66" s="250"/>
      <c r="AC66" s="250"/>
      <c r="AD66" s="250"/>
      <c r="AE66" s="250"/>
      <c r="AF66" s="250"/>
      <c r="AG66" s="250"/>
      <c r="AH66" s="250"/>
      <c r="AI66" s="250"/>
      <c r="AJ66" s="250"/>
      <c r="AK66" s="250"/>
      <c r="AL66" s="250"/>
      <c r="AM66" s="250"/>
      <c r="AN66" s="250"/>
      <c r="AO66" s="250"/>
      <c r="AP66" s="250"/>
      <c r="AQ66" s="250"/>
      <c r="AR66" s="250"/>
      <c r="AS66" s="250"/>
      <c r="AT66" s="250"/>
      <c r="AU66" s="250"/>
      <c r="AV66" s="250"/>
      <c r="AW66" s="250"/>
      <c r="AX66" s="250"/>
      <c r="AY66" s="250"/>
      <c r="AZ66" s="250"/>
      <c r="BA66" s="250"/>
      <c r="BB66" s="250"/>
      <c r="BC66" s="250"/>
      <c r="BD66" s="250"/>
      <c r="BE66" s="250"/>
      <c r="BF66" s="250"/>
      <c r="BG66" s="250"/>
      <c r="BH66" s="250"/>
      <c r="BI66" s="250"/>
      <c r="BJ66" s="250"/>
      <c r="BK66" s="250"/>
      <c r="BL66" s="250"/>
      <c r="BM66" s="250"/>
      <c r="BN66" s="250"/>
      <c r="BO66" s="250"/>
      <c r="BP66" s="250"/>
      <c r="BQ66" s="250"/>
      <c r="BR66" s="250"/>
      <c r="BS66" s="250"/>
      <c r="BT66" s="250"/>
      <c r="BU66" s="250"/>
      <c r="BV66" s="250"/>
      <c r="BW66" s="250"/>
      <c r="BX66" s="250"/>
      <c r="BY66" s="250"/>
      <c r="BZ66" s="250"/>
      <c r="CA66" s="250"/>
      <c r="CB66" s="250"/>
      <c r="CC66" s="250"/>
      <c r="CD66" s="250"/>
      <c r="CE66" s="250"/>
      <c r="CF66" s="250"/>
      <c r="CG66" s="250"/>
      <c r="CH66" s="250"/>
      <c r="CI66" s="250"/>
      <c r="CJ66" s="250"/>
      <c r="CK66" s="250"/>
      <c r="CL66" s="250"/>
      <c r="CM66" s="250"/>
      <c r="CN66" s="250"/>
      <c r="CO66" s="250"/>
      <c r="CP66" s="250"/>
      <c r="CQ66" s="244"/>
      <c r="CR66" s="244"/>
      <c r="CS66" s="250"/>
      <c r="CT66" s="250"/>
      <c r="DL66" s="145"/>
      <c r="DM66" s="145"/>
      <c r="DN66" s="145"/>
      <c r="DO66" s="145"/>
      <c r="DP66" s="145"/>
      <c r="DQ66" s="145"/>
      <c r="DR66" s="145"/>
      <c r="DS66" s="145"/>
      <c r="DT66" s="145"/>
      <c r="DU66" s="145"/>
      <c r="DV66" s="145"/>
      <c r="DW66" s="145"/>
      <c r="DX66" s="145"/>
      <c r="DY66" s="145"/>
      <c r="DZ66" s="145"/>
      <c r="EA66" s="145"/>
      <c r="EB66" s="145"/>
      <c r="EC66" s="145"/>
      <c r="ED66" s="145"/>
      <c r="EE66" s="145"/>
      <c r="EF66" s="145"/>
      <c r="EG66" s="145"/>
      <c r="EH66" s="145"/>
      <c r="EI66" s="145"/>
      <c r="EJ66" s="145"/>
      <c r="EK66" s="145"/>
      <c r="EL66" s="145"/>
      <c r="EM66" s="145"/>
      <c r="EN66" s="145"/>
      <c r="EO66" s="145"/>
      <c r="EP66" s="145"/>
      <c r="EQ66" s="145"/>
      <c r="ER66" s="145"/>
      <c r="ES66" s="145"/>
      <c r="ET66" s="145"/>
      <c r="EU66" s="145"/>
      <c r="EV66" s="145"/>
      <c r="EW66" s="145"/>
      <c r="EX66" s="145"/>
      <c r="EY66" s="145"/>
      <c r="EZ66" s="145"/>
      <c r="FA66" s="145"/>
      <c r="FB66" s="145"/>
      <c r="FC66" s="145"/>
      <c r="FD66" s="145"/>
      <c r="FE66" s="145"/>
      <c r="FF66" s="145"/>
      <c r="FG66" s="145"/>
      <c r="FH66" s="145"/>
      <c r="FI66" s="145"/>
      <c r="FJ66" s="145"/>
      <c r="FK66" s="145"/>
      <c r="FL66" s="145"/>
      <c r="FM66" s="145"/>
      <c r="FN66" s="145"/>
      <c r="FO66" s="145"/>
      <c r="FP66" s="145"/>
      <c r="FQ66" s="145"/>
      <c r="FR66" s="145"/>
      <c r="FS66" s="145"/>
      <c r="FT66" s="145"/>
      <c r="FU66" s="145"/>
      <c r="FV66" s="145"/>
      <c r="FW66" s="145"/>
      <c r="FX66" s="145"/>
      <c r="FY66" s="145"/>
      <c r="FZ66" s="145"/>
      <c r="GA66" s="145"/>
      <c r="GB66" s="145"/>
      <c r="GC66" s="145"/>
      <c r="GD66" s="145"/>
      <c r="GE66" s="145"/>
      <c r="GF66" s="145"/>
      <c r="GG66" s="145"/>
      <c r="GH66" s="145"/>
      <c r="GI66" s="145"/>
      <c r="GJ66" s="145"/>
      <c r="GK66" s="145"/>
      <c r="GL66" s="145"/>
      <c r="GM66" s="145"/>
      <c r="GN66" s="145"/>
      <c r="GO66" s="145"/>
      <c r="GP66" s="145"/>
      <c r="GQ66" s="145"/>
      <c r="GR66" s="145"/>
      <c r="GS66" s="145"/>
      <c r="GT66" s="145"/>
      <c r="GU66" s="145"/>
      <c r="GV66" s="145"/>
      <c r="GW66" s="145"/>
      <c r="GX66" s="145"/>
      <c r="GY66" s="145"/>
      <c r="GZ66" s="145"/>
      <c r="HA66" s="145"/>
      <c r="HB66" s="145"/>
      <c r="HC66" s="145"/>
      <c r="HD66" s="145"/>
      <c r="HE66" s="145"/>
      <c r="HF66" s="145"/>
      <c r="HG66" s="145"/>
      <c r="HH66" s="145"/>
      <c r="HI66" s="145"/>
      <c r="HJ66" s="145"/>
      <c r="HK66" s="145"/>
      <c r="HL66" s="145"/>
      <c r="HM66" s="145"/>
      <c r="HN66" s="145"/>
      <c r="HO66" s="145"/>
      <c r="HP66" s="145"/>
      <c r="HQ66" s="145"/>
      <c r="HR66" s="145"/>
      <c r="HS66" s="145"/>
      <c r="HT66" s="145"/>
      <c r="HU66" s="145"/>
      <c r="HV66" s="145"/>
      <c r="HW66" s="145"/>
      <c r="HX66" s="145"/>
      <c r="HY66" s="145"/>
      <c r="HZ66" s="145"/>
      <c r="IA66" s="145"/>
      <c r="IB66" s="145"/>
      <c r="IC66" s="145"/>
      <c r="ID66" s="145"/>
      <c r="IE66" s="145"/>
      <c r="IF66" s="145"/>
      <c r="IG66" s="145"/>
      <c r="IH66" s="145"/>
      <c r="II66" s="145"/>
      <c r="IJ66" s="145"/>
      <c r="IK66" s="145"/>
      <c r="IL66" s="145"/>
      <c r="IM66" s="145"/>
      <c r="IN66" s="145"/>
      <c r="IO66" s="145"/>
      <c r="IP66" s="145"/>
      <c r="IQ66" s="145"/>
      <c r="IR66" s="145"/>
      <c r="IS66" s="145"/>
      <c r="IT66" s="145"/>
      <c r="IU66" s="145"/>
      <c r="IV66" s="145"/>
      <c r="IW66" s="145"/>
      <c r="IX66" s="145"/>
      <c r="IY66" s="145"/>
      <c r="IZ66" s="145"/>
      <c r="JA66" s="145"/>
      <c r="JB66" s="145"/>
      <c r="JC66" s="145"/>
      <c r="JD66" s="145"/>
      <c r="JE66" s="145"/>
      <c r="JF66" s="145"/>
      <c r="JG66" s="145"/>
      <c r="JH66" s="145"/>
      <c r="JI66" s="145"/>
      <c r="JJ66" s="145"/>
      <c r="JK66" s="145"/>
      <c r="JL66" s="145"/>
      <c r="JM66" s="145"/>
      <c r="JN66" s="145"/>
      <c r="JO66" s="145"/>
      <c r="JP66" s="145"/>
      <c r="JQ66" s="145"/>
      <c r="JR66" s="145"/>
      <c r="JS66" s="145"/>
      <c r="JT66" s="145"/>
      <c r="JU66" s="145"/>
      <c r="JV66" s="145"/>
      <c r="JW66" s="145"/>
      <c r="JX66" s="145"/>
      <c r="JY66" s="145"/>
      <c r="JZ66" s="145"/>
      <c r="KA66" s="145"/>
      <c r="KB66" s="145"/>
      <c r="KC66" s="145"/>
      <c r="KD66" s="145"/>
      <c r="KE66" s="145"/>
      <c r="KF66" s="145"/>
      <c r="KG66" s="145"/>
      <c r="KH66" s="145"/>
      <c r="KI66" s="145"/>
      <c r="KJ66" s="145"/>
      <c r="KK66" s="145"/>
      <c r="KL66" s="145"/>
      <c r="KM66" s="145"/>
      <c r="KN66" s="145"/>
      <c r="KO66" s="145"/>
      <c r="KP66" s="145"/>
      <c r="KQ66" s="145"/>
      <c r="KR66" s="145"/>
      <c r="KS66" s="145"/>
      <c r="KT66" s="145"/>
      <c r="KU66" s="145"/>
      <c r="KV66" s="145"/>
      <c r="KW66" s="145"/>
      <c r="KX66" s="145"/>
    </row>
    <row r="67" spans="1:310" s="217" customFormat="1">
      <c r="A67" s="409">
        <v>109</v>
      </c>
      <c r="B67" s="266">
        <v>1</v>
      </c>
      <c r="C67" s="266">
        <v>0</v>
      </c>
      <c r="D67" s="266">
        <v>0</v>
      </c>
      <c r="E67" s="193">
        <v>0</v>
      </c>
      <c r="F67" s="193">
        <v>1</v>
      </c>
      <c r="G67" s="193">
        <v>0</v>
      </c>
      <c r="H67" s="193">
        <v>1</v>
      </c>
      <c r="I67" s="281"/>
      <c r="J67" s="281" t="s">
        <v>1156</v>
      </c>
      <c r="K67" s="281" t="s">
        <v>789</v>
      </c>
      <c r="L67" s="193">
        <v>1.3</v>
      </c>
      <c r="M67" s="193"/>
      <c r="N67" s="220"/>
      <c r="O67" s="220"/>
      <c r="P67" s="220"/>
      <c r="Q67" s="220"/>
      <c r="R67" s="220"/>
      <c r="S67" s="220"/>
      <c r="T67" s="238"/>
      <c r="U67" s="220"/>
      <c r="V67" s="220"/>
      <c r="W67" s="238"/>
      <c r="X67" s="238"/>
      <c r="Y67" s="252"/>
      <c r="Z67" s="252"/>
      <c r="AA67" s="252"/>
      <c r="AB67" s="238"/>
      <c r="AC67" s="238"/>
      <c r="AD67" s="238"/>
      <c r="AE67" s="240"/>
      <c r="AF67" s="240"/>
      <c r="DL67" s="145"/>
      <c r="DM67" s="145"/>
      <c r="DN67" s="145"/>
      <c r="DO67" s="145"/>
      <c r="DP67" s="145"/>
      <c r="DQ67" s="145"/>
      <c r="DR67" s="145"/>
      <c r="DS67" s="145"/>
      <c r="DT67" s="145"/>
      <c r="DU67" s="145"/>
      <c r="DV67" s="145"/>
      <c r="DW67" s="145"/>
      <c r="DX67" s="145"/>
      <c r="DY67" s="145"/>
      <c r="DZ67" s="145"/>
      <c r="EA67" s="145"/>
      <c r="EB67" s="145"/>
      <c r="EC67" s="145"/>
      <c r="ED67" s="145"/>
      <c r="EE67" s="145"/>
      <c r="EF67" s="145"/>
      <c r="EG67" s="145"/>
      <c r="EH67" s="145"/>
      <c r="EI67" s="145"/>
      <c r="EJ67" s="145"/>
      <c r="EK67" s="145"/>
      <c r="EL67" s="145"/>
      <c r="EM67" s="145"/>
      <c r="EN67" s="145"/>
      <c r="EO67" s="145"/>
      <c r="EP67" s="145"/>
      <c r="EQ67" s="145"/>
      <c r="ER67" s="145"/>
      <c r="ES67" s="145"/>
      <c r="ET67" s="145"/>
      <c r="EU67" s="145"/>
      <c r="EV67" s="145"/>
      <c r="EW67" s="145"/>
      <c r="EX67" s="145"/>
      <c r="EY67" s="145"/>
      <c r="EZ67" s="145"/>
      <c r="FA67" s="145"/>
      <c r="FB67" s="145"/>
      <c r="FC67" s="145"/>
      <c r="FD67" s="145"/>
      <c r="FE67" s="145"/>
      <c r="FF67" s="145"/>
      <c r="FG67" s="145"/>
      <c r="FH67" s="145"/>
      <c r="FI67" s="145"/>
      <c r="FJ67" s="145"/>
      <c r="FK67" s="145"/>
      <c r="FL67" s="145"/>
      <c r="FM67" s="145"/>
      <c r="FN67" s="145"/>
      <c r="FO67" s="145"/>
      <c r="FP67" s="145"/>
      <c r="FQ67" s="145"/>
      <c r="FR67" s="145"/>
      <c r="FS67" s="145"/>
      <c r="FT67" s="145"/>
      <c r="FU67" s="145"/>
      <c r="FV67" s="145"/>
      <c r="FW67" s="145"/>
      <c r="FX67" s="145"/>
      <c r="FY67" s="145"/>
      <c r="FZ67" s="145"/>
      <c r="GA67" s="145"/>
      <c r="GB67" s="145"/>
      <c r="GC67" s="145"/>
      <c r="GD67" s="145"/>
      <c r="GE67" s="145"/>
      <c r="GF67" s="145"/>
      <c r="GG67" s="145"/>
      <c r="GH67" s="145"/>
      <c r="GI67" s="145"/>
      <c r="GJ67" s="145"/>
      <c r="GK67" s="145"/>
      <c r="GL67" s="145"/>
      <c r="GM67" s="145"/>
      <c r="GN67" s="145"/>
      <c r="GO67" s="145"/>
      <c r="GP67" s="145"/>
      <c r="GQ67" s="145"/>
      <c r="GR67" s="145"/>
      <c r="GS67" s="145"/>
      <c r="GT67" s="145"/>
      <c r="GU67" s="145"/>
      <c r="GV67" s="145"/>
      <c r="GW67" s="145"/>
      <c r="GX67" s="145"/>
      <c r="GY67" s="145"/>
      <c r="GZ67" s="145"/>
      <c r="HA67" s="145"/>
      <c r="HB67" s="145"/>
      <c r="HC67" s="145"/>
      <c r="HD67" s="145"/>
      <c r="HE67" s="145"/>
      <c r="HF67" s="145"/>
      <c r="HG67" s="145"/>
      <c r="HH67" s="145"/>
      <c r="HI67" s="145"/>
      <c r="HJ67" s="145"/>
      <c r="HK67" s="145"/>
      <c r="HL67" s="145"/>
      <c r="HM67" s="145"/>
      <c r="HN67" s="145"/>
      <c r="HO67" s="145"/>
      <c r="HP67" s="145"/>
      <c r="HQ67" s="145"/>
      <c r="HR67" s="145"/>
      <c r="HS67" s="145"/>
      <c r="HT67" s="145"/>
      <c r="HU67" s="145"/>
      <c r="HV67" s="145"/>
      <c r="HW67" s="145"/>
      <c r="HX67" s="145"/>
      <c r="HY67" s="145"/>
      <c r="HZ67" s="145"/>
      <c r="IA67" s="145"/>
      <c r="IB67" s="145"/>
      <c r="IC67" s="145"/>
      <c r="ID67" s="145"/>
      <c r="IE67" s="145"/>
      <c r="IF67" s="145"/>
      <c r="IG67" s="145"/>
      <c r="IH67" s="145"/>
      <c r="II67" s="145"/>
      <c r="IJ67" s="145"/>
      <c r="IK67" s="145"/>
      <c r="IL67" s="145"/>
      <c r="IM67" s="145"/>
      <c r="IN67" s="145"/>
      <c r="IO67" s="145"/>
      <c r="IP67" s="145"/>
      <c r="IQ67" s="145"/>
      <c r="IR67" s="145"/>
      <c r="IS67" s="145"/>
      <c r="IT67" s="145"/>
      <c r="IU67" s="145"/>
      <c r="IV67" s="145"/>
      <c r="IW67" s="145"/>
      <c r="IX67" s="145"/>
      <c r="IY67" s="145"/>
      <c r="IZ67" s="145"/>
      <c r="JA67" s="145"/>
      <c r="JB67" s="145"/>
      <c r="JC67" s="145"/>
      <c r="JD67" s="145"/>
      <c r="JE67" s="145"/>
      <c r="JF67" s="145"/>
      <c r="JG67" s="145"/>
      <c r="JH67" s="145"/>
      <c r="JI67" s="145"/>
      <c r="JJ67" s="145"/>
      <c r="JK67" s="145"/>
      <c r="JL67" s="145"/>
      <c r="JM67" s="145"/>
      <c r="JN67" s="145"/>
      <c r="JO67" s="145"/>
      <c r="JP67" s="145"/>
      <c r="JQ67" s="145"/>
      <c r="JR67" s="145"/>
      <c r="JS67" s="145"/>
      <c r="JT67" s="145"/>
      <c r="JU67" s="145"/>
      <c r="JV67" s="145"/>
      <c r="JW67" s="145"/>
      <c r="JX67" s="145"/>
      <c r="JY67" s="145"/>
      <c r="JZ67" s="145"/>
      <c r="KA67" s="145"/>
      <c r="KB67" s="145"/>
      <c r="KC67" s="145"/>
      <c r="KD67" s="145"/>
      <c r="KE67" s="145"/>
      <c r="KF67" s="145"/>
      <c r="KG67" s="145"/>
      <c r="KH67" s="145"/>
      <c r="KI67" s="145"/>
      <c r="KJ67" s="145"/>
      <c r="KK67" s="145"/>
      <c r="KL67" s="145"/>
      <c r="KM67" s="145"/>
      <c r="KN67" s="145"/>
      <c r="KO67" s="145"/>
      <c r="KP67" s="145"/>
      <c r="KQ67" s="145"/>
      <c r="KR67" s="145"/>
      <c r="KS67" s="145"/>
      <c r="KT67" s="145"/>
      <c r="KU67" s="145"/>
      <c r="KV67" s="145"/>
      <c r="KW67" s="145"/>
      <c r="KX67" s="145"/>
    </row>
    <row r="68" spans="1:310" s="67" customFormat="1" ht="16" customHeight="1">
      <c r="A68" s="410"/>
      <c r="B68" s="408" t="s">
        <v>1209</v>
      </c>
      <c r="C68" s="408"/>
      <c r="D68" s="408"/>
      <c r="E68" s="408"/>
      <c r="F68" s="408"/>
      <c r="G68" s="408"/>
      <c r="H68" s="408"/>
      <c r="I68" s="408"/>
      <c r="J68" s="408"/>
      <c r="K68" s="408"/>
      <c r="L68" s="291"/>
      <c r="M68" s="291" t="s">
        <v>1256</v>
      </c>
      <c r="N68" s="57" t="s">
        <v>1255</v>
      </c>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231"/>
      <c r="DM68" s="231"/>
      <c r="DN68" s="231"/>
      <c r="DO68" s="231"/>
      <c r="DP68" s="231"/>
      <c r="DQ68" s="231"/>
      <c r="DR68" s="231"/>
      <c r="DS68" s="231"/>
      <c r="DT68" s="185"/>
      <c r="DU68" s="185"/>
      <c r="DV68" s="185"/>
      <c r="DW68" s="185"/>
      <c r="DX68" s="185"/>
      <c r="DY68" s="185"/>
      <c r="DZ68" s="185"/>
      <c r="EA68" s="185"/>
      <c r="EB68" s="185"/>
      <c r="EC68" s="185"/>
      <c r="ED68" s="185"/>
      <c r="EE68" s="185"/>
      <c r="EF68" s="185"/>
      <c r="EG68" s="185"/>
      <c r="EH68" s="185"/>
      <c r="EI68" s="185"/>
      <c r="EJ68" s="185"/>
      <c r="EK68" s="185"/>
      <c r="EL68" s="185"/>
      <c r="EM68" s="185"/>
      <c r="EN68" s="185"/>
      <c r="EO68" s="185"/>
      <c r="EP68" s="185"/>
      <c r="EQ68" s="185"/>
      <c r="ER68" s="185"/>
      <c r="ES68" s="185"/>
      <c r="ET68" s="185"/>
      <c r="EU68" s="185"/>
      <c r="EV68" s="185"/>
      <c r="EW68" s="185"/>
      <c r="EX68" s="185"/>
      <c r="EY68" s="185"/>
      <c r="EZ68" s="185"/>
      <c r="FA68" s="185"/>
      <c r="FB68" s="185"/>
      <c r="FC68" s="185"/>
      <c r="FD68" s="185"/>
      <c r="FE68" s="185"/>
      <c r="FF68" s="185"/>
      <c r="FG68" s="185"/>
      <c r="FH68" s="185"/>
      <c r="FI68" s="185"/>
      <c r="FJ68" s="185"/>
      <c r="FK68" s="185"/>
      <c r="FL68" s="185"/>
      <c r="FM68" s="185"/>
      <c r="FN68" s="185"/>
      <c r="FO68" s="185"/>
      <c r="FP68" s="185"/>
      <c r="FQ68" s="185"/>
      <c r="FR68" s="185"/>
      <c r="FS68" s="185"/>
      <c r="FT68" s="185"/>
      <c r="FU68" s="185"/>
      <c r="FV68" s="185"/>
      <c r="FW68" s="185"/>
      <c r="FX68" s="185"/>
      <c r="FY68" s="185"/>
      <c r="FZ68" s="185"/>
      <c r="GA68" s="185"/>
      <c r="GB68" s="185"/>
      <c r="GC68" s="185"/>
      <c r="GD68" s="185"/>
      <c r="GE68" s="185"/>
      <c r="GF68" s="185"/>
      <c r="GG68" s="185"/>
      <c r="GH68" s="185"/>
      <c r="GI68" s="185"/>
      <c r="GJ68" s="185"/>
      <c r="GK68" s="185"/>
      <c r="GL68" s="185"/>
      <c r="GM68" s="185"/>
      <c r="GN68" s="185"/>
      <c r="GO68" s="185"/>
      <c r="GP68" s="185"/>
      <c r="GQ68" s="185"/>
      <c r="GR68" s="185"/>
      <c r="GS68" s="185"/>
      <c r="GT68" s="185"/>
      <c r="GU68" s="185"/>
      <c r="GV68" s="185"/>
      <c r="GW68" s="185"/>
      <c r="GX68" s="185"/>
      <c r="GY68" s="185"/>
      <c r="GZ68" s="185"/>
      <c r="HA68" s="185"/>
      <c r="HB68" s="185"/>
      <c r="HC68" s="185"/>
      <c r="HD68" s="185"/>
      <c r="HE68" s="185"/>
      <c r="HF68" s="185"/>
      <c r="HG68" s="185"/>
      <c r="HH68" s="185"/>
      <c r="HI68" s="185"/>
      <c r="HJ68" s="185"/>
      <c r="HK68" s="185"/>
      <c r="HL68" s="185"/>
      <c r="HM68" s="185"/>
      <c r="HN68" s="185"/>
      <c r="HO68" s="185"/>
      <c r="HP68" s="185"/>
      <c r="HQ68" s="185"/>
      <c r="HR68" s="185"/>
      <c r="HS68" s="185"/>
      <c r="HT68" s="185"/>
      <c r="HU68" s="185"/>
      <c r="HV68" s="185"/>
      <c r="HW68" s="185"/>
      <c r="HX68" s="185"/>
      <c r="HY68" s="185"/>
      <c r="HZ68" s="185"/>
      <c r="IA68" s="185"/>
      <c r="IB68" s="185"/>
      <c r="IC68" s="185"/>
      <c r="ID68" s="185"/>
      <c r="IE68" s="185"/>
      <c r="IF68" s="185"/>
      <c r="IG68" s="185"/>
      <c r="IH68" s="185"/>
      <c r="II68" s="185"/>
      <c r="IJ68" s="185"/>
      <c r="IK68" s="185"/>
      <c r="IL68" s="185"/>
      <c r="IM68" s="185"/>
      <c r="IN68" s="185"/>
      <c r="IO68" s="185"/>
      <c r="IP68" s="185"/>
      <c r="IQ68" s="185"/>
      <c r="IR68" s="185"/>
      <c r="IS68" s="185"/>
      <c r="IT68" s="185"/>
      <c r="IU68" s="185"/>
      <c r="IV68" s="185"/>
      <c r="IW68" s="185"/>
      <c r="IX68" s="185"/>
      <c r="IY68" s="185"/>
      <c r="IZ68" s="185"/>
      <c r="JA68" s="185"/>
      <c r="JB68" s="185"/>
      <c r="JC68" s="185"/>
      <c r="JD68" s="185"/>
      <c r="JE68" s="185"/>
      <c r="JF68" s="185"/>
      <c r="JG68" s="185"/>
      <c r="JH68" s="185"/>
      <c r="JI68" s="185"/>
      <c r="JJ68" s="185"/>
      <c r="JK68" s="185"/>
      <c r="JL68" s="185"/>
      <c r="JM68" s="185"/>
      <c r="JN68" s="185"/>
      <c r="JO68" s="185"/>
      <c r="JP68" s="185"/>
      <c r="JQ68" s="185"/>
      <c r="JR68" s="185"/>
      <c r="JS68" s="185"/>
      <c r="JT68" s="185"/>
      <c r="JU68" s="185"/>
      <c r="JV68" s="185"/>
      <c r="JW68" s="185"/>
      <c r="JX68" s="185"/>
      <c r="JY68" s="185"/>
      <c r="JZ68" s="185"/>
      <c r="KA68" s="185"/>
      <c r="KB68" s="185"/>
      <c r="KC68" s="185"/>
      <c r="KD68" s="185"/>
      <c r="KE68" s="185"/>
      <c r="KF68" s="185"/>
      <c r="KG68" s="185"/>
      <c r="KH68" s="185"/>
      <c r="KI68" s="185"/>
      <c r="KJ68" s="185"/>
      <c r="KK68" s="185"/>
      <c r="KL68" s="185"/>
      <c r="KM68" s="185"/>
      <c r="KN68" s="185"/>
      <c r="KO68" s="185"/>
      <c r="KP68" s="185"/>
      <c r="KQ68" s="185"/>
      <c r="KR68" s="185"/>
      <c r="KS68" s="185"/>
      <c r="KT68" s="185"/>
      <c r="KU68" s="185"/>
      <c r="KV68" s="185"/>
      <c r="KW68" s="185"/>
      <c r="KX68" s="185"/>
    </row>
    <row r="69" spans="1:310" s="219" customFormat="1" ht="16" customHeight="1">
      <c r="A69" s="411"/>
      <c r="B69" s="412" t="s">
        <v>1199</v>
      </c>
      <c r="C69" s="412"/>
      <c r="D69" s="412"/>
      <c r="E69" s="412"/>
      <c r="F69" s="412"/>
      <c r="G69" s="412"/>
      <c r="H69" s="412"/>
      <c r="I69" s="412"/>
      <c r="J69" s="412"/>
      <c r="K69" s="412"/>
      <c r="L69" s="292"/>
      <c r="M69" s="292" t="s">
        <v>1257</v>
      </c>
      <c r="N69" s="219" t="s">
        <v>1218</v>
      </c>
      <c r="O69" s="228"/>
      <c r="P69" s="228"/>
      <c r="Q69" s="228"/>
      <c r="R69" s="228"/>
      <c r="S69" s="228"/>
      <c r="T69" s="228"/>
      <c r="U69" s="228"/>
      <c r="V69" s="228"/>
      <c r="W69" s="228"/>
      <c r="X69" s="228"/>
      <c r="Y69" s="228"/>
      <c r="Z69" s="228"/>
      <c r="AA69" s="228"/>
      <c r="AB69" s="228"/>
      <c r="AC69" s="228"/>
      <c r="AD69" s="228"/>
      <c r="AE69" s="228"/>
      <c r="AF69" s="228"/>
      <c r="AG69" s="228"/>
      <c r="AH69" s="228"/>
      <c r="AI69" s="228"/>
      <c r="AJ69" s="228"/>
      <c r="AK69" s="228"/>
      <c r="AL69" s="228"/>
      <c r="AM69" s="228"/>
      <c r="AN69" s="228"/>
      <c r="AO69" s="228"/>
      <c r="AP69" s="228"/>
      <c r="AQ69" s="228"/>
      <c r="AR69" s="228"/>
      <c r="AS69" s="228"/>
      <c r="AT69" s="228"/>
      <c r="AU69" s="228"/>
      <c r="AV69" s="228"/>
      <c r="AW69" s="228"/>
      <c r="AX69" s="228"/>
      <c r="AY69" s="228"/>
      <c r="AZ69" s="228"/>
      <c r="BA69" s="228"/>
      <c r="BB69" s="228"/>
      <c r="BC69" s="228"/>
      <c r="BD69" s="228"/>
      <c r="BE69" s="228"/>
      <c r="BF69" s="228"/>
      <c r="BG69" s="228"/>
      <c r="BH69" s="228"/>
      <c r="BI69" s="228"/>
      <c r="BJ69" s="228"/>
      <c r="BK69" s="228"/>
      <c r="BL69" s="228"/>
      <c r="BM69" s="228"/>
      <c r="BN69" s="228"/>
      <c r="BO69" s="228"/>
      <c r="BP69" s="228"/>
      <c r="BQ69" s="228"/>
      <c r="BR69" s="228"/>
      <c r="BS69" s="228"/>
      <c r="BT69" s="228"/>
      <c r="BU69" s="228"/>
      <c r="BV69" s="228"/>
      <c r="BW69" s="228"/>
      <c r="BX69" s="228"/>
      <c r="BY69" s="228"/>
      <c r="BZ69" s="228"/>
      <c r="CA69" s="228"/>
      <c r="CB69" s="228"/>
      <c r="CC69" s="228"/>
      <c r="CD69" s="228"/>
      <c r="CE69" s="228"/>
      <c r="CF69" s="228"/>
      <c r="CG69" s="228"/>
      <c r="CH69" s="228"/>
      <c r="CI69" s="228"/>
      <c r="CJ69" s="228"/>
      <c r="CK69" s="228"/>
      <c r="CL69" s="228"/>
      <c r="CM69" s="228"/>
      <c r="CN69" s="228"/>
      <c r="CO69" s="228"/>
      <c r="CP69" s="228"/>
      <c r="CQ69" s="228"/>
      <c r="CR69" s="228"/>
      <c r="CS69" s="228"/>
      <c r="CT69" s="228"/>
      <c r="CU69" s="228"/>
      <c r="CV69" s="228"/>
      <c r="CW69" s="228"/>
      <c r="CX69" s="228"/>
      <c r="CY69" s="228"/>
      <c r="CZ69" s="228"/>
      <c r="DA69" s="228"/>
      <c r="DB69" s="228"/>
      <c r="DC69" s="228"/>
      <c r="DD69" s="228"/>
      <c r="DE69" s="228"/>
      <c r="DF69" s="228"/>
      <c r="DG69" s="228"/>
      <c r="DH69" s="228"/>
      <c r="DI69" s="228"/>
      <c r="DJ69" s="228"/>
      <c r="DK69" s="228"/>
      <c r="DL69" s="231"/>
      <c r="DM69" s="231"/>
      <c r="DN69" s="231"/>
      <c r="DO69" s="231"/>
      <c r="DP69" s="231"/>
      <c r="DQ69" s="231"/>
      <c r="DR69" s="231"/>
      <c r="DS69" s="231"/>
      <c r="DT69" s="145"/>
      <c r="DU69" s="145"/>
      <c r="DV69" s="145"/>
      <c r="DW69" s="145"/>
      <c r="DX69" s="145"/>
      <c r="DY69" s="145"/>
      <c r="DZ69" s="145"/>
      <c r="EA69" s="145"/>
      <c r="EB69" s="145"/>
      <c r="EC69" s="145"/>
      <c r="ED69" s="145"/>
      <c r="EE69" s="145"/>
      <c r="EF69" s="145"/>
      <c r="EG69" s="145"/>
      <c r="EH69" s="145"/>
      <c r="EI69" s="145"/>
      <c r="EJ69" s="145"/>
      <c r="EK69" s="145"/>
      <c r="EL69" s="145"/>
      <c r="EM69" s="145"/>
      <c r="EN69" s="145"/>
      <c r="EO69" s="145"/>
      <c r="EP69" s="145"/>
      <c r="EQ69" s="145"/>
      <c r="ER69" s="145"/>
      <c r="ES69" s="145"/>
      <c r="ET69" s="145"/>
      <c r="EU69" s="145"/>
      <c r="EV69" s="145"/>
      <c r="EW69" s="145"/>
      <c r="EX69" s="145"/>
      <c r="EY69" s="145"/>
      <c r="EZ69" s="145"/>
      <c r="FA69" s="145"/>
      <c r="FB69" s="145"/>
      <c r="FC69" s="145"/>
      <c r="FD69" s="145"/>
      <c r="FE69" s="145"/>
      <c r="FF69" s="145"/>
      <c r="FG69" s="145"/>
      <c r="FH69" s="145"/>
      <c r="FI69" s="145"/>
      <c r="FJ69" s="145"/>
      <c r="FK69" s="145"/>
      <c r="FL69" s="145"/>
      <c r="FM69" s="145"/>
      <c r="FN69" s="145"/>
      <c r="FO69" s="145"/>
      <c r="FP69" s="145"/>
      <c r="FQ69" s="145"/>
      <c r="FR69" s="145"/>
      <c r="FS69" s="145"/>
      <c r="FT69" s="145"/>
      <c r="FU69" s="145"/>
      <c r="FV69" s="145"/>
      <c r="FW69" s="145"/>
      <c r="FX69" s="145"/>
      <c r="FY69" s="145"/>
      <c r="FZ69" s="145"/>
      <c r="GA69" s="145"/>
      <c r="GB69" s="145"/>
      <c r="GC69" s="145"/>
      <c r="GD69" s="145"/>
      <c r="GE69" s="145"/>
      <c r="GF69" s="145"/>
      <c r="GG69" s="145"/>
      <c r="GH69" s="145"/>
      <c r="GI69" s="145"/>
      <c r="GJ69" s="145"/>
      <c r="GK69" s="145"/>
      <c r="GL69" s="145"/>
      <c r="GM69" s="145"/>
      <c r="GN69" s="145"/>
      <c r="GO69" s="145"/>
      <c r="GP69" s="145"/>
      <c r="GQ69" s="145"/>
      <c r="GR69" s="145"/>
      <c r="GS69" s="145"/>
      <c r="GT69" s="145"/>
      <c r="GU69" s="145"/>
      <c r="GV69" s="145"/>
      <c r="GW69" s="145"/>
      <c r="GX69" s="145"/>
      <c r="GY69" s="145"/>
      <c r="GZ69" s="145"/>
      <c r="HA69" s="145"/>
      <c r="HB69" s="145"/>
      <c r="HC69" s="145"/>
      <c r="HD69" s="145"/>
      <c r="HE69" s="145"/>
      <c r="HF69" s="145"/>
      <c r="HG69" s="145"/>
      <c r="HH69" s="145"/>
      <c r="HI69" s="145"/>
      <c r="HJ69" s="145"/>
      <c r="HK69" s="145"/>
      <c r="HL69" s="145"/>
      <c r="HM69" s="145"/>
      <c r="HN69" s="145"/>
      <c r="HO69" s="145"/>
      <c r="HP69" s="145"/>
      <c r="HQ69" s="145"/>
      <c r="HR69" s="145"/>
      <c r="HS69" s="145"/>
      <c r="HT69" s="145"/>
      <c r="HU69" s="145"/>
      <c r="HV69" s="145"/>
      <c r="HW69" s="145"/>
      <c r="HX69" s="145"/>
      <c r="HY69" s="145"/>
      <c r="HZ69" s="145"/>
      <c r="IA69" s="145"/>
      <c r="IB69" s="145"/>
      <c r="IC69" s="145"/>
      <c r="ID69" s="145"/>
      <c r="IE69" s="145"/>
      <c r="IF69" s="145"/>
      <c r="IG69" s="145"/>
      <c r="IH69" s="145"/>
      <c r="II69" s="145"/>
      <c r="IJ69" s="145"/>
      <c r="IK69" s="145"/>
      <c r="IL69" s="145"/>
      <c r="IM69" s="145"/>
      <c r="IN69" s="145"/>
      <c r="IO69" s="145"/>
      <c r="IP69" s="145"/>
      <c r="IQ69" s="145"/>
      <c r="IR69" s="145"/>
      <c r="IS69" s="145"/>
      <c r="IT69" s="145"/>
      <c r="IU69" s="145"/>
      <c r="IV69" s="145"/>
      <c r="IW69" s="145"/>
      <c r="IX69" s="145"/>
      <c r="IY69" s="145"/>
      <c r="IZ69" s="145"/>
      <c r="JA69" s="145"/>
      <c r="JB69" s="145"/>
      <c r="JC69" s="145"/>
      <c r="JD69" s="145"/>
      <c r="JE69" s="145"/>
      <c r="JF69" s="145"/>
      <c r="JG69" s="145"/>
      <c r="JH69" s="145"/>
      <c r="JI69" s="145"/>
      <c r="JJ69" s="145"/>
      <c r="JK69" s="145"/>
      <c r="JL69" s="145"/>
      <c r="JM69" s="145"/>
      <c r="JN69" s="145"/>
      <c r="JO69" s="145"/>
      <c r="JP69" s="145"/>
      <c r="JQ69" s="145"/>
      <c r="JR69" s="145"/>
      <c r="JS69" s="145"/>
      <c r="JT69" s="145"/>
      <c r="JU69" s="145"/>
      <c r="JV69" s="145"/>
      <c r="JW69" s="145"/>
      <c r="JX69" s="145"/>
      <c r="JY69" s="145"/>
      <c r="JZ69" s="145"/>
      <c r="KA69" s="145"/>
      <c r="KB69" s="145"/>
      <c r="KC69" s="145"/>
      <c r="KD69" s="145"/>
      <c r="KE69" s="145"/>
      <c r="KF69" s="145"/>
      <c r="KG69" s="145"/>
      <c r="KH69" s="145"/>
      <c r="KI69" s="145"/>
      <c r="KJ69" s="145"/>
      <c r="KK69" s="145"/>
      <c r="KL69" s="145"/>
      <c r="KM69" s="145"/>
      <c r="KN69" s="145"/>
      <c r="KO69" s="145"/>
      <c r="KP69" s="145"/>
      <c r="KQ69" s="145"/>
      <c r="KR69" s="145"/>
      <c r="KS69" s="145"/>
      <c r="KT69" s="145"/>
      <c r="KU69" s="145"/>
      <c r="KV69" s="145"/>
      <c r="KW69" s="145"/>
      <c r="KX69" s="145"/>
    </row>
    <row r="70" spans="1:310" s="246" customFormat="1">
      <c r="A70" s="268">
        <v>134</v>
      </c>
      <c r="B70" s="268">
        <v>1</v>
      </c>
      <c r="C70" s="268">
        <v>0</v>
      </c>
      <c r="D70" s="268">
        <v>0</v>
      </c>
      <c r="E70" s="274">
        <v>0</v>
      </c>
      <c r="F70" s="274">
        <v>1</v>
      </c>
      <c r="G70" s="274">
        <v>0</v>
      </c>
      <c r="H70" s="274">
        <v>1</v>
      </c>
      <c r="I70" s="282"/>
      <c r="J70" s="282" t="s">
        <v>1148</v>
      </c>
      <c r="K70" s="290" t="s">
        <v>848</v>
      </c>
      <c r="L70" s="211"/>
      <c r="M70" s="211"/>
      <c r="N70" s="243"/>
      <c r="O70" s="243"/>
      <c r="P70" s="243"/>
      <c r="Q70" s="243"/>
      <c r="R70" s="243"/>
      <c r="S70" s="243"/>
      <c r="T70" s="243"/>
      <c r="U70" s="243"/>
      <c r="V70" s="243"/>
      <c r="W70" s="243"/>
      <c r="X70" s="243"/>
      <c r="Y70" s="243"/>
      <c r="Z70" s="243"/>
      <c r="AA70" s="243"/>
      <c r="AB70" s="243"/>
      <c r="AC70" s="243"/>
      <c r="AD70" s="243"/>
      <c r="AE70" s="243"/>
      <c r="AF70" s="254"/>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53"/>
      <c r="BQ70" s="243"/>
      <c r="BR70" s="243"/>
      <c r="BS70" s="243"/>
      <c r="BT70" s="243"/>
      <c r="BU70" s="243"/>
      <c r="BV70" s="243"/>
      <c r="BW70" s="243"/>
      <c r="BX70" s="243"/>
      <c r="BY70" s="243"/>
      <c r="BZ70" s="243"/>
      <c r="CA70" s="243"/>
      <c r="CB70" s="243"/>
      <c r="CC70" s="243"/>
      <c r="CD70" s="243"/>
      <c r="CE70" s="243"/>
      <c r="CF70" s="243"/>
      <c r="CG70" s="243"/>
      <c r="CH70" s="243"/>
      <c r="CI70" s="243"/>
      <c r="CJ70" s="243"/>
      <c r="CK70" s="243"/>
      <c r="CL70" s="243"/>
      <c r="CM70" s="243"/>
      <c r="CN70" s="243"/>
      <c r="CO70" s="243"/>
      <c r="CP70" s="243"/>
      <c r="CQ70" s="243"/>
      <c r="CR70" s="243"/>
      <c r="CS70" s="243"/>
      <c r="CT70" s="243"/>
      <c r="CU70" s="243"/>
      <c r="CV70" s="243"/>
      <c r="CW70" s="243"/>
      <c r="CX70" s="254"/>
      <c r="CY70" s="248"/>
      <c r="CZ70" s="248"/>
      <c r="DA70" s="248"/>
      <c r="DB70" s="248"/>
      <c r="DC70" s="248"/>
      <c r="DD70" s="248"/>
      <c r="DE70" s="248"/>
      <c r="DF70" s="248"/>
      <c r="DG70" s="248"/>
      <c r="DH70" s="248"/>
      <c r="DI70" s="248"/>
      <c r="DJ70" s="248"/>
      <c r="DK70" s="248"/>
      <c r="DL70" s="145"/>
      <c r="DM70" s="145"/>
      <c r="DN70" s="145"/>
      <c r="DO70" s="145"/>
      <c r="DP70" s="145"/>
      <c r="DQ70" s="145"/>
      <c r="DR70" s="145"/>
      <c r="DS70" s="145"/>
      <c r="DT70" s="145"/>
      <c r="DU70" s="145"/>
      <c r="DV70" s="145"/>
      <c r="DW70" s="145"/>
      <c r="DX70" s="145"/>
      <c r="DY70" s="145"/>
      <c r="DZ70" s="145"/>
      <c r="EA70" s="145"/>
      <c r="EB70" s="145"/>
      <c r="EC70" s="145"/>
      <c r="ED70" s="145"/>
      <c r="EE70" s="145"/>
      <c r="EF70" s="145"/>
      <c r="EG70" s="145"/>
      <c r="EH70" s="145"/>
      <c r="EI70" s="145"/>
      <c r="EJ70" s="145"/>
      <c r="EK70" s="145"/>
      <c r="EL70" s="145"/>
      <c r="EM70" s="145"/>
      <c r="EN70" s="145"/>
      <c r="EO70" s="145"/>
      <c r="EP70" s="145"/>
      <c r="EQ70" s="145"/>
      <c r="ER70" s="145"/>
      <c r="ES70" s="145"/>
      <c r="ET70" s="145"/>
      <c r="EU70" s="145"/>
      <c r="EV70" s="145"/>
      <c r="EW70" s="145"/>
      <c r="EX70" s="145"/>
      <c r="EY70" s="145"/>
      <c r="EZ70" s="145"/>
      <c r="FA70" s="145"/>
      <c r="FB70" s="145"/>
      <c r="FC70" s="145"/>
      <c r="FD70" s="145"/>
      <c r="FE70" s="145"/>
      <c r="FF70" s="145"/>
      <c r="FG70" s="145"/>
      <c r="FH70" s="145"/>
      <c r="FI70" s="145"/>
      <c r="FJ70" s="145"/>
      <c r="FK70" s="145"/>
      <c r="FL70" s="145"/>
      <c r="FM70" s="145"/>
      <c r="FN70" s="145"/>
      <c r="FO70" s="145"/>
      <c r="FP70" s="145"/>
      <c r="FQ70" s="145"/>
      <c r="FR70" s="145"/>
      <c r="FS70" s="145"/>
      <c r="FT70" s="145"/>
      <c r="FU70" s="145"/>
      <c r="FV70" s="145"/>
      <c r="FW70" s="145"/>
      <c r="FX70" s="145"/>
      <c r="FY70" s="145"/>
      <c r="FZ70" s="145"/>
      <c r="GA70" s="145"/>
      <c r="GB70" s="145"/>
      <c r="GC70" s="145"/>
      <c r="GD70" s="145"/>
      <c r="GE70" s="145"/>
      <c r="GF70" s="145"/>
      <c r="GG70" s="145"/>
      <c r="GH70" s="145"/>
      <c r="GI70" s="145"/>
      <c r="GJ70" s="145"/>
      <c r="GK70" s="145"/>
      <c r="GL70" s="145"/>
      <c r="GM70" s="145"/>
      <c r="GN70" s="145"/>
      <c r="GO70" s="145"/>
      <c r="GP70" s="145"/>
      <c r="GQ70" s="145"/>
      <c r="GR70" s="145"/>
      <c r="GS70" s="145"/>
      <c r="GT70" s="145"/>
      <c r="GU70" s="145"/>
      <c r="GV70" s="145"/>
      <c r="GW70" s="145"/>
      <c r="GX70" s="145"/>
      <c r="GY70" s="145"/>
      <c r="GZ70" s="145"/>
      <c r="HA70" s="145"/>
      <c r="HB70" s="145"/>
      <c r="HC70" s="145"/>
      <c r="HD70" s="145"/>
      <c r="HE70" s="145"/>
      <c r="HF70" s="145"/>
      <c r="HG70" s="145"/>
      <c r="HH70" s="145"/>
      <c r="HI70" s="145"/>
      <c r="HJ70" s="145"/>
      <c r="HK70" s="145"/>
      <c r="HL70" s="145"/>
      <c r="HM70" s="145"/>
      <c r="HN70" s="145"/>
      <c r="HO70" s="145"/>
      <c r="HP70" s="145"/>
      <c r="HQ70" s="145"/>
      <c r="HR70" s="145"/>
      <c r="HS70" s="145"/>
      <c r="HT70" s="145"/>
      <c r="HU70" s="145"/>
      <c r="HV70" s="145"/>
      <c r="HW70" s="145"/>
      <c r="HX70" s="145"/>
      <c r="HY70" s="145"/>
      <c r="HZ70" s="145"/>
      <c r="IA70" s="145"/>
      <c r="IB70" s="145"/>
      <c r="IC70" s="145"/>
      <c r="ID70" s="145"/>
      <c r="IE70" s="145"/>
      <c r="IF70" s="145"/>
      <c r="IG70" s="145"/>
      <c r="IH70" s="145"/>
      <c r="II70" s="145"/>
      <c r="IJ70" s="145"/>
      <c r="IK70" s="145"/>
      <c r="IL70" s="145"/>
      <c r="IM70" s="145"/>
      <c r="IN70" s="145"/>
      <c r="IO70" s="145"/>
      <c r="IP70" s="145"/>
      <c r="IQ70" s="145"/>
      <c r="IR70" s="145"/>
      <c r="IS70" s="145"/>
      <c r="IT70" s="145"/>
      <c r="IU70" s="145"/>
      <c r="IV70" s="145"/>
      <c r="IW70" s="145"/>
      <c r="IX70" s="145"/>
      <c r="IY70" s="145"/>
      <c r="IZ70" s="145"/>
      <c r="JA70" s="145"/>
      <c r="JB70" s="145"/>
      <c r="JC70" s="145"/>
      <c r="JD70" s="145"/>
      <c r="JE70" s="145"/>
      <c r="JF70" s="145"/>
      <c r="JG70" s="145"/>
      <c r="JH70" s="145"/>
      <c r="JI70" s="145"/>
      <c r="JJ70" s="145"/>
      <c r="JK70" s="145"/>
      <c r="JL70" s="145"/>
      <c r="JM70" s="145"/>
      <c r="JN70" s="145"/>
      <c r="JO70" s="145"/>
      <c r="JP70" s="145"/>
      <c r="JQ70" s="145"/>
      <c r="JR70" s="145"/>
      <c r="JS70" s="145"/>
      <c r="JT70" s="145"/>
      <c r="JU70" s="145"/>
      <c r="JV70" s="145"/>
      <c r="JW70" s="145"/>
      <c r="JX70" s="145"/>
      <c r="JY70" s="145"/>
      <c r="JZ70" s="145"/>
      <c r="KA70" s="145"/>
      <c r="KB70" s="145"/>
      <c r="KC70" s="145"/>
      <c r="KD70" s="145"/>
      <c r="KE70" s="145"/>
      <c r="KF70" s="145"/>
      <c r="KG70" s="145"/>
      <c r="KH70" s="145"/>
      <c r="KI70" s="145"/>
      <c r="KJ70" s="145"/>
      <c r="KK70" s="145"/>
      <c r="KL70" s="145"/>
      <c r="KM70" s="145"/>
      <c r="KN70" s="145"/>
      <c r="KO70" s="145"/>
      <c r="KP70" s="145"/>
      <c r="KQ70" s="145"/>
      <c r="KR70" s="145"/>
      <c r="KS70" s="145"/>
      <c r="KT70" s="145"/>
      <c r="KU70" s="145"/>
      <c r="KV70" s="145"/>
      <c r="KW70" s="145"/>
      <c r="KX70" s="145"/>
    </row>
    <row r="71" spans="1:310" s="217" customFormat="1">
      <c r="A71" s="409">
        <v>135</v>
      </c>
      <c r="B71" s="193">
        <v>1</v>
      </c>
      <c r="C71" s="193">
        <v>0</v>
      </c>
      <c r="D71" s="193">
        <v>0</v>
      </c>
      <c r="E71" s="193">
        <v>0</v>
      </c>
      <c r="F71" s="193">
        <v>1</v>
      </c>
      <c r="G71" s="193">
        <v>0</v>
      </c>
      <c r="H71" s="193">
        <v>1</v>
      </c>
      <c r="I71" s="281"/>
      <c r="J71" s="281" t="s">
        <v>1157</v>
      </c>
      <c r="K71" s="281" t="s">
        <v>851</v>
      </c>
      <c r="L71" s="193">
        <v>1.2</v>
      </c>
      <c r="M71" s="193"/>
      <c r="N71" s="237" t="s">
        <v>1132</v>
      </c>
      <c r="O71" s="252"/>
      <c r="P71" s="252"/>
      <c r="Q71" s="252"/>
      <c r="R71" s="238"/>
      <c r="S71" s="255"/>
      <c r="T71" s="220"/>
      <c r="U71" s="220"/>
      <c r="V71" s="220"/>
      <c r="W71" s="220"/>
      <c r="X71" s="421" t="s">
        <v>1131</v>
      </c>
      <c r="Y71" s="421"/>
      <c r="Z71" s="421"/>
      <c r="AA71" s="424" t="s">
        <v>1131</v>
      </c>
      <c r="AB71" s="424"/>
      <c r="AC71" s="238"/>
      <c r="AD71" s="238"/>
      <c r="AE71" s="238"/>
      <c r="AF71" s="252" t="s">
        <v>1132</v>
      </c>
      <c r="AG71" s="252"/>
      <c r="AH71" s="252"/>
      <c r="AI71" s="238" t="s">
        <v>1131</v>
      </c>
      <c r="AJ71" s="238"/>
      <c r="AK71" s="424" t="s">
        <v>1131</v>
      </c>
      <c r="AL71" s="424"/>
      <c r="AM71" s="423" t="s">
        <v>1131</v>
      </c>
      <c r="AN71" s="423"/>
      <c r="AO71" s="421" t="s">
        <v>1131</v>
      </c>
      <c r="AP71" s="421"/>
      <c r="AQ71" s="252"/>
      <c r="AR71" s="238"/>
      <c r="AS71" s="238"/>
      <c r="AT71" s="238"/>
      <c r="AU71" s="255"/>
      <c r="AV71" s="255"/>
      <c r="AW71" s="252"/>
      <c r="AX71" s="252"/>
      <c r="AY71" s="255"/>
      <c r="AZ71" s="255"/>
      <c r="BA71" s="255"/>
      <c r="BB71" s="255"/>
      <c r="BC71" s="422" t="s">
        <v>1131</v>
      </c>
      <c r="BD71" s="422"/>
      <c r="BE71" s="422"/>
      <c r="BF71" s="422"/>
      <c r="BG71" s="422"/>
      <c r="BH71" s="422"/>
      <c r="BI71" s="255"/>
      <c r="BJ71" s="236"/>
      <c r="BK71" s="236"/>
      <c r="BL71" s="236"/>
      <c r="BM71" s="241"/>
      <c r="BN71" s="241"/>
      <c r="BO71" s="241"/>
      <c r="BP71" s="241"/>
      <c r="BQ71" s="252"/>
      <c r="BR71" s="252"/>
      <c r="BS71" s="241"/>
      <c r="BT71" s="241"/>
      <c r="BU71" s="241"/>
      <c r="BV71" s="241"/>
      <c r="BW71" s="240"/>
      <c r="DL71" s="145"/>
      <c r="DM71" s="145"/>
      <c r="DN71" s="145"/>
      <c r="DO71" s="145"/>
      <c r="DP71" s="145"/>
      <c r="DQ71" s="145"/>
      <c r="DR71" s="145"/>
      <c r="DS71" s="145"/>
      <c r="DT71" s="145"/>
      <c r="DU71" s="145"/>
      <c r="DV71" s="145"/>
      <c r="DW71" s="145"/>
      <c r="DX71" s="145"/>
      <c r="DY71" s="145"/>
      <c r="DZ71" s="145"/>
      <c r="EA71" s="145"/>
      <c r="EB71" s="145"/>
      <c r="EC71" s="145"/>
      <c r="ED71" s="145"/>
      <c r="EE71" s="145"/>
      <c r="EF71" s="145"/>
      <c r="EG71" s="145"/>
      <c r="EH71" s="145"/>
      <c r="EI71" s="145"/>
      <c r="EJ71" s="145"/>
      <c r="EK71" s="145"/>
      <c r="EL71" s="145"/>
      <c r="EM71" s="145"/>
      <c r="EN71" s="145"/>
      <c r="EO71" s="145"/>
      <c r="EP71" s="145"/>
      <c r="EQ71" s="145"/>
      <c r="ER71" s="145"/>
      <c r="ES71" s="145"/>
      <c r="ET71" s="145"/>
      <c r="EU71" s="145"/>
      <c r="EV71" s="145"/>
      <c r="EW71" s="145"/>
      <c r="EX71" s="145"/>
      <c r="EY71" s="145"/>
      <c r="EZ71" s="145"/>
      <c r="FA71" s="145"/>
      <c r="FB71" s="145"/>
      <c r="FC71" s="145"/>
      <c r="FD71" s="145"/>
      <c r="FE71" s="145"/>
      <c r="FF71" s="145"/>
      <c r="FG71" s="145"/>
      <c r="FH71" s="145"/>
      <c r="FI71" s="145"/>
      <c r="FJ71" s="145"/>
      <c r="FK71" s="145"/>
      <c r="FL71" s="145"/>
      <c r="FM71" s="145"/>
      <c r="FN71" s="145"/>
      <c r="FO71" s="145"/>
      <c r="FP71" s="145"/>
      <c r="FQ71" s="145"/>
      <c r="FR71" s="145"/>
      <c r="FS71" s="145"/>
      <c r="FT71" s="145"/>
      <c r="FU71" s="145"/>
      <c r="FV71" s="145"/>
      <c r="FW71" s="145"/>
      <c r="FX71" s="145"/>
      <c r="FY71" s="145"/>
      <c r="FZ71" s="145"/>
      <c r="GA71" s="145"/>
      <c r="GB71" s="145"/>
      <c r="GC71" s="145"/>
      <c r="GD71" s="145"/>
      <c r="GE71" s="145"/>
      <c r="GF71" s="145"/>
      <c r="GG71" s="145"/>
      <c r="GH71" s="145"/>
      <c r="GI71" s="145"/>
      <c r="GJ71" s="145"/>
      <c r="GK71" s="145"/>
      <c r="GL71" s="145"/>
      <c r="GM71" s="145"/>
      <c r="GN71" s="145"/>
      <c r="GO71" s="145"/>
      <c r="GP71" s="145"/>
      <c r="GQ71" s="145"/>
      <c r="GR71" s="145"/>
      <c r="GS71" s="145"/>
      <c r="GT71" s="145"/>
      <c r="GU71" s="145"/>
      <c r="GV71" s="145"/>
      <c r="GW71" s="145"/>
      <c r="GX71" s="145"/>
      <c r="GY71" s="145"/>
      <c r="GZ71" s="145"/>
      <c r="HA71" s="145"/>
      <c r="HB71" s="145"/>
      <c r="HC71" s="145"/>
      <c r="HD71" s="145"/>
      <c r="HE71" s="145"/>
      <c r="HF71" s="145"/>
      <c r="HG71" s="145"/>
      <c r="HH71" s="145"/>
      <c r="HI71" s="145"/>
      <c r="HJ71" s="145"/>
      <c r="HK71" s="145"/>
      <c r="HL71" s="145"/>
      <c r="HM71" s="145"/>
      <c r="HN71" s="145"/>
      <c r="HO71" s="145"/>
      <c r="HP71" s="145"/>
      <c r="HQ71" s="145"/>
      <c r="HR71" s="145"/>
      <c r="HS71" s="145"/>
      <c r="HT71" s="145"/>
      <c r="HU71" s="145"/>
      <c r="HV71" s="145"/>
      <c r="HW71" s="145"/>
      <c r="HX71" s="145"/>
      <c r="HY71" s="145"/>
      <c r="HZ71" s="145"/>
      <c r="IA71" s="145"/>
      <c r="IB71" s="145"/>
      <c r="IC71" s="145"/>
      <c r="ID71" s="145"/>
      <c r="IE71" s="145"/>
      <c r="IF71" s="145"/>
      <c r="IG71" s="145"/>
      <c r="IH71" s="145"/>
      <c r="II71" s="145"/>
      <c r="IJ71" s="145"/>
      <c r="IK71" s="145"/>
      <c r="IL71" s="145"/>
      <c r="IM71" s="145"/>
      <c r="IN71" s="145"/>
      <c r="IO71" s="145"/>
      <c r="IP71" s="145"/>
      <c r="IQ71" s="145"/>
      <c r="IR71" s="145"/>
      <c r="IS71" s="145"/>
      <c r="IT71" s="145"/>
      <c r="IU71" s="145"/>
      <c r="IV71" s="145"/>
      <c r="IW71" s="145"/>
      <c r="IX71" s="145"/>
      <c r="IY71" s="145"/>
      <c r="IZ71" s="145"/>
      <c r="JA71" s="145"/>
      <c r="JB71" s="145"/>
      <c r="JC71" s="145"/>
      <c r="JD71" s="145"/>
      <c r="JE71" s="145"/>
      <c r="JF71" s="145"/>
      <c r="JG71" s="145"/>
      <c r="JH71" s="145"/>
      <c r="JI71" s="145"/>
      <c r="JJ71" s="145"/>
      <c r="JK71" s="145"/>
      <c r="JL71" s="145"/>
      <c r="JM71" s="145"/>
      <c r="JN71" s="145"/>
      <c r="JO71" s="145"/>
      <c r="JP71" s="145"/>
      <c r="JQ71" s="145"/>
      <c r="JR71" s="145"/>
      <c r="JS71" s="145"/>
      <c r="JT71" s="145"/>
      <c r="JU71" s="145"/>
      <c r="JV71" s="145"/>
      <c r="JW71" s="145"/>
      <c r="JX71" s="145"/>
      <c r="JY71" s="145"/>
      <c r="JZ71" s="145"/>
      <c r="KA71" s="145"/>
      <c r="KB71" s="145"/>
      <c r="KC71" s="145"/>
      <c r="KD71" s="145"/>
      <c r="KE71" s="145"/>
      <c r="KF71" s="145"/>
      <c r="KG71" s="145"/>
      <c r="KH71" s="145"/>
      <c r="KI71" s="145"/>
      <c r="KJ71" s="145"/>
      <c r="KK71" s="145"/>
      <c r="KL71" s="145"/>
      <c r="KM71" s="145"/>
      <c r="KN71" s="145"/>
      <c r="KO71" s="145"/>
      <c r="KP71" s="145"/>
      <c r="KQ71" s="145"/>
      <c r="KR71" s="145"/>
      <c r="KS71" s="145"/>
      <c r="KT71" s="145"/>
      <c r="KU71" s="145"/>
      <c r="KV71" s="145"/>
      <c r="KW71" s="145"/>
      <c r="KX71" s="145"/>
    </row>
    <row r="72" spans="1:310" s="67" customFormat="1" ht="16" customHeight="1">
      <c r="A72" s="410"/>
      <c r="B72" s="408" t="s">
        <v>1209</v>
      </c>
      <c r="C72" s="408"/>
      <c r="D72" s="408"/>
      <c r="E72" s="408"/>
      <c r="F72" s="408"/>
      <c r="G72" s="408"/>
      <c r="H72" s="408"/>
      <c r="I72" s="408"/>
      <c r="J72" s="408"/>
      <c r="K72" s="408"/>
      <c r="L72" s="291"/>
      <c r="M72" s="291" t="s">
        <v>1258</v>
      </c>
      <c r="N72" s="57" t="s">
        <v>1220</v>
      </c>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231"/>
      <c r="DM72" s="231"/>
      <c r="DN72" s="231"/>
      <c r="DO72" s="231"/>
      <c r="DP72" s="231"/>
      <c r="DQ72" s="231"/>
      <c r="DR72" s="231"/>
      <c r="DS72" s="231"/>
      <c r="DT72" s="185"/>
      <c r="DU72" s="185"/>
      <c r="DV72" s="185"/>
      <c r="DW72" s="185"/>
      <c r="DX72" s="185"/>
      <c r="DY72" s="185"/>
      <c r="DZ72" s="185"/>
      <c r="EA72" s="185"/>
      <c r="EB72" s="185"/>
      <c r="EC72" s="185"/>
      <c r="ED72" s="185"/>
      <c r="EE72" s="185"/>
      <c r="EF72" s="185"/>
      <c r="EG72" s="185"/>
      <c r="EH72" s="185"/>
      <c r="EI72" s="185"/>
      <c r="EJ72" s="185"/>
      <c r="EK72" s="185"/>
      <c r="EL72" s="185"/>
      <c r="EM72" s="185"/>
      <c r="EN72" s="185"/>
      <c r="EO72" s="185"/>
      <c r="EP72" s="185"/>
      <c r="EQ72" s="185"/>
      <c r="ER72" s="185"/>
      <c r="ES72" s="185"/>
      <c r="ET72" s="185"/>
      <c r="EU72" s="185"/>
      <c r="EV72" s="185"/>
      <c r="EW72" s="185"/>
      <c r="EX72" s="185"/>
      <c r="EY72" s="185"/>
      <c r="EZ72" s="185"/>
      <c r="FA72" s="185"/>
      <c r="FB72" s="185"/>
      <c r="FC72" s="185"/>
      <c r="FD72" s="185"/>
      <c r="FE72" s="185"/>
      <c r="FF72" s="185"/>
      <c r="FG72" s="185"/>
      <c r="FH72" s="185"/>
      <c r="FI72" s="185"/>
      <c r="FJ72" s="185"/>
      <c r="FK72" s="185"/>
      <c r="FL72" s="185"/>
      <c r="FM72" s="185"/>
      <c r="FN72" s="185"/>
      <c r="FO72" s="185"/>
      <c r="FP72" s="185"/>
      <c r="FQ72" s="185"/>
      <c r="FR72" s="185"/>
      <c r="FS72" s="185"/>
      <c r="FT72" s="185"/>
      <c r="FU72" s="185"/>
      <c r="FV72" s="185"/>
      <c r="FW72" s="185"/>
      <c r="FX72" s="185"/>
      <c r="FY72" s="185"/>
      <c r="FZ72" s="185"/>
      <c r="GA72" s="185"/>
      <c r="GB72" s="185"/>
      <c r="GC72" s="185"/>
      <c r="GD72" s="185"/>
      <c r="GE72" s="185"/>
      <c r="GF72" s="185"/>
      <c r="GG72" s="185"/>
      <c r="GH72" s="185"/>
      <c r="GI72" s="185"/>
      <c r="GJ72" s="185"/>
      <c r="GK72" s="185"/>
      <c r="GL72" s="185"/>
      <c r="GM72" s="185"/>
      <c r="GN72" s="185"/>
      <c r="GO72" s="185"/>
      <c r="GP72" s="185"/>
      <c r="GQ72" s="185"/>
      <c r="GR72" s="185"/>
      <c r="GS72" s="185"/>
      <c r="GT72" s="185"/>
      <c r="GU72" s="185"/>
      <c r="GV72" s="185"/>
      <c r="GW72" s="185"/>
      <c r="GX72" s="185"/>
      <c r="GY72" s="185"/>
      <c r="GZ72" s="185"/>
      <c r="HA72" s="185"/>
      <c r="HB72" s="185"/>
      <c r="HC72" s="185"/>
      <c r="HD72" s="185"/>
      <c r="HE72" s="185"/>
      <c r="HF72" s="185"/>
      <c r="HG72" s="185"/>
      <c r="HH72" s="185"/>
      <c r="HI72" s="185"/>
      <c r="HJ72" s="185"/>
      <c r="HK72" s="185"/>
      <c r="HL72" s="185"/>
      <c r="HM72" s="185"/>
      <c r="HN72" s="185"/>
      <c r="HO72" s="185"/>
      <c r="HP72" s="185"/>
      <c r="HQ72" s="185"/>
      <c r="HR72" s="185"/>
      <c r="HS72" s="185"/>
      <c r="HT72" s="185"/>
      <c r="HU72" s="185"/>
      <c r="HV72" s="185"/>
      <c r="HW72" s="185"/>
      <c r="HX72" s="185"/>
      <c r="HY72" s="185"/>
      <c r="HZ72" s="185"/>
      <c r="IA72" s="185"/>
      <c r="IB72" s="185"/>
      <c r="IC72" s="185"/>
      <c r="ID72" s="185"/>
      <c r="IE72" s="185"/>
      <c r="IF72" s="185"/>
      <c r="IG72" s="185"/>
      <c r="IH72" s="185"/>
      <c r="II72" s="185"/>
      <c r="IJ72" s="185"/>
      <c r="IK72" s="185"/>
      <c r="IL72" s="185"/>
      <c r="IM72" s="185"/>
      <c r="IN72" s="185"/>
      <c r="IO72" s="185"/>
      <c r="IP72" s="185"/>
      <c r="IQ72" s="185"/>
      <c r="IR72" s="185"/>
      <c r="IS72" s="185"/>
      <c r="IT72" s="185"/>
      <c r="IU72" s="185"/>
      <c r="IV72" s="185"/>
      <c r="IW72" s="185"/>
      <c r="IX72" s="185"/>
      <c r="IY72" s="185"/>
      <c r="IZ72" s="185"/>
      <c r="JA72" s="185"/>
      <c r="JB72" s="185"/>
      <c r="JC72" s="185"/>
      <c r="JD72" s="185"/>
      <c r="JE72" s="185"/>
      <c r="JF72" s="185"/>
      <c r="JG72" s="185"/>
      <c r="JH72" s="185"/>
      <c r="JI72" s="185"/>
      <c r="JJ72" s="185"/>
      <c r="JK72" s="185"/>
      <c r="JL72" s="185"/>
      <c r="JM72" s="185"/>
      <c r="JN72" s="185"/>
      <c r="JO72" s="185"/>
      <c r="JP72" s="185"/>
      <c r="JQ72" s="185"/>
      <c r="JR72" s="185"/>
      <c r="JS72" s="185"/>
      <c r="JT72" s="185"/>
      <c r="JU72" s="185"/>
      <c r="JV72" s="185"/>
      <c r="JW72" s="185"/>
      <c r="JX72" s="185"/>
      <c r="JY72" s="185"/>
      <c r="JZ72" s="185"/>
      <c r="KA72" s="185"/>
      <c r="KB72" s="185"/>
      <c r="KC72" s="185"/>
      <c r="KD72" s="185"/>
      <c r="KE72" s="185"/>
      <c r="KF72" s="185"/>
      <c r="KG72" s="185"/>
      <c r="KH72" s="185"/>
      <c r="KI72" s="185"/>
      <c r="KJ72" s="185"/>
      <c r="KK72" s="185"/>
      <c r="KL72" s="185"/>
      <c r="KM72" s="185"/>
      <c r="KN72" s="185"/>
      <c r="KO72" s="185"/>
      <c r="KP72" s="185"/>
      <c r="KQ72" s="185"/>
      <c r="KR72" s="185"/>
      <c r="KS72" s="185"/>
      <c r="KT72" s="185"/>
      <c r="KU72" s="185"/>
      <c r="KV72" s="185"/>
      <c r="KW72" s="185"/>
      <c r="KX72" s="185"/>
    </row>
    <row r="73" spans="1:310" s="229" customFormat="1" ht="16" customHeight="1">
      <c r="A73" s="411"/>
      <c r="B73" s="412" t="s">
        <v>1219</v>
      </c>
      <c r="C73" s="412"/>
      <c r="D73" s="412"/>
      <c r="E73" s="412"/>
      <c r="F73" s="412"/>
      <c r="G73" s="412"/>
      <c r="H73" s="412"/>
      <c r="I73" s="412"/>
      <c r="J73" s="412"/>
      <c r="K73" s="412"/>
      <c r="L73" s="292"/>
      <c r="M73" s="292" t="s">
        <v>1259</v>
      </c>
      <c r="N73" s="229" t="s">
        <v>1221</v>
      </c>
      <c r="O73" s="228"/>
      <c r="P73" s="228"/>
      <c r="Q73" s="228"/>
      <c r="R73" s="228"/>
      <c r="S73" s="228"/>
      <c r="T73" s="228"/>
      <c r="U73" s="228"/>
      <c r="V73" s="228"/>
      <c r="W73" s="228"/>
      <c r="X73" s="228"/>
      <c r="Y73" s="228"/>
      <c r="Z73" s="228"/>
      <c r="AA73" s="228"/>
      <c r="AB73" s="228"/>
      <c r="AC73" s="228"/>
      <c r="AD73" s="228"/>
      <c r="AE73" s="228"/>
      <c r="AF73" s="228"/>
      <c r="AG73" s="228"/>
      <c r="AH73" s="228"/>
      <c r="AI73" s="228"/>
      <c r="AJ73" s="228"/>
      <c r="AK73" s="228"/>
      <c r="AL73" s="228"/>
      <c r="AM73" s="228"/>
      <c r="AN73" s="228"/>
      <c r="AO73" s="228"/>
      <c r="AP73" s="228"/>
      <c r="AQ73" s="228"/>
      <c r="AR73" s="228"/>
      <c r="AS73" s="228"/>
      <c r="AT73" s="228"/>
      <c r="AU73" s="228"/>
      <c r="AV73" s="228"/>
      <c r="AW73" s="228"/>
      <c r="AX73" s="228"/>
      <c r="AY73" s="228"/>
      <c r="AZ73" s="228"/>
      <c r="BA73" s="228"/>
      <c r="BB73" s="228"/>
      <c r="BC73" s="228"/>
      <c r="BD73" s="228"/>
      <c r="BE73" s="228"/>
      <c r="BF73" s="228"/>
      <c r="BG73" s="228"/>
      <c r="BH73" s="228"/>
      <c r="BI73" s="228"/>
      <c r="BJ73" s="228"/>
      <c r="BK73" s="228"/>
      <c r="BL73" s="228"/>
      <c r="BM73" s="228"/>
      <c r="BN73" s="228"/>
      <c r="BO73" s="228"/>
      <c r="BP73" s="228"/>
      <c r="BQ73" s="228"/>
      <c r="BR73" s="228"/>
      <c r="BS73" s="228"/>
      <c r="BT73" s="228"/>
      <c r="BU73" s="228"/>
      <c r="BV73" s="228"/>
      <c r="BW73" s="228"/>
      <c r="BX73" s="228"/>
      <c r="BY73" s="228"/>
      <c r="BZ73" s="228"/>
      <c r="CA73" s="228"/>
      <c r="CB73" s="228"/>
      <c r="CC73" s="228"/>
      <c r="CD73" s="228"/>
      <c r="CE73" s="228"/>
      <c r="CF73" s="228"/>
      <c r="CG73" s="228"/>
      <c r="CH73" s="228"/>
      <c r="CI73" s="228"/>
      <c r="CJ73" s="228"/>
      <c r="CK73" s="228"/>
      <c r="CL73" s="228"/>
      <c r="CM73" s="228"/>
      <c r="CN73" s="228"/>
      <c r="CO73" s="228"/>
      <c r="CP73" s="228"/>
      <c r="CQ73" s="228"/>
      <c r="CR73" s="228"/>
      <c r="CS73" s="228"/>
      <c r="CT73" s="228"/>
      <c r="CU73" s="228"/>
      <c r="CV73" s="228"/>
      <c r="CW73" s="228"/>
      <c r="CX73" s="228"/>
      <c r="CY73" s="228"/>
      <c r="CZ73" s="228"/>
      <c r="DA73" s="228"/>
      <c r="DB73" s="228"/>
      <c r="DC73" s="228"/>
      <c r="DD73" s="228"/>
      <c r="DE73" s="228"/>
      <c r="DF73" s="228"/>
      <c r="DG73" s="228"/>
      <c r="DH73" s="228"/>
      <c r="DI73" s="228"/>
      <c r="DJ73" s="228"/>
      <c r="DK73" s="228"/>
      <c r="DL73" s="231"/>
      <c r="DM73" s="231"/>
      <c r="DN73" s="231"/>
      <c r="DO73" s="231"/>
      <c r="DP73" s="231"/>
      <c r="DQ73" s="231"/>
      <c r="DR73" s="231"/>
      <c r="DS73" s="231"/>
      <c r="DT73" s="185"/>
      <c r="DU73" s="185"/>
      <c r="DV73" s="185"/>
      <c r="DW73" s="185"/>
      <c r="DX73" s="185"/>
      <c r="DY73" s="185"/>
      <c r="DZ73" s="185"/>
      <c r="EA73" s="185"/>
      <c r="EB73" s="185"/>
      <c r="EC73" s="185"/>
      <c r="ED73" s="185"/>
      <c r="EE73" s="185"/>
      <c r="EF73" s="185"/>
      <c r="EG73" s="185"/>
      <c r="EH73" s="185"/>
      <c r="EI73" s="185"/>
      <c r="EJ73" s="185"/>
      <c r="EK73" s="185"/>
      <c r="EL73" s="185"/>
      <c r="EM73" s="185"/>
      <c r="EN73" s="185"/>
      <c r="EO73" s="185"/>
      <c r="EP73" s="185"/>
      <c r="EQ73" s="185"/>
      <c r="ER73" s="185"/>
      <c r="ES73" s="185"/>
      <c r="ET73" s="185"/>
      <c r="EU73" s="185"/>
      <c r="EV73" s="185"/>
      <c r="EW73" s="185"/>
      <c r="EX73" s="185"/>
      <c r="EY73" s="185"/>
      <c r="EZ73" s="185"/>
      <c r="FA73" s="185"/>
      <c r="FB73" s="185"/>
      <c r="FC73" s="185"/>
      <c r="FD73" s="185"/>
      <c r="FE73" s="185"/>
      <c r="FF73" s="185"/>
      <c r="FG73" s="185"/>
      <c r="FH73" s="185"/>
      <c r="FI73" s="185"/>
      <c r="FJ73" s="185"/>
      <c r="FK73" s="185"/>
      <c r="FL73" s="185"/>
      <c r="FM73" s="185"/>
      <c r="FN73" s="185"/>
      <c r="FO73" s="185"/>
      <c r="FP73" s="185"/>
      <c r="FQ73" s="185"/>
      <c r="FR73" s="185"/>
      <c r="FS73" s="185"/>
      <c r="FT73" s="185"/>
      <c r="FU73" s="185"/>
      <c r="FV73" s="185"/>
      <c r="FW73" s="185"/>
      <c r="FX73" s="185"/>
      <c r="FY73" s="185"/>
      <c r="FZ73" s="185"/>
      <c r="GA73" s="185"/>
      <c r="GB73" s="185"/>
      <c r="GC73" s="185"/>
      <c r="GD73" s="185"/>
      <c r="GE73" s="185"/>
      <c r="GF73" s="185"/>
      <c r="GG73" s="185"/>
      <c r="GH73" s="185"/>
      <c r="GI73" s="185"/>
      <c r="GJ73" s="185"/>
      <c r="GK73" s="185"/>
      <c r="GL73" s="185"/>
      <c r="GM73" s="185"/>
      <c r="GN73" s="185"/>
      <c r="GO73" s="185"/>
      <c r="GP73" s="185"/>
      <c r="GQ73" s="185"/>
      <c r="GR73" s="185"/>
      <c r="GS73" s="185"/>
      <c r="GT73" s="185"/>
      <c r="GU73" s="185"/>
      <c r="GV73" s="185"/>
      <c r="GW73" s="185"/>
      <c r="GX73" s="185"/>
      <c r="GY73" s="185"/>
      <c r="GZ73" s="185"/>
      <c r="HA73" s="185"/>
      <c r="HB73" s="185"/>
      <c r="HC73" s="185"/>
      <c r="HD73" s="185"/>
      <c r="HE73" s="185"/>
      <c r="HF73" s="185"/>
      <c r="HG73" s="185"/>
      <c r="HH73" s="185"/>
      <c r="HI73" s="185"/>
      <c r="HJ73" s="185"/>
      <c r="HK73" s="185"/>
      <c r="HL73" s="185"/>
      <c r="HM73" s="185"/>
      <c r="HN73" s="185"/>
      <c r="HO73" s="185"/>
      <c r="HP73" s="185"/>
      <c r="HQ73" s="185"/>
      <c r="HR73" s="185"/>
      <c r="HS73" s="185"/>
      <c r="HT73" s="185"/>
      <c r="HU73" s="185"/>
      <c r="HV73" s="185"/>
      <c r="HW73" s="185"/>
      <c r="HX73" s="185"/>
      <c r="HY73" s="185"/>
      <c r="HZ73" s="185"/>
      <c r="IA73" s="185"/>
      <c r="IB73" s="185"/>
      <c r="IC73" s="185"/>
      <c r="ID73" s="185"/>
      <c r="IE73" s="185"/>
      <c r="IF73" s="185"/>
      <c r="IG73" s="185"/>
      <c r="IH73" s="185"/>
      <c r="II73" s="185"/>
      <c r="IJ73" s="185"/>
      <c r="IK73" s="185"/>
      <c r="IL73" s="185"/>
      <c r="IM73" s="185"/>
      <c r="IN73" s="185"/>
      <c r="IO73" s="185"/>
      <c r="IP73" s="185"/>
      <c r="IQ73" s="185"/>
      <c r="IR73" s="185"/>
      <c r="IS73" s="185"/>
      <c r="IT73" s="185"/>
      <c r="IU73" s="185"/>
      <c r="IV73" s="185"/>
      <c r="IW73" s="185"/>
      <c r="IX73" s="185"/>
      <c r="IY73" s="185"/>
      <c r="IZ73" s="185"/>
      <c r="JA73" s="185"/>
      <c r="JB73" s="185"/>
      <c r="JC73" s="185"/>
      <c r="JD73" s="185"/>
      <c r="JE73" s="185"/>
      <c r="JF73" s="185"/>
      <c r="JG73" s="185"/>
      <c r="JH73" s="185"/>
      <c r="JI73" s="185"/>
      <c r="JJ73" s="185"/>
      <c r="JK73" s="185"/>
      <c r="JL73" s="185"/>
      <c r="JM73" s="185"/>
      <c r="JN73" s="185"/>
      <c r="JO73" s="185"/>
      <c r="JP73" s="185"/>
      <c r="JQ73" s="185"/>
      <c r="JR73" s="185"/>
      <c r="JS73" s="185"/>
      <c r="JT73" s="185"/>
      <c r="JU73" s="185"/>
      <c r="JV73" s="185"/>
      <c r="JW73" s="185"/>
      <c r="JX73" s="185"/>
      <c r="JY73" s="185"/>
      <c r="JZ73" s="185"/>
      <c r="KA73" s="185"/>
      <c r="KB73" s="185"/>
      <c r="KC73" s="185"/>
      <c r="KD73" s="185"/>
      <c r="KE73" s="185"/>
      <c r="KF73" s="185"/>
      <c r="KG73" s="185"/>
      <c r="KH73" s="185"/>
      <c r="KI73" s="185"/>
      <c r="KJ73" s="185"/>
      <c r="KK73" s="185"/>
      <c r="KL73" s="185"/>
      <c r="KM73" s="185"/>
      <c r="KN73" s="185"/>
      <c r="KO73" s="185"/>
      <c r="KP73" s="185"/>
      <c r="KQ73" s="185"/>
      <c r="KR73" s="185"/>
      <c r="KS73" s="185"/>
      <c r="KT73" s="185"/>
      <c r="KU73" s="185"/>
      <c r="KV73" s="185"/>
      <c r="KW73" s="185"/>
      <c r="KX73" s="185"/>
    </row>
    <row r="74" spans="1:310" s="217" customFormat="1">
      <c r="A74" s="409">
        <v>136</v>
      </c>
      <c r="B74" s="193">
        <v>1</v>
      </c>
      <c r="C74" s="193">
        <v>0</v>
      </c>
      <c r="D74" s="193">
        <v>0</v>
      </c>
      <c r="E74" s="193">
        <v>0</v>
      </c>
      <c r="F74" s="193">
        <v>1</v>
      </c>
      <c r="G74" s="193">
        <v>0</v>
      </c>
      <c r="H74" s="193">
        <v>1</v>
      </c>
      <c r="I74" s="281"/>
      <c r="J74" s="281" t="s">
        <v>1158</v>
      </c>
      <c r="K74" s="281" t="s">
        <v>853</v>
      </c>
      <c r="L74" s="193" t="s">
        <v>1191</v>
      </c>
      <c r="M74" s="193"/>
      <c r="N74" s="220"/>
      <c r="O74" s="220"/>
      <c r="P74" s="220"/>
      <c r="Q74" s="220"/>
      <c r="R74" s="220"/>
      <c r="S74" s="220"/>
      <c r="T74" s="220"/>
      <c r="U74" s="220"/>
      <c r="V74" s="220"/>
      <c r="W74" s="220"/>
      <c r="X74" s="220"/>
      <c r="Y74" s="220"/>
      <c r="Z74" s="220"/>
      <c r="AA74" s="220"/>
      <c r="AB74" s="220"/>
      <c r="AC74" s="220"/>
      <c r="AD74" s="220"/>
      <c r="AE74" s="220"/>
      <c r="AF74" s="220"/>
      <c r="AG74" s="236"/>
      <c r="AH74" s="236"/>
      <c r="AI74" s="236"/>
      <c r="AJ74" s="236"/>
      <c r="AK74" s="236"/>
      <c r="AL74" s="242"/>
      <c r="AM74" s="242"/>
      <c r="AN74" s="242"/>
      <c r="AO74" s="242"/>
      <c r="AP74" s="242"/>
      <c r="AQ74" s="242"/>
      <c r="AR74" s="242"/>
      <c r="AS74" s="242"/>
      <c r="AT74" s="242"/>
      <c r="AU74" s="242"/>
      <c r="AV74" s="242"/>
      <c r="AW74" s="242"/>
      <c r="DL74" s="145"/>
      <c r="DM74" s="145"/>
      <c r="DN74" s="145"/>
      <c r="DO74" s="145"/>
      <c r="DP74" s="145"/>
      <c r="DQ74" s="145"/>
      <c r="DR74" s="145"/>
      <c r="DS74" s="145"/>
      <c r="DT74" s="145"/>
      <c r="DU74" s="145"/>
      <c r="DV74" s="145"/>
      <c r="DW74" s="145"/>
      <c r="DX74" s="145"/>
      <c r="DY74" s="145"/>
      <c r="DZ74" s="145"/>
      <c r="EA74" s="145"/>
      <c r="EB74" s="145"/>
      <c r="EC74" s="145"/>
      <c r="ED74" s="145"/>
      <c r="EE74" s="145"/>
      <c r="EF74" s="145"/>
      <c r="EG74" s="145"/>
      <c r="EH74" s="145"/>
      <c r="EI74" s="145"/>
      <c r="EJ74" s="145"/>
      <c r="EK74" s="145"/>
      <c r="EL74" s="145"/>
      <c r="EM74" s="145"/>
      <c r="EN74" s="145"/>
      <c r="EO74" s="145"/>
      <c r="EP74" s="145"/>
      <c r="EQ74" s="145"/>
      <c r="ER74" s="145"/>
      <c r="ES74" s="145"/>
      <c r="ET74" s="145"/>
      <c r="EU74" s="145"/>
      <c r="EV74" s="145"/>
      <c r="EW74" s="145"/>
      <c r="EX74" s="145"/>
      <c r="EY74" s="145"/>
      <c r="EZ74" s="145"/>
      <c r="FA74" s="145"/>
      <c r="FB74" s="145"/>
      <c r="FC74" s="145"/>
      <c r="FD74" s="145"/>
      <c r="FE74" s="145"/>
      <c r="FF74" s="145"/>
      <c r="FG74" s="145"/>
      <c r="FH74" s="145"/>
      <c r="FI74" s="145"/>
      <c r="FJ74" s="145"/>
      <c r="FK74" s="145"/>
      <c r="FL74" s="145"/>
      <c r="FM74" s="145"/>
      <c r="FN74" s="145"/>
      <c r="FO74" s="145"/>
      <c r="FP74" s="145"/>
      <c r="FQ74" s="145"/>
      <c r="FR74" s="145"/>
      <c r="FS74" s="145"/>
      <c r="FT74" s="145"/>
      <c r="FU74" s="145"/>
      <c r="FV74" s="145"/>
      <c r="FW74" s="145"/>
      <c r="FX74" s="145"/>
      <c r="FY74" s="145"/>
      <c r="FZ74" s="145"/>
      <c r="GA74" s="145"/>
      <c r="GB74" s="145"/>
      <c r="GC74" s="145"/>
      <c r="GD74" s="145"/>
      <c r="GE74" s="145"/>
      <c r="GF74" s="145"/>
      <c r="GG74" s="145"/>
      <c r="GH74" s="145"/>
      <c r="GI74" s="145"/>
      <c r="GJ74" s="145"/>
      <c r="GK74" s="145"/>
      <c r="GL74" s="145"/>
      <c r="GM74" s="145"/>
      <c r="GN74" s="145"/>
      <c r="GO74" s="145"/>
      <c r="GP74" s="145"/>
      <c r="GQ74" s="145"/>
      <c r="GR74" s="145"/>
      <c r="GS74" s="145"/>
      <c r="GT74" s="145"/>
      <c r="GU74" s="145"/>
      <c r="GV74" s="145"/>
      <c r="GW74" s="145"/>
      <c r="GX74" s="145"/>
      <c r="GY74" s="145"/>
      <c r="GZ74" s="145"/>
      <c r="HA74" s="145"/>
      <c r="HB74" s="145"/>
      <c r="HC74" s="145"/>
      <c r="HD74" s="145"/>
      <c r="HE74" s="145"/>
      <c r="HF74" s="145"/>
      <c r="HG74" s="145"/>
      <c r="HH74" s="145"/>
      <c r="HI74" s="145"/>
      <c r="HJ74" s="145"/>
      <c r="HK74" s="145"/>
      <c r="HL74" s="145"/>
      <c r="HM74" s="145"/>
      <c r="HN74" s="145"/>
      <c r="HO74" s="145"/>
      <c r="HP74" s="145"/>
      <c r="HQ74" s="145"/>
      <c r="HR74" s="145"/>
      <c r="HS74" s="145"/>
      <c r="HT74" s="145"/>
      <c r="HU74" s="145"/>
      <c r="HV74" s="145"/>
      <c r="HW74" s="145"/>
      <c r="HX74" s="145"/>
      <c r="HY74" s="145"/>
      <c r="HZ74" s="145"/>
      <c r="IA74" s="145"/>
      <c r="IB74" s="145"/>
      <c r="IC74" s="145"/>
      <c r="ID74" s="145"/>
      <c r="IE74" s="145"/>
      <c r="IF74" s="145"/>
      <c r="IG74" s="145"/>
      <c r="IH74" s="145"/>
      <c r="II74" s="145"/>
      <c r="IJ74" s="145"/>
      <c r="IK74" s="145"/>
      <c r="IL74" s="145"/>
      <c r="IM74" s="145"/>
      <c r="IN74" s="145"/>
      <c r="IO74" s="145"/>
      <c r="IP74" s="145"/>
      <c r="IQ74" s="145"/>
      <c r="IR74" s="145"/>
      <c r="IS74" s="145"/>
      <c r="IT74" s="145"/>
      <c r="IU74" s="145"/>
      <c r="IV74" s="145"/>
      <c r="IW74" s="145"/>
      <c r="IX74" s="145"/>
      <c r="IY74" s="145"/>
      <c r="IZ74" s="145"/>
      <c r="JA74" s="145"/>
      <c r="JB74" s="145"/>
      <c r="JC74" s="145"/>
      <c r="JD74" s="145"/>
      <c r="JE74" s="145"/>
      <c r="JF74" s="145"/>
      <c r="JG74" s="145"/>
      <c r="JH74" s="145"/>
      <c r="JI74" s="145"/>
      <c r="JJ74" s="145"/>
      <c r="JK74" s="145"/>
      <c r="JL74" s="145"/>
      <c r="JM74" s="145"/>
      <c r="JN74" s="145"/>
      <c r="JO74" s="145"/>
      <c r="JP74" s="145"/>
      <c r="JQ74" s="145"/>
      <c r="JR74" s="145"/>
      <c r="JS74" s="145"/>
      <c r="JT74" s="145"/>
      <c r="JU74" s="145"/>
      <c r="JV74" s="145"/>
      <c r="JW74" s="145"/>
      <c r="JX74" s="145"/>
      <c r="JY74" s="145"/>
      <c r="JZ74" s="145"/>
      <c r="KA74" s="145"/>
      <c r="KB74" s="145"/>
      <c r="KC74" s="145"/>
      <c r="KD74" s="145"/>
      <c r="KE74" s="145"/>
      <c r="KF74" s="145"/>
      <c r="KG74" s="145"/>
      <c r="KH74" s="145"/>
      <c r="KI74" s="145"/>
      <c r="KJ74" s="145"/>
      <c r="KK74" s="145"/>
      <c r="KL74" s="145"/>
      <c r="KM74" s="145"/>
      <c r="KN74" s="145"/>
      <c r="KO74" s="145"/>
      <c r="KP74" s="145"/>
      <c r="KQ74" s="145"/>
      <c r="KR74" s="145"/>
      <c r="KS74" s="145"/>
      <c r="KT74" s="145"/>
      <c r="KU74" s="145"/>
      <c r="KV74" s="145"/>
      <c r="KW74" s="145"/>
      <c r="KX74" s="145"/>
    </row>
    <row r="75" spans="1:310" s="67" customFormat="1" ht="16" customHeight="1">
      <c r="A75" s="410"/>
      <c r="B75" s="408" t="s">
        <v>1209</v>
      </c>
      <c r="C75" s="408"/>
      <c r="D75" s="408"/>
      <c r="E75" s="408"/>
      <c r="F75" s="408"/>
      <c r="G75" s="408"/>
      <c r="H75" s="408"/>
      <c r="I75" s="408"/>
      <c r="J75" s="408"/>
      <c r="K75" s="408"/>
      <c r="L75" s="291"/>
      <c r="M75" s="291" t="s">
        <v>1262</v>
      </c>
      <c r="N75" s="57" t="s">
        <v>1223</v>
      </c>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231"/>
      <c r="DM75" s="231"/>
      <c r="DN75" s="231"/>
      <c r="DO75" s="231"/>
      <c r="DP75" s="231"/>
      <c r="DQ75" s="231"/>
      <c r="DR75" s="231"/>
      <c r="DS75" s="231"/>
      <c r="DT75" s="185"/>
      <c r="DU75" s="185"/>
      <c r="DV75" s="185"/>
      <c r="DW75" s="185"/>
      <c r="DX75" s="185"/>
      <c r="DY75" s="185"/>
      <c r="DZ75" s="185"/>
      <c r="EA75" s="185"/>
      <c r="EB75" s="185"/>
      <c r="EC75" s="185"/>
      <c r="ED75" s="185"/>
      <c r="EE75" s="185"/>
      <c r="EF75" s="185"/>
      <c r="EG75" s="185"/>
      <c r="EH75" s="185"/>
      <c r="EI75" s="185"/>
      <c r="EJ75" s="185"/>
      <c r="EK75" s="185"/>
      <c r="EL75" s="185"/>
      <c r="EM75" s="185"/>
      <c r="EN75" s="185"/>
      <c r="EO75" s="185"/>
      <c r="EP75" s="185"/>
      <c r="EQ75" s="185"/>
      <c r="ER75" s="185"/>
      <c r="ES75" s="185"/>
      <c r="ET75" s="185"/>
      <c r="EU75" s="185"/>
      <c r="EV75" s="185"/>
      <c r="EW75" s="185"/>
      <c r="EX75" s="185"/>
      <c r="EY75" s="185"/>
      <c r="EZ75" s="185"/>
      <c r="FA75" s="185"/>
      <c r="FB75" s="185"/>
      <c r="FC75" s="185"/>
      <c r="FD75" s="185"/>
      <c r="FE75" s="185"/>
      <c r="FF75" s="185"/>
      <c r="FG75" s="185"/>
      <c r="FH75" s="185"/>
      <c r="FI75" s="185"/>
      <c r="FJ75" s="185"/>
      <c r="FK75" s="185"/>
      <c r="FL75" s="185"/>
      <c r="FM75" s="185"/>
      <c r="FN75" s="185"/>
      <c r="FO75" s="185"/>
      <c r="FP75" s="185"/>
      <c r="FQ75" s="185"/>
      <c r="FR75" s="185"/>
      <c r="FS75" s="185"/>
      <c r="FT75" s="185"/>
      <c r="FU75" s="185"/>
      <c r="FV75" s="185"/>
      <c r="FW75" s="185"/>
      <c r="FX75" s="185"/>
      <c r="FY75" s="185"/>
      <c r="FZ75" s="185"/>
      <c r="GA75" s="185"/>
      <c r="GB75" s="185"/>
      <c r="GC75" s="185"/>
      <c r="GD75" s="185"/>
      <c r="GE75" s="185"/>
      <c r="GF75" s="185"/>
      <c r="GG75" s="185"/>
      <c r="GH75" s="185"/>
      <c r="GI75" s="185"/>
      <c r="GJ75" s="185"/>
      <c r="GK75" s="185"/>
      <c r="GL75" s="185"/>
      <c r="GM75" s="185"/>
      <c r="GN75" s="185"/>
      <c r="GO75" s="185"/>
      <c r="GP75" s="185"/>
      <c r="GQ75" s="185"/>
      <c r="GR75" s="185"/>
      <c r="GS75" s="185"/>
      <c r="GT75" s="185"/>
      <c r="GU75" s="185"/>
      <c r="GV75" s="185"/>
      <c r="GW75" s="185"/>
      <c r="GX75" s="185"/>
      <c r="GY75" s="185"/>
      <c r="GZ75" s="185"/>
      <c r="HA75" s="185"/>
      <c r="HB75" s="185"/>
      <c r="HC75" s="185"/>
      <c r="HD75" s="185"/>
      <c r="HE75" s="185"/>
      <c r="HF75" s="185"/>
      <c r="HG75" s="185"/>
      <c r="HH75" s="185"/>
      <c r="HI75" s="185"/>
      <c r="HJ75" s="185"/>
      <c r="HK75" s="185"/>
      <c r="HL75" s="185"/>
      <c r="HM75" s="185"/>
      <c r="HN75" s="185"/>
      <c r="HO75" s="185"/>
      <c r="HP75" s="185"/>
      <c r="HQ75" s="185"/>
      <c r="HR75" s="185"/>
      <c r="HS75" s="185"/>
      <c r="HT75" s="185"/>
      <c r="HU75" s="185"/>
      <c r="HV75" s="185"/>
      <c r="HW75" s="185"/>
      <c r="HX75" s="185"/>
      <c r="HY75" s="185"/>
      <c r="HZ75" s="185"/>
      <c r="IA75" s="185"/>
      <c r="IB75" s="185"/>
      <c r="IC75" s="185"/>
      <c r="ID75" s="185"/>
      <c r="IE75" s="185"/>
      <c r="IF75" s="185"/>
      <c r="IG75" s="185"/>
      <c r="IH75" s="185"/>
      <c r="II75" s="185"/>
      <c r="IJ75" s="185"/>
      <c r="IK75" s="185"/>
      <c r="IL75" s="185"/>
      <c r="IM75" s="185"/>
      <c r="IN75" s="185"/>
      <c r="IO75" s="185"/>
      <c r="IP75" s="185"/>
      <c r="IQ75" s="185"/>
      <c r="IR75" s="185"/>
      <c r="IS75" s="185"/>
      <c r="IT75" s="185"/>
      <c r="IU75" s="185"/>
      <c r="IV75" s="185"/>
      <c r="IW75" s="185"/>
      <c r="IX75" s="185"/>
      <c r="IY75" s="185"/>
      <c r="IZ75" s="185"/>
      <c r="JA75" s="185"/>
      <c r="JB75" s="185"/>
      <c r="JC75" s="185"/>
      <c r="JD75" s="185"/>
      <c r="JE75" s="185"/>
      <c r="JF75" s="185"/>
      <c r="JG75" s="185"/>
      <c r="JH75" s="185"/>
      <c r="JI75" s="185"/>
      <c r="JJ75" s="185"/>
      <c r="JK75" s="185"/>
      <c r="JL75" s="185"/>
      <c r="JM75" s="185"/>
      <c r="JN75" s="185"/>
      <c r="JO75" s="185"/>
      <c r="JP75" s="185"/>
      <c r="JQ75" s="185"/>
      <c r="JR75" s="185"/>
      <c r="JS75" s="185"/>
      <c r="JT75" s="185"/>
      <c r="JU75" s="185"/>
      <c r="JV75" s="185"/>
      <c r="JW75" s="185"/>
      <c r="JX75" s="185"/>
      <c r="JY75" s="185"/>
      <c r="JZ75" s="185"/>
      <c r="KA75" s="185"/>
      <c r="KB75" s="185"/>
      <c r="KC75" s="185"/>
      <c r="KD75" s="185"/>
      <c r="KE75" s="185"/>
      <c r="KF75" s="185"/>
      <c r="KG75" s="185"/>
      <c r="KH75" s="185"/>
      <c r="KI75" s="185"/>
      <c r="KJ75" s="185"/>
      <c r="KK75" s="185"/>
      <c r="KL75" s="185"/>
      <c r="KM75" s="185"/>
      <c r="KN75" s="185"/>
      <c r="KO75" s="185"/>
      <c r="KP75" s="185"/>
      <c r="KQ75" s="185"/>
      <c r="KR75" s="185"/>
      <c r="KS75" s="185"/>
      <c r="KT75" s="185"/>
      <c r="KU75" s="185"/>
      <c r="KV75" s="185"/>
      <c r="KW75" s="185"/>
      <c r="KX75" s="185"/>
    </row>
    <row r="76" spans="1:310" s="67" customFormat="1" ht="16" customHeight="1">
      <c r="A76" s="410"/>
      <c r="B76" s="408" t="s">
        <v>1219</v>
      </c>
      <c r="C76" s="408"/>
      <c r="D76" s="408"/>
      <c r="E76" s="408"/>
      <c r="F76" s="408"/>
      <c r="G76" s="408"/>
      <c r="H76" s="408"/>
      <c r="I76" s="408"/>
      <c r="J76" s="408"/>
      <c r="K76" s="408"/>
      <c r="L76" s="291"/>
      <c r="M76" s="291" t="s">
        <v>1261</v>
      </c>
      <c r="N76" s="57" t="s">
        <v>1222</v>
      </c>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231"/>
      <c r="DM76" s="231"/>
      <c r="DN76" s="231"/>
      <c r="DO76" s="231"/>
      <c r="DP76" s="231"/>
      <c r="DQ76" s="231"/>
      <c r="DR76" s="231"/>
      <c r="DS76" s="231"/>
      <c r="DT76" s="185"/>
      <c r="DU76" s="185"/>
      <c r="DV76" s="185"/>
      <c r="DW76" s="185"/>
      <c r="DX76" s="185"/>
      <c r="DY76" s="185"/>
      <c r="DZ76" s="185"/>
      <c r="EA76" s="185"/>
      <c r="EB76" s="185"/>
      <c r="EC76" s="185"/>
      <c r="ED76" s="185"/>
      <c r="EE76" s="185"/>
      <c r="EF76" s="185"/>
      <c r="EG76" s="185"/>
      <c r="EH76" s="185"/>
      <c r="EI76" s="185"/>
      <c r="EJ76" s="185"/>
      <c r="EK76" s="185"/>
      <c r="EL76" s="185"/>
      <c r="EM76" s="185"/>
      <c r="EN76" s="185"/>
      <c r="EO76" s="185"/>
      <c r="EP76" s="185"/>
      <c r="EQ76" s="185"/>
      <c r="ER76" s="185"/>
      <c r="ES76" s="185"/>
      <c r="ET76" s="185"/>
      <c r="EU76" s="185"/>
      <c r="EV76" s="185"/>
      <c r="EW76" s="185"/>
      <c r="EX76" s="185"/>
      <c r="EY76" s="185"/>
      <c r="EZ76" s="185"/>
      <c r="FA76" s="185"/>
      <c r="FB76" s="185"/>
      <c r="FC76" s="185"/>
      <c r="FD76" s="185"/>
      <c r="FE76" s="185"/>
      <c r="FF76" s="185"/>
      <c r="FG76" s="185"/>
      <c r="FH76" s="185"/>
      <c r="FI76" s="185"/>
      <c r="FJ76" s="185"/>
      <c r="FK76" s="185"/>
      <c r="FL76" s="185"/>
      <c r="FM76" s="185"/>
      <c r="FN76" s="185"/>
      <c r="FO76" s="185"/>
      <c r="FP76" s="185"/>
      <c r="FQ76" s="185"/>
      <c r="FR76" s="185"/>
      <c r="FS76" s="185"/>
      <c r="FT76" s="185"/>
      <c r="FU76" s="185"/>
      <c r="FV76" s="185"/>
      <c r="FW76" s="185"/>
      <c r="FX76" s="185"/>
      <c r="FY76" s="185"/>
      <c r="FZ76" s="185"/>
      <c r="GA76" s="185"/>
      <c r="GB76" s="185"/>
      <c r="GC76" s="185"/>
      <c r="GD76" s="185"/>
      <c r="GE76" s="185"/>
      <c r="GF76" s="185"/>
      <c r="GG76" s="185"/>
      <c r="GH76" s="185"/>
      <c r="GI76" s="185"/>
      <c r="GJ76" s="185"/>
      <c r="GK76" s="185"/>
      <c r="GL76" s="185"/>
      <c r="GM76" s="185"/>
      <c r="GN76" s="185"/>
      <c r="GO76" s="185"/>
      <c r="GP76" s="185"/>
      <c r="GQ76" s="185"/>
      <c r="GR76" s="185"/>
      <c r="GS76" s="185"/>
      <c r="GT76" s="185"/>
      <c r="GU76" s="185"/>
      <c r="GV76" s="185"/>
      <c r="GW76" s="185"/>
      <c r="GX76" s="185"/>
      <c r="GY76" s="185"/>
      <c r="GZ76" s="185"/>
      <c r="HA76" s="185"/>
      <c r="HB76" s="185"/>
      <c r="HC76" s="185"/>
      <c r="HD76" s="185"/>
      <c r="HE76" s="185"/>
      <c r="HF76" s="185"/>
      <c r="HG76" s="185"/>
      <c r="HH76" s="185"/>
      <c r="HI76" s="185"/>
      <c r="HJ76" s="185"/>
      <c r="HK76" s="185"/>
      <c r="HL76" s="185"/>
      <c r="HM76" s="185"/>
      <c r="HN76" s="185"/>
      <c r="HO76" s="185"/>
      <c r="HP76" s="185"/>
      <c r="HQ76" s="185"/>
      <c r="HR76" s="185"/>
      <c r="HS76" s="185"/>
      <c r="HT76" s="185"/>
      <c r="HU76" s="185"/>
      <c r="HV76" s="185"/>
      <c r="HW76" s="185"/>
      <c r="HX76" s="185"/>
      <c r="HY76" s="185"/>
      <c r="HZ76" s="185"/>
      <c r="IA76" s="185"/>
      <c r="IB76" s="185"/>
      <c r="IC76" s="185"/>
      <c r="ID76" s="185"/>
      <c r="IE76" s="185"/>
      <c r="IF76" s="185"/>
      <c r="IG76" s="185"/>
      <c r="IH76" s="185"/>
      <c r="II76" s="185"/>
      <c r="IJ76" s="185"/>
      <c r="IK76" s="185"/>
      <c r="IL76" s="185"/>
      <c r="IM76" s="185"/>
      <c r="IN76" s="185"/>
      <c r="IO76" s="185"/>
      <c r="IP76" s="185"/>
      <c r="IQ76" s="185"/>
      <c r="IR76" s="185"/>
      <c r="IS76" s="185"/>
      <c r="IT76" s="185"/>
      <c r="IU76" s="185"/>
      <c r="IV76" s="185"/>
      <c r="IW76" s="185"/>
      <c r="IX76" s="185"/>
      <c r="IY76" s="185"/>
      <c r="IZ76" s="185"/>
      <c r="JA76" s="185"/>
      <c r="JB76" s="185"/>
      <c r="JC76" s="185"/>
      <c r="JD76" s="185"/>
      <c r="JE76" s="185"/>
      <c r="JF76" s="185"/>
      <c r="JG76" s="185"/>
      <c r="JH76" s="185"/>
      <c r="JI76" s="185"/>
      <c r="JJ76" s="185"/>
      <c r="JK76" s="185"/>
      <c r="JL76" s="185"/>
      <c r="JM76" s="185"/>
      <c r="JN76" s="185"/>
      <c r="JO76" s="185"/>
      <c r="JP76" s="185"/>
      <c r="JQ76" s="185"/>
      <c r="JR76" s="185"/>
      <c r="JS76" s="185"/>
      <c r="JT76" s="185"/>
      <c r="JU76" s="185"/>
      <c r="JV76" s="185"/>
      <c r="JW76" s="185"/>
      <c r="JX76" s="185"/>
      <c r="JY76" s="185"/>
      <c r="JZ76" s="185"/>
      <c r="KA76" s="185"/>
      <c r="KB76" s="185"/>
      <c r="KC76" s="185"/>
      <c r="KD76" s="185"/>
      <c r="KE76" s="185"/>
      <c r="KF76" s="185"/>
      <c r="KG76" s="185"/>
      <c r="KH76" s="185"/>
      <c r="KI76" s="185"/>
      <c r="KJ76" s="185"/>
      <c r="KK76" s="185"/>
      <c r="KL76" s="185"/>
      <c r="KM76" s="185"/>
      <c r="KN76" s="185"/>
      <c r="KO76" s="185"/>
      <c r="KP76" s="185"/>
      <c r="KQ76" s="185"/>
      <c r="KR76" s="185"/>
      <c r="KS76" s="185"/>
      <c r="KT76" s="185"/>
      <c r="KU76" s="185"/>
      <c r="KV76" s="185"/>
      <c r="KW76" s="185"/>
      <c r="KX76" s="185"/>
    </row>
    <row r="77" spans="1:310" s="229" customFormat="1" ht="16" customHeight="1">
      <c r="A77" s="411"/>
      <c r="B77" s="412" t="s">
        <v>1199</v>
      </c>
      <c r="C77" s="412"/>
      <c r="D77" s="412"/>
      <c r="E77" s="412"/>
      <c r="F77" s="412"/>
      <c r="G77" s="412"/>
      <c r="H77" s="412"/>
      <c r="I77" s="412"/>
      <c r="J77" s="412"/>
      <c r="K77" s="412"/>
      <c r="L77" s="292"/>
      <c r="M77" s="292" t="s">
        <v>1260</v>
      </c>
      <c r="N77" s="228" t="s">
        <v>1224</v>
      </c>
      <c r="O77" s="228"/>
      <c r="P77" s="228"/>
      <c r="Q77" s="228"/>
      <c r="R77" s="228"/>
      <c r="S77" s="228"/>
      <c r="T77" s="228"/>
      <c r="U77" s="228"/>
      <c r="V77" s="228"/>
      <c r="W77" s="228"/>
      <c r="X77" s="228"/>
      <c r="Y77" s="228"/>
      <c r="Z77" s="228"/>
      <c r="AA77" s="228"/>
      <c r="AB77" s="228"/>
      <c r="AC77" s="228"/>
      <c r="AD77" s="228"/>
      <c r="AE77" s="228"/>
      <c r="AF77" s="228"/>
      <c r="AG77" s="228"/>
      <c r="AH77" s="228"/>
      <c r="AI77" s="228"/>
      <c r="AJ77" s="228"/>
      <c r="AK77" s="228"/>
      <c r="AL77" s="228"/>
      <c r="AM77" s="228"/>
      <c r="AN77" s="228"/>
      <c r="AO77" s="228"/>
      <c r="AP77" s="228"/>
      <c r="AQ77" s="228"/>
      <c r="AR77" s="228"/>
      <c r="AS77" s="228"/>
      <c r="AT77" s="228"/>
      <c r="AU77" s="228"/>
      <c r="AV77" s="228"/>
      <c r="AW77" s="228"/>
      <c r="AX77" s="228"/>
      <c r="AY77" s="228"/>
      <c r="AZ77" s="228"/>
      <c r="BA77" s="228"/>
      <c r="BB77" s="228"/>
      <c r="BC77" s="228"/>
      <c r="BD77" s="228"/>
      <c r="BE77" s="228"/>
      <c r="BF77" s="228"/>
      <c r="BG77" s="228"/>
      <c r="BH77" s="228"/>
      <c r="BI77" s="228"/>
      <c r="BJ77" s="228"/>
      <c r="BK77" s="228"/>
      <c r="BL77" s="228"/>
      <c r="BM77" s="228"/>
      <c r="BN77" s="228"/>
      <c r="BO77" s="228"/>
      <c r="BP77" s="228"/>
      <c r="BQ77" s="228"/>
      <c r="BR77" s="228"/>
      <c r="BS77" s="228"/>
      <c r="BT77" s="228"/>
      <c r="BU77" s="228"/>
      <c r="BV77" s="228"/>
      <c r="BW77" s="228"/>
      <c r="BX77" s="228"/>
      <c r="BY77" s="228"/>
      <c r="BZ77" s="228"/>
      <c r="CA77" s="228"/>
      <c r="CB77" s="228"/>
      <c r="CC77" s="228"/>
      <c r="CD77" s="228"/>
      <c r="CE77" s="228"/>
      <c r="CF77" s="228"/>
      <c r="CG77" s="228"/>
      <c r="CH77" s="228"/>
      <c r="CI77" s="228"/>
      <c r="CJ77" s="228"/>
      <c r="CK77" s="228"/>
      <c r="CL77" s="228"/>
      <c r="CM77" s="228"/>
      <c r="CN77" s="228"/>
      <c r="CO77" s="228"/>
      <c r="CP77" s="228"/>
      <c r="CQ77" s="228"/>
      <c r="CR77" s="228"/>
      <c r="CS77" s="228"/>
      <c r="CT77" s="228"/>
      <c r="CU77" s="228"/>
      <c r="CV77" s="228"/>
      <c r="CW77" s="228"/>
      <c r="CX77" s="228"/>
      <c r="CY77" s="228"/>
      <c r="CZ77" s="228"/>
      <c r="DA77" s="228"/>
      <c r="DB77" s="228"/>
      <c r="DC77" s="228"/>
      <c r="DD77" s="228"/>
      <c r="DE77" s="228"/>
      <c r="DF77" s="228"/>
      <c r="DG77" s="228"/>
      <c r="DH77" s="228"/>
      <c r="DI77" s="228"/>
      <c r="DJ77" s="228"/>
      <c r="DK77" s="228"/>
      <c r="DL77" s="231"/>
      <c r="DM77" s="231"/>
      <c r="DN77" s="231"/>
      <c r="DO77" s="231"/>
      <c r="DP77" s="231"/>
      <c r="DQ77" s="231"/>
      <c r="DR77" s="231"/>
      <c r="DS77" s="231"/>
      <c r="DT77" s="185"/>
      <c r="DU77" s="185"/>
      <c r="DV77" s="185"/>
      <c r="DW77" s="185"/>
      <c r="DX77" s="185"/>
      <c r="DY77" s="185"/>
      <c r="DZ77" s="185"/>
      <c r="EA77" s="185"/>
      <c r="EB77" s="185"/>
      <c r="EC77" s="185"/>
      <c r="ED77" s="185"/>
      <c r="EE77" s="185"/>
      <c r="EF77" s="185"/>
      <c r="EG77" s="185"/>
      <c r="EH77" s="185"/>
      <c r="EI77" s="185"/>
      <c r="EJ77" s="185"/>
      <c r="EK77" s="185"/>
      <c r="EL77" s="185"/>
      <c r="EM77" s="185"/>
      <c r="EN77" s="185"/>
      <c r="EO77" s="185"/>
      <c r="EP77" s="185"/>
      <c r="EQ77" s="185"/>
      <c r="ER77" s="185"/>
      <c r="ES77" s="185"/>
      <c r="ET77" s="185"/>
      <c r="EU77" s="185"/>
      <c r="EV77" s="185"/>
      <c r="EW77" s="185"/>
      <c r="EX77" s="185"/>
      <c r="EY77" s="185"/>
      <c r="EZ77" s="185"/>
      <c r="FA77" s="185"/>
      <c r="FB77" s="185"/>
      <c r="FC77" s="185"/>
      <c r="FD77" s="185"/>
      <c r="FE77" s="185"/>
      <c r="FF77" s="185"/>
      <c r="FG77" s="185"/>
      <c r="FH77" s="185"/>
      <c r="FI77" s="185"/>
      <c r="FJ77" s="185"/>
      <c r="FK77" s="185"/>
      <c r="FL77" s="185"/>
      <c r="FM77" s="185"/>
      <c r="FN77" s="185"/>
      <c r="FO77" s="185"/>
      <c r="FP77" s="185"/>
      <c r="FQ77" s="185"/>
      <c r="FR77" s="185"/>
      <c r="FS77" s="185"/>
      <c r="FT77" s="185"/>
      <c r="FU77" s="185"/>
      <c r="FV77" s="185"/>
      <c r="FW77" s="185"/>
      <c r="FX77" s="185"/>
      <c r="FY77" s="185"/>
      <c r="FZ77" s="185"/>
      <c r="GA77" s="185"/>
      <c r="GB77" s="185"/>
      <c r="GC77" s="185"/>
      <c r="GD77" s="185"/>
      <c r="GE77" s="185"/>
      <c r="GF77" s="185"/>
      <c r="GG77" s="185"/>
      <c r="GH77" s="185"/>
      <c r="GI77" s="185"/>
      <c r="GJ77" s="185"/>
      <c r="GK77" s="185"/>
      <c r="GL77" s="185"/>
      <c r="GM77" s="185"/>
      <c r="GN77" s="185"/>
      <c r="GO77" s="185"/>
      <c r="GP77" s="185"/>
      <c r="GQ77" s="185"/>
      <c r="GR77" s="185"/>
      <c r="GS77" s="185"/>
      <c r="GT77" s="185"/>
      <c r="GU77" s="185"/>
      <c r="GV77" s="185"/>
      <c r="GW77" s="185"/>
      <c r="GX77" s="185"/>
      <c r="GY77" s="185"/>
      <c r="GZ77" s="185"/>
      <c r="HA77" s="185"/>
      <c r="HB77" s="185"/>
      <c r="HC77" s="185"/>
      <c r="HD77" s="185"/>
      <c r="HE77" s="185"/>
      <c r="HF77" s="185"/>
      <c r="HG77" s="185"/>
      <c r="HH77" s="185"/>
      <c r="HI77" s="185"/>
      <c r="HJ77" s="185"/>
      <c r="HK77" s="185"/>
      <c r="HL77" s="185"/>
      <c r="HM77" s="185"/>
      <c r="HN77" s="185"/>
      <c r="HO77" s="185"/>
      <c r="HP77" s="185"/>
      <c r="HQ77" s="185"/>
      <c r="HR77" s="185"/>
      <c r="HS77" s="185"/>
      <c r="HT77" s="185"/>
      <c r="HU77" s="185"/>
      <c r="HV77" s="185"/>
      <c r="HW77" s="185"/>
      <c r="HX77" s="185"/>
      <c r="HY77" s="185"/>
      <c r="HZ77" s="185"/>
      <c r="IA77" s="185"/>
      <c r="IB77" s="185"/>
      <c r="IC77" s="185"/>
      <c r="ID77" s="185"/>
      <c r="IE77" s="185"/>
      <c r="IF77" s="185"/>
      <c r="IG77" s="185"/>
      <c r="IH77" s="185"/>
      <c r="II77" s="185"/>
      <c r="IJ77" s="185"/>
      <c r="IK77" s="185"/>
      <c r="IL77" s="185"/>
      <c r="IM77" s="185"/>
      <c r="IN77" s="185"/>
      <c r="IO77" s="185"/>
      <c r="IP77" s="185"/>
      <c r="IQ77" s="185"/>
      <c r="IR77" s="185"/>
      <c r="IS77" s="185"/>
      <c r="IT77" s="185"/>
      <c r="IU77" s="185"/>
      <c r="IV77" s="185"/>
      <c r="IW77" s="185"/>
      <c r="IX77" s="185"/>
      <c r="IY77" s="185"/>
      <c r="IZ77" s="185"/>
      <c r="JA77" s="185"/>
      <c r="JB77" s="185"/>
      <c r="JC77" s="185"/>
      <c r="JD77" s="185"/>
      <c r="JE77" s="185"/>
      <c r="JF77" s="185"/>
      <c r="JG77" s="185"/>
      <c r="JH77" s="185"/>
      <c r="JI77" s="185"/>
      <c r="JJ77" s="185"/>
      <c r="JK77" s="185"/>
      <c r="JL77" s="185"/>
      <c r="JM77" s="185"/>
      <c r="JN77" s="185"/>
      <c r="JO77" s="185"/>
      <c r="JP77" s="185"/>
      <c r="JQ77" s="185"/>
      <c r="JR77" s="185"/>
      <c r="JS77" s="185"/>
      <c r="JT77" s="185"/>
      <c r="JU77" s="185"/>
      <c r="JV77" s="185"/>
      <c r="JW77" s="185"/>
      <c r="JX77" s="185"/>
      <c r="JY77" s="185"/>
      <c r="JZ77" s="185"/>
      <c r="KA77" s="185"/>
      <c r="KB77" s="185"/>
      <c r="KC77" s="185"/>
      <c r="KD77" s="185"/>
      <c r="KE77" s="185"/>
      <c r="KF77" s="185"/>
      <c r="KG77" s="185"/>
      <c r="KH77" s="185"/>
      <c r="KI77" s="185"/>
      <c r="KJ77" s="185"/>
      <c r="KK77" s="185"/>
      <c r="KL77" s="185"/>
      <c r="KM77" s="185"/>
      <c r="KN77" s="185"/>
      <c r="KO77" s="185"/>
      <c r="KP77" s="185"/>
      <c r="KQ77" s="185"/>
      <c r="KR77" s="185"/>
      <c r="KS77" s="185"/>
      <c r="KT77" s="185"/>
      <c r="KU77" s="185"/>
      <c r="KV77" s="185"/>
      <c r="KW77" s="185"/>
      <c r="KX77" s="185"/>
    </row>
    <row r="78" spans="1:310" s="217" customFormat="1">
      <c r="A78" s="409">
        <v>137</v>
      </c>
      <c r="B78" s="193">
        <v>1</v>
      </c>
      <c r="C78" s="193">
        <v>0</v>
      </c>
      <c r="D78" s="193">
        <v>0</v>
      </c>
      <c r="E78" s="193">
        <v>0</v>
      </c>
      <c r="F78" s="193">
        <v>1</v>
      </c>
      <c r="G78" s="193">
        <v>0</v>
      </c>
      <c r="H78" s="193">
        <v>1</v>
      </c>
      <c r="I78" s="281"/>
      <c r="J78" s="281" t="s">
        <v>1157</v>
      </c>
      <c r="K78" s="281" t="s">
        <v>856</v>
      </c>
      <c r="L78" s="193">
        <v>1.2</v>
      </c>
      <c r="M78" s="193"/>
      <c r="N78" s="220"/>
      <c r="O78" s="220"/>
      <c r="P78" s="220"/>
      <c r="Q78" s="252"/>
      <c r="R78" s="252"/>
      <c r="S78" s="252"/>
      <c r="T78" s="252"/>
      <c r="U78" s="236"/>
      <c r="V78" s="236"/>
      <c r="W78" s="252" t="s">
        <v>1132</v>
      </c>
      <c r="X78" s="252"/>
      <c r="Y78" s="252"/>
      <c r="Z78" s="236"/>
      <c r="AA78" s="236"/>
      <c r="AB78" s="236"/>
      <c r="AC78" s="238"/>
      <c r="AD78" s="236"/>
      <c r="AE78" s="236"/>
      <c r="AF78" s="236"/>
      <c r="AG78" s="252"/>
      <c r="AH78" s="252"/>
      <c r="AI78" s="252"/>
      <c r="AJ78" s="252"/>
      <c r="AK78" s="252"/>
      <c r="AL78" s="252" t="s">
        <v>1132</v>
      </c>
      <c r="AM78" s="252"/>
      <c r="AN78" s="252"/>
      <c r="AO78" s="252"/>
      <c r="AP78" s="252"/>
      <c r="AQ78" s="252"/>
      <c r="AR78" s="423" t="s">
        <v>1131</v>
      </c>
      <c r="AS78" s="423"/>
      <c r="AT78" s="423"/>
      <c r="AU78" s="423"/>
      <c r="AV78" s="422" t="s">
        <v>1131</v>
      </c>
      <c r="AW78" s="422"/>
      <c r="AX78" s="422"/>
      <c r="AY78" s="422"/>
      <c r="AZ78" s="422"/>
      <c r="BA78" s="252"/>
      <c r="BB78" s="252"/>
      <c r="BC78" s="252"/>
      <c r="BD78" s="252"/>
      <c r="DL78" s="145"/>
      <c r="DM78" s="145"/>
      <c r="DN78" s="145"/>
      <c r="DO78" s="145"/>
      <c r="DP78" s="145"/>
      <c r="DQ78" s="145"/>
      <c r="DR78" s="145"/>
      <c r="DS78" s="145"/>
      <c r="DT78" s="145"/>
      <c r="DU78" s="145"/>
      <c r="DV78" s="145"/>
      <c r="DW78" s="145"/>
      <c r="DX78" s="145"/>
      <c r="DY78" s="145"/>
      <c r="DZ78" s="145"/>
      <c r="EA78" s="145"/>
      <c r="EB78" s="145"/>
      <c r="EC78" s="145"/>
      <c r="ED78" s="145"/>
      <c r="EE78" s="145"/>
      <c r="EF78" s="145"/>
      <c r="EG78" s="145"/>
      <c r="EH78" s="145"/>
      <c r="EI78" s="145"/>
      <c r="EJ78" s="145"/>
      <c r="EK78" s="145"/>
      <c r="EL78" s="145"/>
      <c r="EM78" s="145"/>
      <c r="EN78" s="145"/>
      <c r="EO78" s="145"/>
      <c r="EP78" s="145"/>
      <c r="EQ78" s="145"/>
      <c r="ER78" s="145"/>
      <c r="ES78" s="145"/>
      <c r="ET78" s="145"/>
      <c r="EU78" s="145"/>
      <c r="EV78" s="145"/>
      <c r="EW78" s="145"/>
      <c r="EX78" s="145"/>
      <c r="EY78" s="145"/>
      <c r="EZ78" s="145"/>
      <c r="FA78" s="145"/>
      <c r="FB78" s="145"/>
      <c r="FC78" s="145"/>
      <c r="FD78" s="145"/>
      <c r="FE78" s="145"/>
      <c r="FF78" s="145"/>
      <c r="FG78" s="145"/>
      <c r="FH78" s="145"/>
      <c r="FI78" s="145"/>
      <c r="FJ78" s="145"/>
      <c r="FK78" s="145"/>
      <c r="FL78" s="145"/>
      <c r="FM78" s="145"/>
      <c r="FN78" s="145"/>
      <c r="FO78" s="145"/>
      <c r="FP78" s="145"/>
      <c r="FQ78" s="145"/>
      <c r="FR78" s="145"/>
      <c r="FS78" s="145"/>
      <c r="FT78" s="145"/>
      <c r="FU78" s="145"/>
      <c r="FV78" s="145"/>
      <c r="FW78" s="145"/>
      <c r="FX78" s="145"/>
      <c r="FY78" s="145"/>
      <c r="FZ78" s="145"/>
      <c r="GA78" s="145"/>
      <c r="GB78" s="145"/>
      <c r="GC78" s="145"/>
      <c r="GD78" s="145"/>
      <c r="GE78" s="145"/>
      <c r="GF78" s="145"/>
      <c r="GG78" s="145"/>
      <c r="GH78" s="145"/>
      <c r="GI78" s="145"/>
      <c r="GJ78" s="145"/>
      <c r="GK78" s="145"/>
      <c r="GL78" s="145"/>
      <c r="GM78" s="145"/>
      <c r="GN78" s="145"/>
      <c r="GO78" s="145"/>
      <c r="GP78" s="145"/>
      <c r="GQ78" s="145"/>
      <c r="GR78" s="145"/>
      <c r="GS78" s="145"/>
      <c r="GT78" s="145"/>
      <c r="GU78" s="145"/>
      <c r="GV78" s="145"/>
      <c r="GW78" s="145"/>
      <c r="GX78" s="145"/>
      <c r="GY78" s="145"/>
      <c r="GZ78" s="145"/>
      <c r="HA78" s="145"/>
      <c r="HB78" s="145"/>
      <c r="HC78" s="145"/>
      <c r="HD78" s="145"/>
      <c r="HE78" s="145"/>
      <c r="HF78" s="145"/>
      <c r="HG78" s="145"/>
      <c r="HH78" s="145"/>
      <c r="HI78" s="145"/>
      <c r="HJ78" s="145"/>
      <c r="HK78" s="145"/>
      <c r="HL78" s="145"/>
      <c r="HM78" s="145"/>
      <c r="HN78" s="145"/>
      <c r="HO78" s="145"/>
      <c r="HP78" s="145"/>
      <c r="HQ78" s="145"/>
      <c r="HR78" s="145"/>
      <c r="HS78" s="145"/>
      <c r="HT78" s="145"/>
      <c r="HU78" s="145"/>
      <c r="HV78" s="145"/>
      <c r="HW78" s="145"/>
      <c r="HX78" s="145"/>
      <c r="HY78" s="145"/>
      <c r="HZ78" s="145"/>
      <c r="IA78" s="145"/>
      <c r="IB78" s="145"/>
      <c r="IC78" s="145"/>
      <c r="ID78" s="145"/>
      <c r="IE78" s="145"/>
      <c r="IF78" s="145"/>
      <c r="IG78" s="145"/>
      <c r="IH78" s="145"/>
      <c r="II78" s="145"/>
      <c r="IJ78" s="145"/>
      <c r="IK78" s="145"/>
      <c r="IL78" s="145"/>
      <c r="IM78" s="145"/>
      <c r="IN78" s="145"/>
      <c r="IO78" s="145"/>
      <c r="IP78" s="145"/>
      <c r="IQ78" s="145"/>
      <c r="IR78" s="145"/>
      <c r="IS78" s="145"/>
      <c r="IT78" s="145"/>
      <c r="IU78" s="145"/>
      <c r="IV78" s="145"/>
      <c r="IW78" s="145"/>
      <c r="IX78" s="145"/>
      <c r="IY78" s="145"/>
      <c r="IZ78" s="145"/>
      <c r="JA78" s="145"/>
      <c r="JB78" s="145"/>
      <c r="JC78" s="145"/>
      <c r="JD78" s="145"/>
      <c r="JE78" s="145"/>
      <c r="JF78" s="145"/>
      <c r="JG78" s="145"/>
      <c r="JH78" s="145"/>
      <c r="JI78" s="145"/>
      <c r="JJ78" s="145"/>
      <c r="JK78" s="145"/>
      <c r="JL78" s="145"/>
      <c r="JM78" s="145"/>
      <c r="JN78" s="145"/>
      <c r="JO78" s="145"/>
      <c r="JP78" s="145"/>
      <c r="JQ78" s="145"/>
      <c r="JR78" s="145"/>
      <c r="JS78" s="145"/>
      <c r="JT78" s="145"/>
      <c r="JU78" s="145"/>
      <c r="JV78" s="145"/>
      <c r="JW78" s="145"/>
      <c r="JX78" s="145"/>
      <c r="JY78" s="145"/>
      <c r="JZ78" s="145"/>
      <c r="KA78" s="145"/>
      <c r="KB78" s="145"/>
      <c r="KC78" s="145"/>
      <c r="KD78" s="145"/>
      <c r="KE78" s="145"/>
      <c r="KF78" s="145"/>
      <c r="KG78" s="145"/>
      <c r="KH78" s="145"/>
      <c r="KI78" s="145"/>
      <c r="KJ78" s="145"/>
      <c r="KK78" s="145"/>
      <c r="KL78" s="145"/>
      <c r="KM78" s="145"/>
      <c r="KN78" s="145"/>
      <c r="KO78" s="145"/>
      <c r="KP78" s="145"/>
      <c r="KQ78" s="145"/>
      <c r="KR78" s="145"/>
      <c r="KS78" s="145"/>
      <c r="KT78" s="145"/>
      <c r="KU78" s="145"/>
      <c r="KV78" s="145"/>
      <c r="KW78" s="145"/>
      <c r="KX78" s="145"/>
    </row>
    <row r="79" spans="1:310" s="67" customFormat="1" ht="16" customHeight="1">
      <c r="A79" s="410"/>
      <c r="B79" s="408" t="s">
        <v>1209</v>
      </c>
      <c r="C79" s="408"/>
      <c r="D79" s="408"/>
      <c r="E79" s="408"/>
      <c r="F79" s="408"/>
      <c r="G79" s="408"/>
      <c r="H79" s="408"/>
      <c r="I79" s="408"/>
      <c r="J79" s="408"/>
      <c r="K79" s="408"/>
      <c r="L79" s="291"/>
      <c r="M79" s="291" t="s">
        <v>1263</v>
      </c>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231"/>
      <c r="DM79" s="231"/>
      <c r="DN79" s="231"/>
      <c r="DO79" s="231"/>
      <c r="DP79" s="231"/>
      <c r="DQ79" s="231"/>
      <c r="DR79" s="231"/>
      <c r="DS79" s="231"/>
      <c r="DT79" s="185"/>
      <c r="DU79" s="185"/>
      <c r="DV79" s="185"/>
      <c r="DW79" s="185"/>
      <c r="DX79" s="185"/>
      <c r="DY79" s="185"/>
      <c r="DZ79" s="185"/>
      <c r="EA79" s="185"/>
      <c r="EB79" s="185"/>
      <c r="EC79" s="185"/>
      <c r="ED79" s="185"/>
      <c r="EE79" s="185"/>
      <c r="EF79" s="185"/>
      <c r="EG79" s="185"/>
      <c r="EH79" s="185"/>
      <c r="EI79" s="185"/>
      <c r="EJ79" s="185"/>
      <c r="EK79" s="185"/>
      <c r="EL79" s="185"/>
      <c r="EM79" s="185"/>
      <c r="EN79" s="185"/>
      <c r="EO79" s="185"/>
      <c r="EP79" s="185"/>
      <c r="EQ79" s="185"/>
      <c r="ER79" s="185"/>
      <c r="ES79" s="185"/>
      <c r="ET79" s="185"/>
      <c r="EU79" s="185"/>
      <c r="EV79" s="185"/>
      <c r="EW79" s="185"/>
      <c r="EX79" s="185"/>
      <c r="EY79" s="185"/>
      <c r="EZ79" s="185"/>
      <c r="FA79" s="185"/>
      <c r="FB79" s="185"/>
      <c r="FC79" s="185"/>
      <c r="FD79" s="185"/>
      <c r="FE79" s="185"/>
      <c r="FF79" s="185"/>
      <c r="FG79" s="185"/>
      <c r="FH79" s="185"/>
      <c r="FI79" s="185"/>
      <c r="FJ79" s="185"/>
      <c r="FK79" s="185"/>
      <c r="FL79" s="185"/>
      <c r="FM79" s="185"/>
      <c r="FN79" s="185"/>
      <c r="FO79" s="185"/>
      <c r="FP79" s="185"/>
      <c r="FQ79" s="185"/>
      <c r="FR79" s="185"/>
      <c r="FS79" s="185"/>
      <c r="FT79" s="185"/>
      <c r="FU79" s="185"/>
      <c r="FV79" s="185"/>
      <c r="FW79" s="185"/>
      <c r="FX79" s="185"/>
      <c r="FY79" s="185"/>
      <c r="FZ79" s="185"/>
      <c r="GA79" s="185"/>
      <c r="GB79" s="185"/>
      <c r="GC79" s="185"/>
      <c r="GD79" s="185"/>
      <c r="GE79" s="185"/>
      <c r="GF79" s="185"/>
      <c r="GG79" s="185"/>
      <c r="GH79" s="185"/>
      <c r="GI79" s="185"/>
      <c r="GJ79" s="185"/>
      <c r="GK79" s="185"/>
      <c r="GL79" s="185"/>
      <c r="GM79" s="185"/>
      <c r="GN79" s="185"/>
      <c r="GO79" s="185"/>
      <c r="GP79" s="185"/>
      <c r="GQ79" s="185"/>
      <c r="GR79" s="185"/>
      <c r="GS79" s="185"/>
      <c r="GT79" s="185"/>
      <c r="GU79" s="185"/>
      <c r="GV79" s="185"/>
      <c r="GW79" s="185"/>
      <c r="GX79" s="185"/>
      <c r="GY79" s="185"/>
      <c r="GZ79" s="185"/>
      <c r="HA79" s="185"/>
      <c r="HB79" s="185"/>
      <c r="HC79" s="185"/>
      <c r="HD79" s="185"/>
      <c r="HE79" s="185"/>
      <c r="HF79" s="185"/>
      <c r="HG79" s="185"/>
      <c r="HH79" s="185"/>
      <c r="HI79" s="185"/>
      <c r="HJ79" s="185"/>
      <c r="HK79" s="185"/>
      <c r="HL79" s="185"/>
      <c r="HM79" s="185"/>
      <c r="HN79" s="185"/>
      <c r="HO79" s="185"/>
      <c r="HP79" s="185"/>
      <c r="HQ79" s="185"/>
      <c r="HR79" s="185"/>
      <c r="HS79" s="185"/>
      <c r="HT79" s="185"/>
      <c r="HU79" s="185"/>
      <c r="HV79" s="185"/>
      <c r="HW79" s="185"/>
      <c r="HX79" s="185"/>
      <c r="HY79" s="185"/>
      <c r="HZ79" s="185"/>
      <c r="IA79" s="185"/>
      <c r="IB79" s="185"/>
      <c r="IC79" s="185"/>
      <c r="ID79" s="185"/>
      <c r="IE79" s="185"/>
      <c r="IF79" s="185"/>
      <c r="IG79" s="185"/>
      <c r="IH79" s="185"/>
      <c r="II79" s="185"/>
      <c r="IJ79" s="185"/>
      <c r="IK79" s="185"/>
      <c r="IL79" s="185"/>
      <c r="IM79" s="185"/>
      <c r="IN79" s="185"/>
      <c r="IO79" s="185"/>
      <c r="IP79" s="185"/>
      <c r="IQ79" s="185"/>
      <c r="IR79" s="185"/>
      <c r="IS79" s="185"/>
      <c r="IT79" s="185"/>
      <c r="IU79" s="185"/>
      <c r="IV79" s="185"/>
      <c r="IW79" s="185"/>
      <c r="IX79" s="185"/>
      <c r="IY79" s="185"/>
      <c r="IZ79" s="185"/>
      <c r="JA79" s="185"/>
      <c r="JB79" s="185"/>
      <c r="JC79" s="185"/>
      <c r="JD79" s="185"/>
      <c r="JE79" s="185"/>
      <c r="JF79" s="185"/>
      <c r="JG79" s="185"/>
      <c r="JH79" s="185"/>
      <c r="JI79" s="185"/>
      <c r="JJ79" s="185"/>
      <c r="JK79" s="185"/>
      <c r="JL79" s="185"/>
      <c r="JM79" s="185"/>
      <c r="JN79" s="185"/>
      <c r="JO79" s="185"/>
      <c r="JP79" s="185"/>
      <c r="JQ79" s="185"/>
      <c r="JR79" s="185"/>
      <c r="JS79" s="185"/>
      <c r="JT79" s="185"/>
      <c r="JU79" s="185"/>
      <c r="JV79" s="185"/>
      <c r="JW79" s="185"/>
      <c r="JX79" s="185"/>
      <c r="JY79" s="185"/>
      <c r="JZ79" s="185"/>
      <c r="KA79" s="185"/>
      <c r="KB79" s="185"/>
      <c r="KC79" s="185"/>
      <c r="KD79" s="185"/>
      <c r="KE79" s="185"/>
      <c r="KF79" s="185"/>
      <c r="KG79" s="185"/>
      <c r="KH79" s="185"/>
      <c r="KI79" s="185"/>
      <c r="KJ79" s="185"/>
      <c r="KK79" s="185"/>
      <c r="KL79" s="185"/>
      <c r="KM79" s="185"/>
      <c r="KN79" s="185"/>
      <c r="KO79" s="185"/>
      <c r="KP79" s="185"/>
      <c r="KQ79" s="185"/>
      <c r="KR79" s="185"/>
      <c r="KS79" s="185"/>
      <c r="KT79" s="185"/>
      <c r="KU79" s="185"/>
      <c r="KV79" s="185"/>
      <c r="KW79" s="185"/>
      <c r="KX79" s="185"/>
    </row>
    <row r="80" spans="1:310" s="229" customFormat="1" ht="16" customHeight="1">
      <c r="A80" s="411"/>
      <c r="B80" s="412" t="s">
        <v>1219</v>
      </c>
      <c r="C80" s="412"/>
      <c r="D80" s="412"/>
      <c r="E80" s="412"/>
      <c r="F80" s="412"/>
      <c r="G80" s="412"/>
      <c r="H80" s="412"/>
      <c r="I80" s="412"/>
      <c r="J80" s="412"/>
      <c r="K80" s="412"/>
      <c r="L80" s="292"/>
      <c r="M80" s="292" t="s">
        <v>1264</v>
      </c>
      <c r="N80" s="228"/>
      <c r="O80" s="228"/>
      <c r="P80" s="228"/>
      <c r="Q80" s="228"/>
      <c r="R80" s="228"/>
      <c r="S80" s="228"/>
      <c r="T80" s="228"/>
      <c r="U80" s="228"/>
      <c r="V80" s="228"/>
      <c r="W80" s="228"/>
      <c r="X80" s="228"/>
      <c r="Y80" s="228"/>
      <c r="Z80" s="228"/>
      <c r="AA80" s="228"/>
      <c r="AB80" s="228"/>
      <c r="AC80" s="228"/>
      <c r="AD80" s="228"/>
      <c r="AE80" s="228"/>
      <c r="AF80" s="228"/>
      <c r="AG80" s="228"/>
      <c r="AH80" s="228"/>
      <c r="AI80" s="228"/>
      <c r="AJ80" s="228"/>
      <c r="AK80" s="228"/>
      <c r="AL80" s="228"/>
      <c r="AM80" s="228"/>
      <c r="AN80" s="228"/>
      <c r="AO80" s="228"/>
      <c r="AP80" s="228"/>
      <c r="AQ80" s="228"/>
      <c r="AR80" s="228"/>
      <c r="AS80" s="228"/>
      <c r="AT80" s="228"/>
      <c r="AU80" s="228"/>
      <c r="AV80" s="228"/>
      <c r="AW80" s="228"/>
      <c r="AX80" s="228"/>
      <c r="AY80" s="228"/>
      <c r="AZ80" s="228"/>
      <c r="BA80" s="228"/>
      <c r="BB80" s="228"/>
      <c r="BC80" s="228"/>
      <c r="BD80" s="228"/>
      <c r="BE80" s="228"/>
      <c r="BF80" s="228"/>
      <c r="BG80" s="228"/>
      <c r="BH80" s="228"/>
      <c r="BI80" s="228"/>
      <c r="BJ80" s="228"/>
      <c r="BK80" s="228"/>
      <c r="BL80" s="228"/>
      <c r="BM80" s="228"/>
      <c r="BN80" s="228"/>
      <c r="BO80" s="228"/>
      <c r="BP80" s="228"/>
      <c r="BQ80" s="228"/>
      <c r="BR80" s="228"/>
      <c r="BS80" s="228"/>
      <c r="BT80" s="228"/>
      <c r="BU80" s="228"/>
      <c r="BV80" s="228"/>
      <c r="BW80" s="228"/>
      <c r="BX80" s="228"/>
      <c r="BY80" s="228"/>
      <c r="BZ80" s="228"/>
      <c r="CA80" s="228"/>
      <c r="CB80" s="228"/>
      <c r="CC80" s="228"/>
      <c r="CD80" s="228"/>
      <c r="CE80" s="228"/>
      <c r="CF80" s="228"/>
      <c r="CG80" s="228"/>
      <c r="CH80" s="228"/>
      <c r="CI80" s="228"/>
      <c r="CJ80" s="228"/>
      <c r="CK80" s="228"/>
      <c r="CL80" s="228"/>
      <c r="CM80" s="228"/>
      <c r="CN80" s="228"/>
      <c r="CO80" s="228"/>
      <c r="CP80" s="228"/>
      <c r="CQ80" s="228"/>
      <c r="CR80" s="228"/>
      <c r="CS80" s="228"/>
      <c r="CT80" s="228"/>
      <c r="CU80" s="228"/>
      <c r="CV80" s="228"/>
      <c r="CW80" s="228"/>
      <c r="CX80" s="228"/>
      <c r="CY80" s="228"/>
      <c r="CZ80" s="228"/>
      <c r="DA80" s="228"/>
      <c r="DB80" s="228"/>
      <c r="DC80" s="228"/>
      <c r="DD80" s="228"/>
      <c r="DE80" s="228"/>
      <c r="DF80" s="228"/>
      <c r="DG80" s="228"/>
      <c r="DH80" s="228"/>
      <c r="DI80" s="228"/>
      <c r="DJ80" s="228"/>
      <c r="DK80" s="228"/>
      <c r="DL80" s="231"/>
      <c r="DM80" s="231"/>
      <c r="DN80" s="231"/>
      <c r="DO80" s="231"/>
      <c r="DP80" s="231"/>
      <c r="DQ80" s="231"/>
      <c r="DR80" s="231"/>
      <c r="DS80" s="231"/>
      <c r="DT80" s="185"/>
      <c r="DU80" s="185"/>
      <c r="DV80" s="185"/>
      <c r="DW80" s="185"/>
      <c r="DX80" s="185"/>
      <c r="DY80" s="185"/>
      <c r="DZ80" s="185"/>
      <c r="EA80" s="185"/>
      <c r="EB80" s="185"/>
      <c r="EC80" s="185"/>
      <c r="ED80" s="185"/>
      <c r="EE80" s="185"/>
      <c r="EF80" s="185"/>
      <c r="EG80" s="185"/>
      <c r="EH80" s="185"/>
      <c r="EI80" s="185"/>
      <c r="EJ80" s="185"/>
      <c r="EK80" s="185"/>
      <c r="EL80" s="185"/>
      <c r="EM80" s="185"/>
      <c r="EN80" s="185"/>
      <c r="EO80" s="185"/>
      <c r="EP80" s="185"/>
      <c r="EQ80" s="185"/>
      <c r="ER80" s="185"/>
      <c r="ES80" s="185"/>
      <c r="ET80" s="185"/>
      <c r="EU80" s="185"/>
      <c r="EV80" s="185"/>
      <c r="EW80" s="185"/>
      <c r="EX80" s="185"/>
      <c r="EY80" s="185"/>
      <c r="EZ80" s="185"/>
      <c r="FA80" s="185"/>
      <c r="FB80" s="185"/>
      <c r="FC80" s="185"/>
      <c r="FD80" s="185"/>
      <c r="FE80" s="185"/>
      <c r="FF80" s="185"/>
      <c r="FG80" s="185"/>
      <c r="FH80" s="185"/>
      <c r="FI80" s="185"/>
      <c r="FJ80" s="185"/>
      <c r="FK80" s="185"/>
      <c r="FL80" s="185"/>
      <c r="FM80" s="185"/>
      <c r="FN80" s="185"/>
      <c r="FO80" s="185"/>
      <c r="FP80" s="185"/>
      <c r="FQ80" s="185"/>
      <c r="FR80" s="185"/>
      <c r="FS80" s="185"/>
      <c r="FT80" s="185"/>
      <c r="FU80" s="185"/>
      <c r="FV80" s="185"/>
      <c r="FW80" s="185"/>
      <c r="FX80" s="185"/>
      <c r="FY80" s="185"/>
      <c r="FZ80" s="185"/>
      <c r="GA80" s="185"/>
      <c r="GB80" s="185"/>
      <c r="GC80" s="185"/>
      <c r="GD80" s="185"/>
      <c r="GE80" s="185"/>
      <c r="GF80" s="185"/>
      <c r="GG80" s="185"/>
      <c r="GH80" s="185"/>
      <c r="GI80" s="185"/>
      <c r="GJ80" s="185"/>
      <c r="GK80" s="185"/>
      <c r="GL80" s="185"/>
      <c r="GM80" s="185"/>
      <c r="GN80" s="185"/>
      <c r="GO80" s="185"/>
      <c r="GP80" s="185"/>
      <c r="GQ80" s="185"/>
      <c r="GR80" s="185"/>
      <c r="GS80" s="185"/>
      <c r="GT80" s="185"/>
      <c r="GU80" s="185"/>
      <c r="GV80" s="185"/>
      <c r="GW80" s="185"/>
      <c r="GX80" s="185"/>
      <c r="GY80" s="185"/>
      <c r="GZ80" s="185"/>
      <c r="HA80" s="185"/>
      <c r="HB80" s="185"/>
      <c r="HC80" s="185"/>
      <c r="HD80" s="185"/>
      <c r="HE80" s="185"/>
      <c r="HF80" s="185"/>
      <c r="HG80" s="185"/>
      <c r="HH80" s="185"/>
      <c r="HI80" s="185"/>
      <c r="HJ80" s="185"/>
      <c r="HK80" s="185"/>
      <c r="HL80" s="185"/>
      <c r="HM80" s="185"/>
      <c r="HN80" s="185"/>
      <c r="HO80" s="185"/>
      <c r="HP80" s="185"/>
      <c r="HQ80" s="185"/>
      <c r="HR80" s="185"/>
      <c r="HS80" s="185"/>
      <c r="HT80" s="185"/>
      <c r="HU80" s="185"/>
      <c r="HV80" s="185"/>
      <c r="HW80" s="185"/>
      <c r="HX80" s="185"/>
      <c r="HY80" s="185"/>
      <c r="HZ80" s="185"/>
      <c r="IA80" s="185"/>
      <c r="IB80" s="185"/>
      <c r="IC80" s="185"/>
      <c r="ID80" s="185"/>
      <c r="IE80" s="185"/>
      <c r="IF80" s="185"/>
      <c r="IG80" s="185"/>
      <c r="IH80" s="185"/>
      <c r="II80" s="185"/>
      <c r="IJ80" s="185"/>
      <c r="IK80" s="185"/>
      <c r="IL80" s="185"/>
      <c r="IM80" s="185"/>
      <c r="IN80" s="185"/>
      <c r="IO80" s="185"/>
      <c r="IP80" s="185"/>
      <c r="IQ80" s="185"/>
      <c r="IR80" s="185"/>
      <c r="IS80" s="185"/>
      <c r="IT80" s="185"/>
      <c r="IU80" s="185"/>
      <c r="IV80" s="185"/>
      <c r="IW80" s="185"/>
      <c r="IX80" s="185"/>
      <c r="IY80" s="185"/>
      <c r="IZ80" s="185"/>
      <c r="JA80" s="185"/>
      <c r="JB80" s="185"/>
      <c r="JC80" s="185"/>
      <c r="JD80" s="185"/>
      <c r="JE80" s="185"/>
      <c r="JF80" s="185"/>
      <c r="JG80" s="185"/>
      <c r="JH80" s="185"/>
      <c r="JI80" s="185"/>
      <c r="JJ80" s="185"/>
      <c r="JK80" s="185"/>
      <c r="JL80" s="185"/>
      <c r="JM80" s="185"/>
      <c r="JN80" s="185"/>
      <c r="JO80" s="185"/>
      <c r="JP80" s="185"/>
      <c r="JQ80" s="185"/>
      <c r="JR80" s="185"/>
      <c r="JS80" s="185"/>
      <c r="JT80" s="185"/>
      <c r="JU80" s="185"/>
      <c r="JV80" s="185"/>
      <c r="JW80" s="185"/>
      <c r="JX80" s="185"/>
      <c r="JY80" s="185"/>
      <c r="JZ80" s="185"/>
      <c r="KA80" s="185"/>
      <c r="KB80" s="185"/>
      <c r="KC80" s="185"/>
      <c r="KD80" s="185"/>
      <c r="KE80" s="185"/>
      <c r="KF80" s="185"/>
      <c r="KG80" s="185"/>
      <c r="KH80" s="185"/>
      <c r="KI80" s="185"/>
      <c r="KJ80" s="185"/>
      <c r="KK80" s="185"/>
      <c r="KL80" s="185"/>
      <c r="KM80" s="185"/>
      <c r="KN80" s="185"/>
      <c r="KO80" s="185"/>
      <c r="KP80" s="185"/>
      <c r="KQ80" s="185"/>
      <c r="KR80" s="185"/>
      <c r="KS80" s="185"/>
      <c r="KT80" s="185"/>
      <c r="KU80" s="185"/>
      <c r="KV80" s="185"/>
      <c r="KW80" s="185"/>
      <c r="KX80" s="185"/>
    </row>
    <row r="81" spans="1:310" s="217" customFormat="1">
      <c r="A81" s="409">
        <v>140</v>
      </c>
      <c r="B81" s="193">
        <v>1</v>
      </c>
      <c r="C81" s="193">
        <v>0</v>
      </c>
      <c r="D81" s="193">
        <v>0</v>
      </c>
      <c r="E81" s="193">
        <v>0</v>
      </c>
      <c r="F81" s="193">
        <v>1</v>
      </c>
      <c r="G81" s="193">
        <v>0</v>
      </c>
      <c r="H81" s="193">
        <v>1</v>
      </c>
      <c r="I81" s="281"/>
      <c r="J81" s="281" t="s">
        <v>1161</v>
      </c>
      <c r="K81" s="281" t="s">
        <v>863</v>
      </c>
      <c r="L81" s="193">
        <v>1.2</v>
      </c>
      <c r="M81" s="193"/>
      <c r="N81" s="220"/>
      <c r="O81" s="220"/>
      <c r="P81" s="220"/>
      <c r="Q81" s="220"/>
      <c r="R81" s="220"/>
      <c r="S81" s="220"/>
      <c r="T81" s="220"/>
      <c r="U81" s="220"/>
      <c r="V81" s="220"/>
      <c r="W81" s="220"/>
      <c r="X81" s="220"/>
      <c r="Y81" s="220"/>
      <c r="Z81" s="220"/>
      <c r="AA81" s="252"/>
      <c r="AB81" s="252"/>
      <c r="AC81" s="238"/>
      <c r="AD81" s="238"/>
      <c r="AE81" s="238"/>
      <c r="AF81" s="252"/>
      <c r="AG81" s="236"/>
      <c r="AH81" s="241"/>
      <c r="AI81" s="241"/>
      <c r="AJ81" s="242"/>
      <c r="AK81" s="242"/>
      <c r="AL81" s="242"/>
      <c r="AM81" s="242"/>
      <c r="AN81" s="240"/>
      <c r="AO81" s="240"/>
      <c r="AP81" s="240"/>
      <c r="AQ81" s="252"/>
      <c r="AR81" s="252"/>
      <c r="AS81" s="236"/>
      <c r="AT81" s="240"/>
      <c r="DL81" s="145"/>
      <c r="DM81" s="145"/>
      <c r="DN81" s="145"/>
      <c r="DO81" s="145"/>
      <c r="DP81" s="145"/>
      <c r="DQ81" s="145"/>
      <c r="DR81" s="145"/>
      <c r="DS81" s="145"/>
      <c r="DT81" s="145"/>
      <c r="DU81" s="145"/>
      <c r="DV81" s="145"/>
      <c r="DW81" s="145"/>
      <c r="DX81" s="145"/>
      <c r="DY81" s="145"/>
      <c r="DZ81" s="145"/>
      <c r="EA81" s="145"/>
      <c r="EB81" s="145"/>
      <c r="EC81" s="145"/>
      <c r="ED81" s="145"/>
      <c r="EE81" s="145"/>
      <c r="EF81" s="145"/>
      <c r="EG81" s="145"/>
      <c r="EH81" s="145"/>
      <c r="EI81" s="145"/>
      <c r="EJ81" s="145"/>
      <c r="EK81" s="145"/>
      <c r="EL81" s="145"/>
      <c r="EM81" s="145"/>
      <c r="EN81" s="145"/>
      <c r="EO81" s="145"/>
      <c r="EP81" s="145"/>
      <c r="EQ81" s="145"/>
      <c r="ER81" s="145"/>
      <c r="ES81" s="145"/>
      <c r="ET81" s="145"/>
      <c r="EU81" s="145"/>
      <c r="EV81" s="145"/>
      <c r="EW81" s="145"/>
      <c r="EX81" s="145"/>
      <c r="EY81" s="145"/>
      <c r="EZ81" s="145"/>
      <c r="FA81" s="145"/>
      <c r="FB81" s="145"/>
      <c r="FC81" s="145"/>
      <c r="FD81" s="145"/>
      <c r="FE81" s="145"/>
      <c r="FF81" s="145"/>
      <c r="FG81" s="145"/>
      <c r="FH81" s="145"/>
      <c r="FI81" s="145"/>
      <c r="FJ81" s="145"/>
      <c r="FK81" s="145"/>
      <c r="FL81" s="145"/>
      <c r="FM81" s="145"/>
      <c r="FN81" s="145"/>
      <c r="FO81" s="145"/>
      <c r="FP81" s="145"/>
      <c r="FQ81" s="145"/>
      <c r="FR81" s="145"/>
      <c r="FS81" s="145"/>
      <c r="FT81" s="145"/>
      <c r="FU81" s="145"/>
      <c r="FV81" s="145"/>
      <c r="FW81" s="145"/>
      <c r="FX81" s="145"/>
      <c r="FY81" s="145"/>
      <c r="FZ81" s="145"/>
      <c r="GA81" s="145"/>
      <c r="GB81" s="145"/>
      <c r="GC81" s="145"/>
      <c r="GD81" s="145"/>
      <c r="GE81" s="145"/>
      <c r="GF81" s="145"/>
      <c r="GG81" s="145"/>
      <c r="GH81" s="145"/>
      <c r="GI81" s="145"/>
      <c r="GJ81" s="145"/>
      <c r="GK81" s="145"/>
      <c r="GL81" s="145"/>
      <c r="GM81" s="145"/>
      <c r="GN81" s="145"/>
      <c r="GO81" s="145"/>
      <c r="GP81" s="145"/>
      <c r="GQ81" s="145"/>
      <c r="GR81" s="145"/>
      <c r="GS81" s="145"/>
      <c r="GT81" s="145"/>
      <c r="GU81" s="145"/>
      <c r="GV81" s="145"/>
      <c r="GW81" s="145"/>
      <c r="GX81" s="145"/>
      <c r="GY81" s="145"/>
      <c r="GZ81" s="145"/>
      <c r="HA81" s="145"/>
      <c r="HB81" s="145"/>
      <c r="HC81" s="145"/>
      <c r="HD81" s="145"/>
      <c r="HE81" s="145"/>
      <c r="HF81" s="145"/>
      <c r="HG81" s="145"/>
      <c r="HH81" s="145"/>
      <c r="HI81" s="145"/>
      <c r="HJ81" s="145"/>
      <c r="HK81" s="145"/>
      <c r="HL81" s="145"/>
      <c r="HM81" s="145"/>
      <c r="HN81" s="145"/>
      <c r="HO81" s="145"/>
      <c r="HP81" s="145"/>
      <c r="HQ81" s="145"/>
      <c r="HR81" s="145"/>
      <c r="HS81" s="145"/>
      <c r="HT81" s="145"/>
      <c r="HU81" s="145"/>
      <c r="HV81" s="145"/>
      <c r="HW81" s="145"/>
      <c r="HX81" s="145"/>
      <c r="HY81" s="145"/>
      <c r="HZ81" s="145"/>
      <c r="IA81" s="145"/>
      <c r="IB81" s="145"/>
      <c r="IC81" s="145"/>
      <c r="ID81" s="145"/>
      <c r="IE81" s="145"/>
      <c r="IF81" s="145"/>
      <c r="IG81" s="145"/>
      <c r="IH81" s="145"/>
      <c r="II81" s="145"/>
      <c r="IJ81" s="145"/>
      <c r="IK81" s="145"/>
      <c r="IL81" s="145"/>
      <c r="IM81" s="145"/>
      <c r="IN81" s="145"/>
      <c r="IO81" s="145"/>
      <c r="IP81" s="145"/>
      <c r="IQ81" s="145"/>
      <c r="IR81" s="145"/>
      <c r="IS81" s="145"/>
      <c r="IT81" s="145"/>
      <c r="IU81" s="145"/>
      <c r="IV81" s="145"/>
      <c r="IW81" s="145"/>
      <c r="IX81" s="145"/>
      <c r="IY81" s="145"/>
      <c r="IZ81" s="145"/>
      <c r="JA81" s="145"/>
      <c r="JB81" s="145"/>
      <c r="JC81" s="145"/>
      <c r="JD81" s="145"/>
      <c r="JE81" s="145"/>
      <c r="JF81" s="145"/>
      <c r="JG81" s="145"/>
      <c r="JH81" s="145"/>
      <c r="JI81" s="145"/>
      <c r="JJ81" s="145"/>
      <c r="JK81" s="145"/>
      <c r="JL81" s="145"/>
      <c r="JM81" s="145"/>
      <c r="JN81" s="145"/>
      <c r="JO81" s="145"/>
      <c r="JP81" s="145"/>
      <c r="JQ81" s="145"/>
      <c r="JR81" s="145"/>
      <c r="JS81" s="145"/>
      <c r="JT81" s="145"/>
      <c r="JU81" s="145"/>
      <c r="JV81" s="145"/>
      <c r="JW81" s="145"/>
      <c r="JX81" s="145"/>
      <c r="JY81" s="145"/>
      <c r="JZ81" s="145"/>
      <c r="KA81" s="145"/>
      <c r="KB81" s="145"/>
      <c r="KC81" s="145"/>
      <c r="KD81" s="145"/>
      <c r="KE81" s="145"/>
      <c r="KF81" s="145"/>
      <c r="KG81" s="145"/>
      <c r="KH81" s="145"/>
      <c r="KI81" s="145"/>
      <c r="KJ81" s="145"/>
      <c r="KK81" s="145"/>
      <c r="KL81" s="145"/>
      <c r="KM81" s="145"/>
      <c r="KN81" s="145"/>
      <c r="KO81" s="145"/>
      <c r="KP81" s="145"/>
      <c r="KQ81" s="145"/>
      <c r="KR81" s="145"/>
      <c r="KS81" s="145"/>
      <c r="KT81" s="145"/>
      <c r="KU81" s="145"/>
      <c r="KV81" s="145"/>
      <c r="KW81" s="145"/>
      <c r="KX81" s="145"/>
    </row>
    <row r="82" spans="1:310" s="67" customFormat="1" ht="16" customHeight="1">
      <c r="A82" s="410"/>
      <c r="B82" s="408" t="s">
        <v>1209</v>
      </c>
      <c r="C82" s="408"/>
      <c r="D82" s="408"/>
      <c r="E82" s="408"/>
      <c r="F82" s="408"/>
      <c r="G82" s="408"/>
      <c r="H82" s="408"/>
      <c r="I82" s="408"/>
      <c r="J82" s="408"/>
      <c r="K82" s="408"/>
      <c r="L82" s="291"/>
      <c r="M82" s="291" t="s">
        <v>1266</v>
      </c>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231"/>
      <c r="DM82" s="231"/>
      <c r="DN82" s="231"/>
      <c r="DO82" s="231"/>
      <c r="DP82" s="231"/>
      <c r="DQ82" s="231"/>
      <c r="DR82" s="231"/>
      <c r="DS82" s="231"/>
      <c r="DT82" s="185"/>
      <c r="DU82" s="185"/>
      <c r="DV82" s="185"/>
      <c r="DW82" s="185"/>
      <c r="DX82" s="185"/>
      <c r="DY82" s="185"/>
      <c r="DZ82" s="185"/>
      <c r="EA82" s="185"/>
      <c r="EB82" s="185"/>
      <c r="EC82" s="185"/>
      <c r="ED82" s="185"/>
      <c r="EE82" s="185"/>
      <c r="EF82" s="185"/>
      <c r="EG82" s="185"/>
      <c r="EH82" s="185"/>
      <c r="EI82" s="185"/>
      <c r="EJ82" s="185"/>
      <c r="EK82" s="185"/>
      <c r="EL82" s="185"/>
      <c r="EM82" s="185"/>
      <c r="EN82" s="185"/>
      <c r="EO82" s="185"/>
      <c r="EP82" s="185"/>
      <c r="EQ82" s="185"/>
      <c r="ER82" s="185"/>
      <c r="ES82" s="185"/>
      <c r="ET82" s="185"/>
      <c r="EU82" s="185"/>
      <c r="EV82" s="185"/>
      <c r="EW82" s="185"/>
      <c r="EX82" s="185"/>
      <c r="EY82" s="185"/>
      <c r="EZ82" s="185"/>
      <c r="FA82" s="185"/>
      <c r="FB82" s="185"/>
      <c r="FC82" s="185"/>
      <c r="FD82" s="185"/>
      <c r="FE82" s="185"/>
      <c r="FF82" s="185"/>
      <c r="FG82" s="185"/>
      <c r="FH82" s="185"/>
      <c r="FI82" s="185"/>
      <c r="FJ82" s="185"/>
      <c r="FK82" s="185"/>
      <c r="FL82" s="185"/>
      <c r="FM82" s="185"/>
      <c r="FN82" s="185"/>
      <c r="FO82" s="185"/>
      <c r="FP82" s="185"/>
      <c r="FQ82" s="185"/>
      <c r="FR82" s="185"/>
      <c r="FS82" s="185"/>
      <c r="FT82" s="185"/>
      <c r="FU82" s="185"/>
      <c r="FV82" s="185"/>
      <c r="FW82" s="185"/>
      <c r="FX82" s="185"/>
      <c r="FY82" s="185"/>
      <c r="FZ82" s="185"/>
      <c r="GA82" s="185"/>
      <c r="GB82" s="185"/>
      <c r="GC82" s="185"/>
      <c r="GD82" s="185"/>
      <c r="GE82" s="185"/>
      <c r="GF82" s="185"/>
      <c r="GG82" s="185"/>
      <c r="GH82" s="185"/>
      <c r="GI82" s="185"/>
      <c r="GJ82" s="185"/>
      <c r="GK82" s="185"/>
      <c r="GL82" s="185"/>
      <c r="GM82" s="185"/>
      <c r="GN82" s="185"/>
      <c r="GO82" s="185"/>
      <c r="GP82" s="185"/>
      <c r="GQ82" s="185"/>
      <c r="GR82" s="185"/>
      <c r="GS82" s="185"/>
      <c r="GT82" s="185"/>
      <c r="GU82" s="185"/>
      <c r="GV82" s="185"/>
      <c r="GW82" s="185"/>
      <c r="GX82" s="185"/>
      <c r="GY82" s="185"/>
      <c r="GZ82" s="185"/>
      <c r="HA82" s="185"/>
      <c r="HB82" s="185"/>
      <c r="HC82" s="185"/>
      <c r="HD82" s="185"/>
      <c r="HE82" s="185"/>
      <c r="HF82" s="185"/>
      <c r="HG82" s="185"/>
      <c r="HH82" s="185"/>
      <c r="HI82" s="185"/>
      <c r="HJ82" s="185"/>
      <c r="HK82" s="185"/>
      <c r="HL82" s="185"/>
      <c r="HM82" s="185"/>
      <c r="HN82" s="185"/>
      <c r="HO82" s="185"/>
      <c r="HP82" s="185"/>
      <c r="HQ82" s="185"/>
      <c r="HR82" s="185"/>
      <c r="HS82" s="185"/>
      <c r="HT82" s="185"/>
      <c r="HU82" s="185"/>
      <c r="HV82" s="185"/>
      <c r="HW82" s="185"/>
      <c r="HX82" s="185"/>
      <c r="HY82" s="185"/>
      <c r="HZ82" s="185"/>
      <c r="IA82" s="185"/>
      <c r="IB82" s="185"/>
      <c r="IC82" s="185"/>
      <c r="ID82" s="185"/>
      <c r="IE82" s="185"/>
      <c r="IF82" s="185"/>
      <c r="IG82" s="185"/>
      <c r="IH82" s="185"/>
      <c r="II82" s="185"/>
      <c r="IJ82" s="185"/>
      <c r="IK82" s="185"/>
      <c r="IL82" s="185"/>
      <c r="IM82" s="185"/>
      <c r="IN82" s="185"/>
      <c r="IO82" s="185"/>
      <c r="IP82" s="185"/>
      <c r="IQ82" s="185"/>
      <c r="IR82" s="185"/>
      <c r="IS82" s="185"/>
      <c r="IT82" s="185"/>
      <c r="IU82" s="185"/>
      <c r="IV82" s="185"/>
      <c r="IW82" s="185"/>
      <c r="IX82" s="185"/>
      <c r="IY82" s="185"/>
      <c r="IZ82" s="185"/>
      <c r="JA82" s="185"/>
      <c r="JB82" s="185"/>
      <c r="JC82" s="185"/>
      <c r="JD82" s="185"/>
      <c r="JE82" s="185"/>
      <c r="JF82" s="185"/>
      <c r="JG82" s="185"/>
      <c r="JH82" s="185"/>
      <c r="JI82" s="185"/>
      <c r="JJ82" s="185"/>
      <c r="JK82" s="185"/>
      <c r="JL82" s="185"/>
      <c r="JM82" s="185"/>
      <c r="JN82" s="185"/>
      <c r="JO82" s="185"/>
      <c r="JP82" s="185"/>
      <c r="JQ82" s="185"/>
      <c r="JR82" s="185"/>
      <c r="JS82" s="185"/>
      <c r="JT82" s="185"/>
      <c r="JU82" s="185"/>
      <c r="JV82" s="185"/>
      <c r="JW82" s="185"/>
      <c r="JX82" s="185"/>
      <c r="JY82" s="185"/>
      <c r="JZ82" s="185"/>
      <c r="KA82" s="185"/>
      <c r="KB82" s="185"/>
      <c r="KC82" s="185"/>
      <c r="KD82" s="185"/>
      <c r="KE82" s="185"/>
      <c r="KF82" s="185"/>
      <c r="KG82" s="185"/>
      <c r="KH82" s="185"/>
      <c r="KI82" s="185"/>
      <c r="KJ82" s="185"/>
      <c r="KK82" s="185"/>
      <c r="KL82" s="185"/>
      <c r="KM82" s="185"/>
      <c r="KN82" s="185"/>
      <c r="KO82" s="185"/>
      <c r="KP82" s="185"/>
      <c r="KQ82" s="185"/>
      <c r="KR82" s="185"/>
      <c r="KS82" s="185"/>
      <c r="KT82" s="185"/>
      <c r="KU82" s="185"/>
      <c r="KV82" s="185"/>
      <c r="KW82" s="185"/>
      <c r="KX82" s="185"/>
    </row>
    <row r="83" spans="1:310" s="229" customFormat="1" ht="16" customHeight="1">
      <c r="A83" s="411"/>
      <c r="B83" s="412" t="s">
        <v>1219</v>
      </c>
      <c r="C83" s="412"/>
      <c r="D83" s="412"/>
      <c r="E83" s="412"/>
      <c r="F83" s="412"/>
      <c r="G83" s="412"/>
      <c r="H83" s="412"/>
      <c r="I83" s="412"/>
      <c r="J83" s="412"/>
      <c r="K83" s="412"/>
      <c r="L83" s="292"/>
      <c r="M83" s="292" t="s">
        <v>1265</v>
      </c>
      <c r="N83" s="228"/>
      <c r="O83" s="228"/>
      <c r="P83" s="228"/>
      <c r="Q83" s="228"/>
      <c r="R83" s="228"/>
      <c r="S83" s="228"/>
      <c r="T83" s="228"/>
      <c r="U83" s="228"/>
      <c r="V83" s="228"/>
      <c r="W83" s="228"/>
      <c r="X83" s="228"/>
      <c r="Y83" s="228"/>
      <c r="Z83" s="228"/>
      <c r="AA83" s="228"/>
      <c r="AB83" s="228"/>
      <c r="AC83" s="228"/>
      <c r="AD83" s="228"/>
      <c r="AE83" s="228"/>
      <c r="AF83" s="228"/>
      <c r="AG83" s="228"/>
      <c r="AH83" s="228"/>
      <c r="AI83" s="228"/>
      <c r="AJ83" s="228"/>
      <c r="AK83" s="228"/>
      <c r="AL83" s="228"/>
      <c r="AM83" s="228"/>
      <c r="AN83" s="228"/>
      <c r="AO83" s="228"/>
      <c r="AP83" s="228"/>
      <c r="AQ83" s="228"/>
      <c r="AR83" s="228"/>
      <c r="AS83" s="228"/>
      <c r="AT83" s="228"/>
      <c r="AU83" s="228"/>
      <c r="AV83" s="228"/>
      <c r="AW83" s="228"/>
      <c r="AX83" s="228"/>
      <c r="AY83" s="228"/>
      <c r="AZ83" s="228"/>
      <c r="BA83" s="228"/>
      <c r="BB83" s="228"/>
      <c r="BC83" s="228"/>
      <c r="BD83" s="228"/>
      <c r="BE83" s="228"/>
      <c r="BF83" s="228"/>
      <c r="BG83" s="228"/>
      <c r="BH83" s="228"/>
      <c r="BI83" s="228"/>
      <c r="BJ83" s="228"/>
      <c r="BK83" s="228"/>
      <c r="BL83" s="228"/>
      <c r="BM83" s="228"/>
      <c r="BN83" s="228"/>
      <c r="BO83" s="228"/>
      <c r="BP83" s="228"/>
      <c r="BQ83" s="228"/>
      <c r="BR83" s="228"/>
      <c r="BS83" s="228"/>
      <c r="BT83" s="228"/>
      <c r="BU83" s="228"/>
      <c r="BV83" s="228"/>
      <c r="BW83" s="228"/>
      <c r="BX83" s="228"/>
      <c r="BY83" s="228"/>
      <c r="BZ83" s="228"/>
      <c r="CA83" s="228"/>
      <c r="CB83" s="228"/>
      <c r="CC83" s="228"/>
      <c r="CD83" s="228"/>
      <c r="CE83" s="228"/>
      <c r="CF83" s="228"/>
      <c r="CG83" s="228"/>
      <c r="CH83" s="228"/>
      <c r="CI83" s="228"/>
      <c r="CJ83" s="228"/>
      <c r="CK83" s="228"/>
      <c r="CL83" s="228"/>
      <c r="CM83" s="228"/>
      <c r="CN83" s="228"/>
      <c r="CO83" s="228"/>
      <c r="CP83" s="228"/>
      <c r="CQ83" s="228"/>
      <c r="CR83" s="228"/>
      <c r="CS83" s="228"/>
      <c r="CT83" s="228"/>
      <c r="CU83" s="228"/>
      <c r="CV83" s="228"/>
      <c r="CW83" s="228"/>
      <c r="CX83" s="228"/>
      <c r="CY83" s="228"/>
      <c r="CZ83" s="228"/>
      <c r="DA83" s="228"/>
      <c r="DB83" s="228"/>
      <c r="DC83" s="228"/>
      <c r="DD83" s="228"/>
      <c r="DE83" s="228"/>
      <c r="DF83" s="228"/>
      <c r="DG83" s="228"/>
      <c r="DH83" s="228"/>
      <c r="DI83" s="228"/>
      <c r="DJ83" s="228"/>
      <c r="DK83" s="228"/>
      <c r="DL83" s="231"/>
      <c r="DM83" s="231"/>
      <c r="DN83" s="231"/>
      <c r="DO83" s="231"/>
      <c r="DP83" s="231"/>
      <c r="DQ83" s="231"/>
      <c r="DR83" s="231"/>
      <c r="DS83" s="231"/>
      <c r="DT83" s="185"/>
      <c r="DU83" s="185"/>
      <c r="DV83" s="185"/>
      <c r="DW83" s="185"/>
      <c r="DX83" s="185"/>
      <c r="DY83" s="185"/>
      <c r="DZ83" s="185"/>
      <c r="EA83" s="185"/>
      <c r="EB83" s="185"/>
      <c r="EC83" s="185"/>
      <c r="ED83" s="185"/>
      <c r="EE83" s="185"/>
      <c r="EF83" s="185"/>
      <c r="EG83" s="185"/>
      <c r="EH83" s="185"/>
      <c r="EI83" s="185"/>
      <c r="EJ83" s="185"/>
      <c r="EK83" s="185"/>
      <c r="EL83" s="185"/>
      <c r="EM83" s="185"/>
      <c r="EN83" s="185"/>
      <c r="EO83" s="185"/>
      <c r="EP83" s="185"/>
      <c r="EQ83" s="185"/>
      <c r="ER83" s="185"/>
      <c r="ES83" s="185"/>
      <c r="ET83" s="185"/>
      <c r="EU83" s="185"/>
      <c r="EV83" s="185"/>
      <c r="EW83" s="185"/>
      <c r="EX83" s="185"/>
      <c r="EY83" s="185"/>
      <c r="EZ83" s="185"/>
      <c r="FA83" s="185"/>
      <c r="FB83" s="185"/>
      <c r="FC83" s="185"/>
      <c r="FD83" s="185"/>
      <c r="FE83" s="185"/>
      <c r="FF83" s="185"/>
      <c r="FG83" s="185"/>
      <c r="FH83" s="185"/>
      <c r="FI83" s="185"/>
      <c r="FJ83" s="185"/>
      <c r="FK83" s="185"/>
      <c r="FL83" s="185"/>
      <c r="FM83" s="185"/>
      <c r="FN83" s="185"/>
      <c r="FO83" s="185"/>
      <c r="FP83" s="185"/>
      <c r="FQ83" s="185"/>
      <c r="FR83" s="185"/>
      <c r="FS83" s="185"/>
      <c r="FT83" s="185"/>
      <c r="FU83" s="185"/>
      <c r="FV83" s="185"/>
      <c r="FW83" s="185"/>
      <c r="FX83" s="185"/>
      <c r="FY83" s="185"/>
      <c r="FZ83" s="185"/>
      <c r="GA83" s="185"/>
      <c r="GB83" s="185"/>
      <c r="GC83" s="185"/>
      <c r="GD83" s="185"/>
      <c r="GE83" s="185"/>
      <c r="GF83" s="185"/>
      <c r="GG83" s="185"/>
      <c r="GH83" s="185"/>
      <c r="GI83" s="185"/>
      <c r="GJ83" s="185"/>
      <c r="GK83" s="185"/>
      <c r="GL83" s="185"/>
      <c r="GM83" s="185"/>
      <c r="GN83" s="185"/>
      <c r="GO83" s="185"/>
      <c r="GP83" s="185"/>
      <c r="GQ83" s="185"/>
      <c r="GR83" s="185"/>
      <c r="GS83" s="185"/>
      <c r="GT83" s="185"/>
      <c r="GU83" s="185"/>
      <c r="GV83" s="185"/>
      <c r="GW83" s="185"/>
      <c r="GX83" s="185"/>
      <c r="GY83" s="185"/>
      <c r="GZ83" s="185"/>
      <c r="HA83" s="185"/>
      <c r="HB83" s="185"/>
      <c r="HC83" s="185"/>
      <c r="HD83" s="185"/>
      <c r="HE83" s="185"/>
      <c r="HF83" s="185"/>
      <c r="HG83" s="185"/>
      <c r="HH83" s="185"/>
      <c r="HI83" s="185"/>
      <c r="HJ83" s="185"/>
      <c r="HK83" s="185"/>
      <c r="HL83" s="185"/>
      <c r="HM83" s="185"/>
      <c r="HN83" s="185"/>
      <c r="HO83" s="185"/>
      <c r="HP83" s="185"/>
      <c r="HQ83" s="185"/>
      <c r="HR83" s="185"/>
      <c r="HS83" s="185"/>
      <c r="HT83" s="185"/>
      <c r="HU83" s="185"/>
      <c r="HV83" s="185"/>
      <c r="HW83" s="185"/>
      <c r="HX83" s="185"/>
      <c r="HY83" s="185"/>
      <c r="HZ83" s="185"/>
      <c r="IA83" s="185"/>
      <c r="IB83" s="185"/>
      <c r="IC83" s="185"/>
      <c r="ID83" s="185"/>
      <c r="IE83" s="185"/>
      <c r="IF83" s="185"/>
      <c r="IG83" s="185"/>
      <c r="IH83" s="185"/>
      <c r="II83" s="185"/>
      <c r="IJ83" s="185"/>
      <c r="IK83" s="185"/>
      <c r="IL83" s="185"/>
      <c r="IM83" s="185"/>
      <c r="IN83" s="185"/>
      <c r="IO83" s="185"/>
      <c r="IP83" s="185"/>
      <c r="IQ83" s="185"/>
      <c r="IR83" s="185"/>
      <c r="IS83" s="185"/>
      <c r="IT83" s="185"/>
      <c r="IU83" s="185"/>
      <c r="IV83" s="185"/>
      <c r="IW83" s="185"/>
      <c r="IX83" s="185"/>
      <c r="IY83" s="185"/>
      <c r="IZ83" s="185"/>
      <c r="JA83" s="185"/>
      <c r="JB83" s="185"/>
      <c r="JC83" s="185"/>
      <c r="JD83" s="185"/>
      <c r="JE83" s="185"/>
      <c r="JF83" s="185"/>
      <c r="JG83" s="185"/>
      <c r="JH83" s="185"/>
      <c r="JI83" s="185"/>
      <c r="JJ83" s="185"/>
      <c r="JK83" s="185"/>
      <c r="JL83" s="185"/>
      <c r="JM83" s="185"/>
      <c r="JN83" s="185"/>
      <c r="JO83" s="185"/>
      <c r="JP83" s="185"/>
      <c r="JQ83" s="185"/>
      <c r="JR83" s="185"/>
      <c r="JS83" s="185"/>
      <c r="JT83" s="185"/>
      <c r="JU83" s="185"/>
      <c r="JV83" s="185"/>
      <c r="JW83" s="185"/>
      <c r="JX83" s="185"/>
      <c r="JY83" s="185"/>
      <c r="JZ83" s="185"/>
      <c r="KA83" s="185"/>
      <c r="KB83" s="185"/>
      <c r="KC83" s="185"/>
      <c r="KD83" s="185"/>
      <c r="KE83" s="185"/>
      <c r="KF83" s="185"/>
      <c r="KG83" s="185"/>
      <c r="KH83" s="185"/>
      <c r="KI83" s="185"/>
      <c r="KJ83" s="185"/>
      <c r="KK83" s="185"/>
      <c r="KL83" s="185"/>
      <c r="KM83" s="185"/>
      <c r="KN83" s="185"/>
      <c r="KO83" s="185"/>
      <c r="KP83" s="185"/>
      <c r="KQ83" s="185"/>
      <c r="KR83" s="185"/>
      <c r="KS83" s="185"/>
      <c r="KT83" s="185"/>
      <c r="KU83" s="185"/>
      <c r="KV83" s="185"/>
      <c r="KW83" s="185"/>
      <c r="KX83" s="185"/>
    </row>
    <row r="84" spans="1:310" s="246" customFormat="1">
      <c r="A84" s="211">
        <v>142</v>
      </c>
      <c r="B84" s="211">
        <v>1</v>
      </c>
      <c r="C84" s="211">
        <v>0</v>
      </c>
      <c r="D84" s="211">
        <v>0</v>
      </c>
      <c r="E84" s="211">
        <v>0</v>
      </c>
      <c r="F84" s="211">
        <v>1</v>
      </c>
      <c r="G84" s="211">
        <v>0</v>
      </c>
      <c r="H84" s="211">
        <v>1</v>
      </c>
      <c r="I84" s="224"/>
      <c r="J84" s="224" t="s">
        <v>1129</v>
      </c>
      <c r="K84" s="224" t="s">
        <v>869</v>
      </c>
      <c r="L84" s="211"/>
      <c r="M84" s="211"/>
      <c r="N84" s="250"/>
      <c r="O84" s="250"/>
      <c r="P84" s="250"/>
      <c r="Q84" s="250"/>
      <c r="R84" s="250"/>
      <c r="S84" s="250"/>
      <c r="T84" s="250"/>
      <c r="U84" s="250"/>
      <c r="V84" s="250"/>
      <c r="W84" s="250"/>
      <c r="X84" s="250"/>
      <c r="Y84" s="250"/>
      <c r="Z84" s="250"/>
      <c r="AA84" s="250"/>
      <c r="AB84" s="250"/>
      <c r="AC84" s="250"/>
      <c r="AD84" s="250"/>
      <c r="AE84" s="250"/>
      <c r="AF84" s="250"/>
      <c r="AG84" s="250"/>
      <c r="AH84" s="250"/>
      <c r="AI84" s="250"/>
      <c r="AJ84" s="250"/>
      <c r="AK84" s="250"/>
      <c r="AL84" s="250"/>
      <c r="AM84" s="250"/>
      <c r="AN84" s="250"/>
      <c r="AO84" s="250"/>
      <c r="AP84" s="250"/>
      <c r="AQ84" s="250"/>
      <c r="AR84" s="250"/>
      <c r="AS84" s="250"/>
      <c r="AT84" s="250"/>
      <c r="AU84" s="250"/>
      <c r="AV84" s="250"/>
      <c r="AW84" s="250"/>
      <c r="AX84" s="250"/>
      <c r="AY84" s="250"/>
      <c r="AZ84" s="250"/>
      <c r="BA84" s="250"/>
      <c r="BB84" s="250"/>
      <c r="BC84" s="250"/>
      <c r="BD84" s="250"/>
      <c r="BE84" s="250"/>
      <c r="BF84" s="250"/>
      <c r="BG84" s="250"/>
      <c r="BH84" s="250"/>
      <c r="BI84" s="250"/>
      <c r="BJ84" s="250"/>
      <c r="BK84" s="250"/>
      <c r="BL84" s="250"/>
      <c r="BM84" s="250"/>
      <c r="BN84" s="250"/>
      <c r="BO84" s="250"/>
      <c r="BP84" s="250"/>
      <c r="BQ84" s="250"/>
      <c r="BR84" s="250"/>
      <c r="BS84" s="250"/>
      <c r="BT84" s="250"/>
      <c r="BU84" s="250"/>
      <c r="BV84" s="250"/>
      <c r="BW84" s="250"/>
      <c r="BX84" s="250"/>
      <c r="BY84" s="250"/>
      <c r="DL84" s="145"/>
      <c r="DM84" s="145"/>
      <c r="DN84" s="145"/>
      <c r="DO84" s="145"/>
      <c r="DP84" s="145"/>
      <c r="DQ84" s="145"/>
      <c r="DR84" s="145"/>
      <c r="DS84" s="145"/>
      <c r="DT84" s="145"/>
      <c r="DU84" s="145"/>
      <c r="DV84" s="145"/>
      <c r="DW84" s="145"/>
      <c r="DX84" s="145"/>
      <c r="DY84" s="145"/>
      <c r="DZ84" s="145"/>
      <c r="EA84" s="145"/>
      <c r="EB84" s="145"/>
      <c r="EC84" s="145"/>
      <c r="ED84" s="145"/>
      <c r="EE84" s="145"/>
      <c r="EF84" s="145"/>
      <c r="EG84" s="145"/>
      <c r="EH84" s="145"/>
      <c r="EI84" s="145"/>
      <c r="EJ84" s="145"/>
      <c r="EK84" s="145"/>
      <c r="EL84" s="145"/>
      <c r="EM84" s="145"/>
      <c r="EN84" s="145"/>
      <c r="EO84" s="145"/>
      <c r="EP84" s="145"/>
      <c r="EQ84" s="145"/>
      <c r="ER84" s="145"/>
      <c r="ES84" s="145"/>
      <c r="ET84" s="145"/>
      <c r="EU84" s="145"/>
      <c r="EV84" s="145"/>
      <c r="EW84" s="145"/>
      <c r="EX84" s="145"/>
      <c r="EY84" s="145"/>
      <c r="EZ84" s="145"/>
      <c r="FA84" s="145"/>
      <c r="FB84" s="145"/>
      <c r="FC84" s="145"/>
      <c r="FD84" s="145"/>
      <c r="FE84" s="145"/>
      <c r="FF84" s="145"/>
      <c r="FG84" s="145"/>
      <c r="FH84" s="145"/>
      <c r="FI84" s="145"/>
      <c r="FJ84" s="145"/>
      <c r="FK84" s="145"/>
      <c r="FL84" s="145"/>
      <c r="FM84" s="145"/>
      <c r="FN84" s="145"/>
      <c r="FO84" s="145"/>
      <c r="FP84" s="145"/>
      <c r="FQ84" s="145"/>
      <c r="FR84" s="145"/>
      <c r="FS84" s="145"/>
      <c r="FT84" s="145"/>
      <c r="FU84" s="145"/>
      <c r="FV84" s="145"/>
      <c r="FW84" s="145"/>
      <c r="FX84" s="145"/>
      <c r="FY84" s="145"/>
      <c r="FZ84" s="145"/>
      <c r="GA84" s="145"/>
      <c r="GB84" s="145"/>
      <c r="GC84" s="145"/>
      <c r="GD84" s="145"/>
      <c r="GE84" s="145"/>
      <c r="GF84" s="145"/>
      <c r="GG84" s="145"/>
      <c r="GH84" s="145"/>
      <c r="GI84" s="145"/>
      <c r="GJ84" s="145"/>
      <c r="GK84" s="145"/>
      <c r="GL84" s="145"/>
      <c r="GM84" s="145"/>
      <c r="GN84" s="145"/>
      <c r="GO84" s="145"/>
      <c r="GP84" s="145"/>
      <c r="GQ84" s="145"/>
      <c r="GR84" s="145"/>
      <c r="GS84" s="145"/>
      <c r="GT84" s="145"/>
      <c r="GU84" s="145"/>
      <c r="GV84" s="145"/>
      <c r="GW84" s="145"/>
      <c r="GX84" s="145"/>
      <c r="GY84" s="145"/>
      <c r="GZ84" s="145"/>
      <c r="HA84" s="145"/>
      <c r="HB84" s="145"/>
      <c r="HC84" s="145"/>
      <c r="HD84" s="145"/>
      <c r="HE84" s="145"/>
      <c r="HF84" s="145"/>
      <c r="HG84" s="145"/>
      <c r="HH84" s="145"/>
      <c r="HI84" s="145"/>
      <c r="HJ84" s="145"/>
      <c r="HK84" s="145"/>
      <c r="HL84" s="145"/>
      <c r="HM84" s="145"/>
      <c r="HN84" s="145"/>
      <c r="HO84" s="145"/>
      <c r="HP84" s="145"/>
      <c r="HQ84" s="145"/>
      <c r="HR84" s="145"/>
      <c r="HS84" s="145"/>
      <c r="HT84" s="145"/>
      <c r="HU84" s="145"/>
      <c r="HV84" s="145"/>
      <c r="HW84" s="145"/>
      <c r="HX84" s="145"/>
      <c r="HY84" s="145"/>
      <c r="HZ84" s="145"/>
      <c r="IA84" s="145"/>
      <c r="IB84" s="145"/>
      <c r="IC84" s="145"/>
      <c r="ID84" s="145"/>
      <c r="IE84" s="145"/>
      <c r="IF84" s="145"/>
      <c r="IG84" s="145"/>
      <c r="IH84" s="145"/>
      <c r="II84" s="145"/>
      <c r="IJ84" s="145"/>
      <c r="IK84" s="145"/>
      <c r="IL84" s="145"/>
      <c r="IM84" s="145"/>
      <c r="IN84" s="145"/>
      <c r="IO84" s="145"/>
      <c r="IP84" s="145"/>
      <c r="IQ84" s="145"/>
      <c r="IR84" s="145"/>
      <c r="IS84" s="145"/>
      <c r="IT84" s="145"/>
      <c r="IU84" s="145"/>
      <c r="IV84" s="145"/>
      <c r="IW84" s="145"/>
      <c r="IX84" s="145"/>
      <c r="IY84" s="145"/>
      <c r="IZ84" s="145"/>
      <c r="JA84" s="145"/>
      <c r="JB84" s="145"/>
      <c r="JC84" s="145"/>
      <c r="JD84" s="145"/>
      <c r="JE84" s="145"/>
      <c r="JF84" s="145"/>
      <c r="JG84" s="145"/>
      <c r="JH84" s="145"/>
      <c r="JI84" s="145"/>
      <c r="JJ84" s="145"/>
      <c r="JK84" s="145"/>
      <c r="JL84" s="145"/>
      <c r="JM84" s="145"/>
      <c r="JN84" s="145"/>
      <c r="JO84" s="145"/>
      <c r="JP84" s="145"/>
      <c r="JQ84" s="145"/>
      <c r="JR84" s="145"/>
      <c r="JS84" s="145"/>
      <c r="JT84" s="145"/>
      <c r="JU84" s="145"/>
      <c r="JV84" s="145"/>
      <c r="JW84" s="145"/>
      <c r="JX84" s="145"/>
      <c r="JY84" s="145"/>
      <c r="JZ84" s="145"/>
      <c r="KA84" s="145"/>
      <c r="KB84" s="145"/>
      <c r="KC84" s="145"/>
      <c r="KD84" s="145"/>
      <c r="KE84" s="145"/>
      <c r="KF84" s="145"/>
      <c r="KG84" s="145"/>
      <c r="KH84" s="145"/>
      <c r="KI84" s="145"/>
      <c r="KJ84" s="145"/>
      <c r="KK84" s="145"/>
      <c r="KL84" s="145"/>
      <c r="KM84" s="145"/>
      <c r="KN84" s="145"/>
      <c r="KO84" s="145"/>
      <c r="KP84" s="145"/>
      <c r="KQ84" s="145"/>
      <c r="KR84" s="145"/>
      <c r="KS84" s="145"/>
      <c r="KT84" s="145"/>
      <c r="KU84" s="145"/>
      <c r="KV84" s="145"/>
      <c r="KW84" s="145"/>
      <c r="KX84" s="145"/>
    </row>
    <row r="85" spans="1:310" s="246" customFormat="1">
      <c r="A85" s="211">
        <v>144</v>
      </c>
      <c r="B85" s="211">
        <v>1</v>
      </c>
      <c r="C85" s="211">
        <v>0</v>
      </c>
      <c r="D85" s="211">
        <v>0</v>
      </c>
      <c r="E85" s="211">
        <v>0</v>
      </c>
      <c r="F85" s="211">
        <v>1</v>
      </c>
      <c r="G85" s="211">
        <v>0</v>
      </c>
      <c r="H85" s="211">
        <v>1</v>
      </c>
      <c r="I85" s="224"/>
      <c r="J85" s="224" t="s">
        <v>1129</v>
      </c>
      <c r="K85" s="224" t="s">
        <v>874</v>
      </c>
      <c r="L85" s="211"/>
      <c r="M85" s="211"/>
      <c r="N85" s="250"/>
      <c r="O85" s="250"/>
      <c r="P85" s="250"/>
      <c r="Q85" s="250"/>
      <c r="R85" s="250"/>
      <c r="S85" s="250"/>
      <c r="T85" s="250"/>
      <c r="U85" s="250"/>
      <c r="V85" s="250"/>
      <c r="W85" s="250"/>
      <c r="X85" s="250"/>
      <c r="Y85" s="250"/>
      <c r="Z85" s="250"/>
      <c r="AA85" s="250"/>
      <c r="AB85" s="250"/>
      <c r="AC85" s="250"/>
      <c r="AD85" s="250"/>
      <c r="AE85" s="250"/>
      <c r="AF85" s="250"/>
      <c r="AG85" s="250"/>
      <c r="AH85" s="250"/>
      <c r="AI85" s="250"/>
      <c r="AJ85" s="250"/>
      <c r="AK85" s="250"/>
      <c r="AL85" s="254"/>
      <c r="AM85" s="254"/>
      <c r="AN85" s="250"/>
      <c r="AO85" s="250"/>
      <c r="AP85" s="250"/>
      <c r="AQ85" s="250"/>
      <c r="AR85" s="250"/>
      <c r="AS85" s="250"/>
      <c r="AT85" s="250"/>
      <c r="AU85" s="250"/>
      <c r="AV85" s="250"/>
      <c r="AW85" s="250"/>
      <c r="AX85" s="250"/>
      <c r="AY85" s="250"/>
      <c r="AZ85" s="250"/>
      <c r="DL85" s="145"/>
      <c r="DM85" s="145"/>
      <c r="DN85" s="145"/>
      <c r="DO85" s="145"/>
      <c r="DP85" s="145"/>
      <c r="DQ85" s="145"/>
      <c r="DR85" s="145"/>
      <c r="DS85" s="145"/>
      <c r="DT85" s="145"/>
      <c r="DU85" s="145"/>
      <c r="DV85" s="145"/>
      <c r="DW85" s="145"/>
      <c r="DX85" s="145"/>
      <c r="DY85" s="145"/>
      <c r="DZ85" s="145"/>
      <c r="EA85" s="145"/>
      <c r="EB85" s="145"/>
      <c r="EC85" s="145"/>
      <c r="ED85" s="145"/>
      <c r="EE85" s="145"/>
      <c r="EF85" s="145"/>
      <c r="EG85" s="145"/>
      <c r="EH85" s="145"/>
      <c r="EI85" s="145"/>
      <c r="EJ85" s="145"/>
      <c r="EK85" s="145"/>
      <c r="EL85" s="145"/>
      <c r="EM85" s="145"/>
      <c r="EN85" s="145"/>
      <c r="EO85" s="145"/>
      <c r="EP85" s="145"/>
      <c r="EQ85" s="145"/>
      <c r="ER85" s="145"/>
      <c r="ES85" s="145"/>
      <c r="ET85" s="145"/>
      <c r="EU85" s="145"/>
      <c r="EV85" s="145"/>
      <c r="EW85" s="145"/>
      <c r="EX85" s="145"/>
      <c r="EY85" s="145"/>
      <c r="EZ85" s="145"/>
      <c r="FA85" s="145"/>
      <c r="FB85" s="145"/>
      <c r="FC85" s="145"/>
      <c r="FD85" s="145"/>
      <c r="FE85" s="145"/>
      <c r="FF85" s="145"/>
      <c r="FG85" s="145"/>
      <c r="FH85" s="145"/>
      <c r="FI85" s="145"/>
      <c r="FJ85" s="145"/>
      <c r="FK85" s="145"/>
      <c r="FL85" s="145"/>
      <c r="FM85" s="145"/>
      <c r="FN85" s="145"/>
      <c r="FO85" s="145"/>
      <c r="FP85" s="145"/>
      <c r="FQ85" s="145"/>
      <c r="FR85" s="145"/>
      <c r="FS85" s="145"/>
      <c r="FT85" s="145"/>
      <c r="FU85" s="145"/>
      <c r="FV85" s="145"/>
      <c r="FW85" s="145"/>
      <c r="FX85" s="145"/>
      <c r="FY85" s="145"/>
      <c r="FZ85" s="145"/>
      <c r="GA85" s="145"/>
      <c r="GB85" s="145"/>
      <c r="GC85" s="145"/>
      <c r="GD85" s="145"/>
      <c r="GE85" s="145"/>
      <c r="GF85" s="145"/>
      <c r="GG85" s="145"/>
      <c r="GH85" s="145"/>
      <c r="GI85" s="145"/>
      <c r="GJ85" s="145"/>
      <c r="GK85" s="145"/>
      <c r="GL85" s="145"/>
      <c r="GM85" s="145"/>
      <c r="GN85" s="145"/>
      <c r="GO85" s="145"/>
      <c r="GP85" s="145"/>
      <c r="GQ85" s="145"/>
      <c r="GR85" s="145"/>
      <c r="GS85" s="145"/>
      <c r="GT85" s="145"/>
      <c r="GU85" s="145"/>
      <c r="GV85" s="145"/>
      <c r="GW85" s="145"/>
      <c r="GX85" s="145"/>
      <c r="GY85" s="145"/>
      <c r="GZ85" s="145"/>
      <c r="HA85" s="145"/>
      <c r="HB85" s="145"/>
      <c r="HC85" s="145"/>
      <c r="HD85" s="145"/>
      <c r="HE85" s="145"/>
      <c r="HF85" s="145"/>
      <c r="HG85" s="145"/>
      <c r="HH85" s="145"/>
      <c r="HI85" s="145"/>
      <c r="HJ85" s="145"/>
      <c r="HK85" s="145"/>
      <c r="HL85" s="145"/>
      <c r="HM85" s="145"/>
      <c r="HN85" s="145"/>
      <c r="HO85" s="145"/>
      <c r="HP85" s="145"/>
      <c r="HQ85" s="145"/>
      <c r="HR85" s="145"/>
      <c r="HS85" s="145"/>
      <c r="HT85" s="145"/>
      <c r="HU85" s="145"/>
      <c r="HV85" s="145"/>
      <c r="HW85" s="145"/>
      <c r="HX85" s="145"/>
      <c r="HY85" s="145"/>
      <c r="HZ85" s="145"/>
      <c r="IA85" s="145"/>
      <c r="IB85" s="145"/>
      <c r="IC85" s="145"/>
      <c r="ID85" s="145"/>
      <c r="IE85" s="145"/>
      <c r="IF85" s="145"/>
      <c r="IG85" s="145"/>
      <c r="IH85" s="145"/>
      <c r="II85" s="145"/>
      <c r="IJ85" s="145"/>
      <c r="IK85" s="145"/>
      <c r="IL85" s="145"/>
      <c r="IM85" s="145"/>
      <c r="IN85" s="145"/>
      <c r="IO85" s="145"/>
      <c r="IP85" s="145"/>
      <c r="IQ85" s="145"/>
      <c r="IR85" s="145"/>
      <c r="IS85" s="145"/>
      <c r="IT85" s="145"/>
      <c r="IU85" s="145"/>
      <c r="IV85" s="145"/>
      <c r="IW85" s="145"/>
      <c r="IX85" s="145"/>
      <c r="IY85" s="145"/>
      <c r="IZ85" s="145"/>
      <c r="JA85" s="145"/>
      <c r="JB85" s="145"/>
      <c r="JC85" s="145"/>
      <c r="JD85" s="145"/>
      <c r="JE85" s="145"/>
      <c r="JF85" s="145"/>
      <c r="JG85" s="145"/>
      <c r="JH85" s="145"/>
      <c r="JI85" s="145"/>
      <c r="JJ85" s="145"/>
      <c r="JK85" s="145"/>
      <c r="JL85" s="145"/>
      <c r="JM85" s="145"/>
      <c r="JN85" s="145"/>
      <c r="JO85" s="145"/>
      <c r="JP85" s="145"/>
      <c r="JQ85" s="145"/>
      <c r="JR85" s="145"/>
      <c r="JS85" s="145"/>
      <c r="JT85" s="145"/>
      <c r="JU85" s="145"/>
      <c r="JV85" s="145"/>
      <c r="JW85" s="145"/>
      <c r="JX85" s="145"/>
      <c r="JY85" s="145"/>
      <c r="JZ85" s="145"/>
      <c r="KA85" s="145"/>
      <c r="KB85" s="145"/>
      <c r="KC85" s="145"/>
      <c r="KD85" s="145"/>
      <c r="KE85" s="145"/>
      <c r="KF85" s="145"/>
      <c r="KG85" s="145"/>
      <c r="KH85" s="145"/>
      <c r="KI85" s="145"/>
      <c r="KJ85" s="145"/>
      <c r="KK85" s="145"/>
      <c r="KL85" s="145"/>
      <c r="KM85" s="145"/>
      <c r="KN85" s="145"/>
      <c r="KO85" s="145"/>
      <c r="KP85" s="145"/>
      <c r="KQ85" s="145"/>
      <c r="KR85" s="145"/>
      <c r="KS85" s="145"/>
      <c r="KT85" s="145"/>
      <c r="KU85" s="145"/>
      <c r="KV85" s="145"/>
      <c r="KW85" s="145"/>
      <c r="KX85" s="145"/>
    </row>
    <row r="86" spans="1:310" s="246" customFormat="1">
      <c r="A86" s="269">
        <v>146</v>
      </c>
      <c r="B86" s="211">
        <v>1</v>
      </c>
      <c r="C86" s="211">
        <v>0</v>
      </c>
      <c r="D86" s="211">
        <v>0</v>
      </c>
      <c r="E86" s="211">
        <v>0</v>
      </c>
      <c r="F86" s="211">
        <v>1</v>
      </c>
      <c r="G86" s="211">
        <v>0</v>
      </c>
      <c r="H86" s="211">
        <v>1</v>
      </c>
      <c r="I86" s="224"/>
      <c r="J86" s="224" t="s">
        <v>1146</v>
      </c>
      <c r="K86" s="224" t="s">
        <v>880</v>
      </c>
      <c r="L86" s="211">
        <v>1</v>
      </c>
      <c r="M86" s="211" t="s">
        <v>1267</v>
      </c>
      <c r="N86" s="250"/>
      <c r="O86" s="251"/>
      <c r="P86" s="251"/>
      <c r="Q86" s="250"/>
      <c r="R86" s="250"/>
      <c r="S86" s="250"/>
      <c r="T86" s="253" t="s">
        <v>1131</v>
      </c>
      <c r="U86" s="250"/>
      <c r="V86" s="250"/>
      <c r="W86" s="250"/>
      <c r="X86" s="243"/>
      <c r="DL86" s="145"/>
      <c r="DM86" s="145"/>
      <c r="DN86" s="145"/>
      <c r="DO86" s="145"/>
      <c r="DP86" s="145"/>
      <c r="DQ86" s="145"/>
      <c r="DR86" s="145"/>
      <c r="DS86" s="145"/>
      <c r="DT86" s="145"/>
      <c r="DU86" s="145"/>
      <c r="DV86" s="145"/>
      <c r="DW86" s="145"/>
      <c r="DX86" s="145"/>
      <c r="DY86" s="145"/>
      <c r="DZ86" s="145"/>
      <c r="EA86" s="145"/>
      <c r="EB86" s="145"/>
      <c r="EC86" s="145"/>
      <c r="ED86" s="145"/>
      <c r="EE86" s="145"/>
      <c r="EF86" s="145"/>
      <c r="EG86" s="145"/>
      <c r="EH86" s="145"/>
      <c r="EI86" s="145"/>
      <c r="EJ86" s="145"/>
      <c r="EK86" s="145"/>
      <c r="EL86" s="145"/>
      <c r="EM86" s="145"/>
      <c r="EN86" s="145"/>
      <c r="EO86" s="145"/>
      <c r="EP86" s="145"/>
      <c r="EQ86" s="145"/>
      <c r="ER86" s="145"/>
      <c r="ES86" s="145"/>
      <c r="ET86" s="145"/>
      <c r="EU86" s="145"/>
      <c r="EV86" s="145"/>
      <c r="EW86" s="145"/>
      <c r="EX86" s="145"/>
      <c r="EY86" s="145"/>
      <c r="EZ86" s="145"/>
      <c r="FA86" s="145"/>
      <c r="FB86" s="145"/>
      <c r="FC86" s="145"/>
      <c r="FD86" s="145"/>
      <c r="FE86" s="145"/>
      <c r="FF86" s="145"/>
      <c r="FG86" s="145"/>
      <c r="FH86" s="145"/>
      <c r="FI86" s="145"/>
      <c r="FJ86" s="145"/>
      <c r="FK86" s="145"/>
      <c r="FL86" s="145"/>
      <c r="FM86" s="145"/>
      <c r="FN86" s="145"/>
      <c r="FO86" s="145"/>
      <c r="FP86" s="145"/>
      <c r="FQ86" s="145"/>
      <c r="FR86" s="145"/>
      <c r="FS86" s="145"/>
      <c r="FT86" s="145"/>
      <c r="FU86" s="145"/>
      <c r="FV86" s="145"/>
      <c r="FW86" s="145"/>
      <c r="FX86" s="145"/>
      <c r="FY86" s="145"/>
      <c r="FZ86" s="145"/>
      <c r="GA86" s="145"/>
      <c r="GB86" s="145"/>
      <c r="GC86" s="145"/>
      <c r="GD86" s="145"/>
      <c r="GE86" s="145"/>
      <c r="GF86" s="145"/>
      <c r="GG86" s="145"/>
      <c r="GH86" s="145"/>
      <c r="GI86" s="145"/>
      <c r="GJ86" s="145"/>
      <c r="GK86" s="145"/>
      <c r="GL86" s="145"/>
      <c r="GM86" s="145"/>
      <c r="GN86" s="145"/>
      <c r="GO86" s="145"/>
      <c r="GP86" s="145"/>
      <c r="GQ86" s="145"/>
      <c r="GR86" s="145"/>
      <c r="GS86" s="145"/>
      <c r="GT86" s="145"/>
      <c r="GU86" s="145"/>
      <c r="GV86" s="145"/>
      <c r="GW86" s="145"/>
      <c r="GX86" s="145"/>
      <c r="GY86" s="145"/>
      <c r="GZ86" s="145"/>
      <c r="HA86" s="145"/>
      <c r="HB86" s="145"/>
      <c r="HC86" s="145"/>
      <c r="HD86" s="145"/>
      <c r="HE86" s="145"/>
      <c r="HF86" s="145"/>
      <c r="HG86" s="145"/>
      <c r="HH86" s="145"/>
      <c r="HI86" s="145"/>
      <c r="HJ86" s="145"/>
      <c r="HK86" s="145"/>
      <c r="HL86" s="145"/>
      <c r="HM86" s="145"/>
      <c r="HN86" s="145"/>
      <c r="HO86" s="145"/>
      <c r="HP86" s="145"/>
      <c r="HQ86" s="145"/>
      <c r="HR86" s="145"/>
      <c r="HS86" s="145"/>
      <c r="HT86" s="145"/>
      <c r="HU86" s="145"/>
      <c r="HV86" s="145"/>
      <c r="HW86" s="145"/>
      <c r="HX86" s="145"/>
      <c r="HY86" s="145"/>
      <c r="HZ86" s="145"/>
      <c r="IA86" s="145"/>
      <c r="IB86" s="145"/>
      <c r="IC86" s="145"/>
      <c r="ID86" s="145"/>
      <c r="IE86" s="145"/>
      <c r="IF86" s="145"/>
      <c r="IG86" s="145"/>
      <c r="IH86" s="145"/>
      <c r="II86" s="145"/>
      <c r="IJ86" s="145"/>
      <c r="IK86" s="145"/>
      <c r="IL86" s="145"/>
      <c r="IM86" s="145"/>
      <c r="IN86" s="145"/>
      <c r="IO86" s="145"/>
      <c r="IP86" s="145"/>
      <c r="IQ86" s="145"/>
      <c r="IR86" s="145"/>
      <c r="IS86" s="145"/>
      <c r="IT86" s="145"/>
      <c r="IU86" s="145"/>
      <c r="IV86" s="145"/>
      <c r="IW86" s="145"/>
      <c r="IX86" s="145"/>
      <c r="IY86" s="145"/>
      <c r="IZ86" s="145"/>
      <c r="JA86" s="145"/>
      <c r="JB86" s="145"/>
      <c r="JC86" s="145"/>
      <c r="JD86" s="145"/>
      <c r="JE86" s="145"/>
      <c r="JF86" s="145"/>
      <c r="JG86" s="145"/>
      <c r="JH86" s="145"/>
      <c r="JI86" s="145"/>
      <c r="JJ86" s="145"/>
      <c r="JK86" s="145"/>
      <c r="JL86" s="145"/>
      <c r="JM86" s="145"/>
      <c r="JN86" s="145"/>
      <c r="JO86" s="145"/>
      <c r="JP86" s="145"/>
      <c r="JQ86" s="145"/>
      <c r="JR86" s="145"/>
      <c r="JS86" s="145"/>
      <c r="JT86" s="145"/>
      <c r="JU86" s="145"/>
      <c r="JV86" s="145"/>
      <c r="JW86" s="145"/>
      <c r="JX86" s="145"/>
      <c r="JY86" s="145"/>
      <c r="JZ86" s="145"/>
      <c r="KA86" s="145"/>
      <c r="KB86" s="145"/>
      <c r="KC86" s="145"/>
      <c r="KD86" s="145"/>
      <c r="KE86" s="145"/>
      <c r="KF86" s="145"/>
      <c r="KG86" s="145"/>
      <c r="KH86" s="145"/>
      <c r="KI86" s="145"/>
      <c r="KJ86" s="145"/>
      <c r="KK86" s="145"/>
      <c r="KL86" s="145"/>
      <c r="KM86" s="145"/>
      <c r="KN86" s="145"/>
      <c r="KO86" s="145"/>
      <c r="KP86" s="145"/>
      <c r="KQ86" s="145"/>
      <c r="KR86" s="145"/>
      <c r="KS86" s="145"/>
      <c r="KT86" s="145"/>
      <c r="KU86" s="145"/>
      <c r="KV86" s="145"/>
      <c r="KW86" s="145"/>
      <c r="KX86" s="145"/>
    </row>
    <row r="87" spans="1:310" s="246" customFormat="1">
      <c r="A87" s="270">
        <v>148</v>
      </c>
      <c r="B87" s="211">
        <v>1</v>
      </c>
      <c r="C87" s="211">
        <v>0</v>
      </c>
      <c r="D87" s="211">
        <v>0</v>
      </c>
      <c r="E87" s="211">
        <v>0</v>
      </c>
      <c r="F87" s="211">
        <v>1</v>
      </c>
      <c r="G87" s="211">
        <v>0</v>
      </c>
      <c r="H87" s="211">
        <v>1</v>
      </c>
      <c r="I87" s="224"/>
      <c r="J87" s="224" t="s">
        <v>1164</v>
      </c>
      <c r="K87" s="224" t="s">
        <v>885</v>
      </c>
      <c r="L87" s="211">
        <v>3</v>
      </c>
      <c r="M87" s="211" t="s">
        <v>1268</v>
      </c>
      <c r="N87" s="250"/>
      <c r="O87" s="251"/>
      <c r="P87" s="250"/>
      <c r="Q87" s="250"/>
      <c r="R87" s="250"/>
      <c r="S87" s="250"/>
      <c r="T87" s="251"/>
      <c r="U87" s="251"/>
      <c r="V87" s="251"/>
      <c r="W87" s="251"/>
      <c r="X87" s="243"/>
      <c r="Y87" s="243"/>
      <c r="Z87" s="243"/>
      <c r="AA87" s="251"/>
      <c r="AB87" s="243"/>
      <c r="AC87" s="243"/>
      <c r="AD87" s="243"/>
      <c r="AE87" s="243"/>
      <c r="AF87" s="243"/>
      <c r="AG87" s="251"/>
      <c r="DL87" s="145"/>
      <c r="DM87" s="145"/>
      <c r="DN87" s="145"/>
      <c r="DO87" s="145"/>
      <c r="DP87" s="145"/>
      <c r="DQ87" s="145"/>
      <c r="DR87" s="145"/>
      <c r="DS87" s="145"/>
      <c r="DT87" s="145"/>
      <c r="DU87" s="145"/>
      <c r="DV87" s="145"/>
      <c r="DW87" s="145"/>
      <c r="DX87" s="145"/>
      <c r="DY87" s="145"/>
      <c r="DZ87" s="145"/>
      <c r="EA87" s="145"/>
      <c r="EB87" s="145"/>
      <c r="EC87" s="145"/>
      <c r="ED87" s="145"/>
      <c r="EE87" s="145"/>
      <c r="EF87" s="145"/>
      <c r="EG87" s="145"/>
      <c r="EH87" s="145"/>
      <c r="EI87" s="145"/>
      <c r="EJ87" s="145"/>
      <c r="EK87" s="145"/>
      <c r="EL87" s="145"/>
      <c r="EM87" s="145"/>
      <c r="EN87" s="145"/>
      <c r="EO87" s="145"/>
      <c r="EP87" s="145"/>
      <c r="EQ87" s="145"/>
      <c r="ER87" s="145"/>
      <c r="ES87" s="145"/>
      <c r="ET87" s="145"/>
      <c r="EU87" s="145"/>
      <c r="EV87" s="145"/>
      <c r="EW87" s="145"/>
      <c r="EX87" s="145"/>
      <c r="EY87" s="145"/>
      <c r="EZ87" s="145"/>
      <c r="FA87" s="145"/>
      <c r="FB87" s="145"/>
      <c r="FC87" s="145"/>
      <c r="FD87" s="145"/>
      <c r="FE87" s="145"/>
      <c r="FF87" s="145"/>
      <c r="FG87" s="145"/>
      <c r="FH87" s="145"/>
      <c r="FI87" s="145"/>
      <c r="FJ87" s="145"/>
      <c r="FK87" s="145"/>
      <c r="FL87" s="145"/>
      <c r="FM87" s="145"/>
      <c r="FN87" s="145"/>
      <c r="FO87" s="145"/>
      <c r="FP87" s="145"/>
      <c r="FQ87" s="145"/>
      <c r="FR87" s="145"/>
      <c r="FS87" s="145"/>
      <c r="FT87" s="145"/>
      <c r="FU87" s="145"/>
      <c r="FV87" s="145"/>
      <c r="FW87" s="145"/>
      <c r="FX87" s="145"/>
      <c r="FY87" s="145"/>
      <c r="FZ87" s="145"/>
      <c r="GA87" s="145"/>
      <c r="GB87" s="145"/>
      <c r="GC87" s="145"/>
      <c r="GD87" s="145"/>
      <c r="GE87" s="145"/>
      <c r="GF87" s="145"/>
      <c r="GG87" s="145"/>
      <c r="GH87" s="145"/>
      <c r="GI87" s="145"/>
      <c r="GJ87" s="145"/>
      <c r="GK87" s="145"/>
      <c r="GL87" s="145"/>
      <c r="GM87" s="145"/>
      <c r="GN87" s="145"/>
      <c r="GO87" s="145"/>
      <c r="GP87" s="145"/>
      <c r="GQ87" s="145"/>
      <c r="GR87" s="145"/>
      <c r="GS87" s="145"/>
      <c r="GT87" s="145"/>
      <c r="GU87" s="145"/>
      <c r="GV87" s="145"/>
      <c r="GW87" s="145"/>
      <c r="GX87" s="145"/>
      <c r="GY87" s="145"/>
      <c r="GZ87" s="145"/>
      <c r="HA87" s="145"/>
      <c r="HB87" s="145"/>
      <c r="HC87" s="145"/>
      <c r="HD87" s="145"/>
      <c r="HE87" s="145"/>
      <c r="HF87" s="145"/>
      <c r="HG87" s="145"/>
      <c r="HH87" s="145"/>
      <c r="HI87" s="145"/>
      <c r="HJ87" s="145"/>
      <c r="HK87" s="145"/>
      <c r="HL87" s="145"/>
      <c r="HM87" s="145"/>
      <c r="HN87" s="145"/>
      <c r="HO87" s="145"/>
      <c r="HP87" s="145"/>
      <c r="HQ87" s="145"/>
      <c r="HR87" s="145"/>
      <c r="HS87" s="145"/>
      <c r="HT87" s="145"/>
      <c r="HU87" s="145"/>
      <c r="HV87" s="145"/>
      <c r="HW87" s="145"/>
      <c r="HX87" s="145"/>
      <c r="HY87" s="145"/>
      <c r="HZ87" s="145"/>
      <c r="IA87" s="145"/>
      <c r="IB87" s="145"/>
      <c r="IC87" s="145"/>
      <c r="ID87" s="145"/>
      <c r="IE87" s="145"/>
      <c r="IF87" s="145"/>
      <c r="IG87" s="145"/>
      <c r="IH87" s="145"/>
      <c r="II87" s="145"/>
      <c r="IJ87" s="145"/>
      <c r="IK87" s="145"/>
      <c r="IL87" s="145"/>
      <c r="IM87" s="145"/>
      <c r="IN87" s="145"/>
      <c r="IO87" s="145"/>
      <c r="IP87" s="145"/>
      <c r="IQ87" s="145"/>
      <c r="IR87" s="145"/>
      <c r="IS87" s="145"/>
      <c r="IT87" s="145"/>
      <c r="IU87" s="145"/>
      <c r="IV87" s="145"/>
      <c r="IW87" s="145"/>
      <c r="IX87" s="145"/>
      <c r="IY87" s="145"/>
      <c r="IZ87" s="145"/>
      <c r="JA87" s="145"/>
      <c r="JB87" s="145"/>
      <c r="JC87" s="145"/>
      <c r="JD87" s="145"/>
      <c r="JE87" s="145"/>
      <c r="JF87" s="145"/>
      <c r="JG87" s="145"/>
      <c r="JH87" s="145"/>
      <c r="JI87" s="145"/>
      <c r="JJ87" s="145"/>
      <c r="JK87" s="145"/>
      <c r="JL87" s="145"/>
      <c r="JM87" s="145"/>
      <c r="JN87" s="145"/>
      <c r="JO87" s="145"/>
      <c r="JP87" s="145"/>
      <c r="JQ87" s="145"/>
      <c r="JR87" s="145"/>
      <c r="JS87" s="145"/>
      <c r="JT87" s="145"/>
      <c r="JU87" s="145"/>
      <c r="JV87" s="145"/>
      <c r="JW87" s="145"/>
      <c r="JX87" s="145"/>
      <c r="JY87" s="145"/>
      <c r="JZ87" s="145"/>
      <c r="KA87" s="145"/>
      <c r="KB87" s="145"/>
      <c r="KC87" s="145"/>
      <c r="KD87" s="145"/>
      <c r="KE87" s="145"/>
      <c r="KF87" s="145"/>
      <c r="KG87" s="145"/>
      <c r="KH87" s="145"/>
      <c r="KI87" s="145"/>
      <c r="KJ87" s="145"/>
      <c r="KK87" s="145"/>
      <c r="KL87" s="145"/>
      <c r="KM87" s="145"/>
      <c r="KN87" s="145"/>
      <c r="KO87" s="145"/>
      <c r="KP87" s="145"/>
      <c r="KQ87" s="145"/>
      <c r="KR87" s="145"/>
      <c r="KS87" s="145"/>
      <c r="KT87" s="145"/>
      <c r="KU87" s="145"/>
      <c r="KV87" s="145"/>
      <c r="KW87" s="145"/>
      <c r="KX87" s="145"/>
    </row>
    <row r="88" spans="1:310" s="246" customFormat="1">
      <c r="A88" s="211">
        <v>149</v>
      </c>
      <c r="B88" s="211">
        <v>1</v>
      </c>
      <c r="C88" s="211">
        <v>0</v>
      </c>
      <c r="D88" s="211">
        <v>0</v>
      </c>
      <c r="E88" s="211">
        <v>1</v>
      </c>
      <c r="F88" s="211">
        <v>0</v>
      </c>
      <c r="G88" s="211">
        <v>0</v>
      </c>
      <c r="H88" s="211">
        <v>1</v>
      </c>
      <c r="I88" s="224"/>
      <c r="J88" s="224" t="s">
        <v>1164</v>
      </c>
      <c r="K88" s="224" t="s">
        <v>888</v>
      </c>
      <c r="L88" s="211"/>
      <c r="M88" s="211"/>
      <c r="N88" s="250"/>
      <c r="O88" s="250"/>
      <c r="P88" s="250"/>
      <c r="Q88" s="250"/>
      <c r="R88" s="250"/>
      <c r="S88" s="250"/>
      <c r="T88" s="250"/>
      <c r="U88" s="250"/>
      <c r="V88" s="250"/>
      <c r="W88" s="250"/>
      <c r="X88" s="250"/>
      <c r="Y88" s="250"/>
      <c r="Z88" s="250"/>
      <c r="AA88" s="251"/>
      <c r="AB88" s="250"/>
      <c r="AC88" s="251"/>
      <c r="AD88" s="251"/>
      <c r="AE88" s="251"/>
      <c r="AF88" s="243"/>
      <c r="AG88" s="243"/>
      <c r="AH88" s="243"/>
      <c r="AI88" s="251"/>
      <c r="AJ88" s="251"/>
      <c r="AK88" s="243"/>
      <c r="AL88" s="243"/>
      <c r="AM88" s="243"/>
      <c r="AN88" s="243"/>
      <c r="AO88" s="243"/>
      <c r="AP88" s="243"/>
      <c r="AQ88" s="243"/>
      <c r="AR88" s="243"/>
      <c r="AS88" s="243"/>
      <c r="AT88" s="243"/>
      <c r="AU88" s="243"/>
      <c r="AV88" s="243"/>
      <c r="AW88" s="243"/>
      <c r="AX88" s="243"/>
      <c r="AY88" s="243"/>
      <c r="AZ88" s="243"/>
      <c r="BA88" s="243"/>
      <c r="BB88" s="243"/>
      <c r="BC88" s="243"/>
      <c r="BD88" s="243"/>
      <c r="BE88" s="243"/>
      <c r="BF88" s="243"/>
      <c r="BG88" s="243"/>
      <c r="BH88" s="243"/>
      <c r="BI88" s="243"/>
      <c r="DL88" s="145"/>
      <c r="DM88" s="145"/>
      <c r="DN88" s="145"/>
      <c r="DO88" s="145"/>
      <c r="DP88" s="145"/>
      <c r="DQ88" s="145"/>
      <c r="DR88" s="145"/>
      <c r="DS88" s="145"/>
      <c r="DT88" s="145"/>
      <c r="DU88" s="145"/>
      <c r="DV88" s="145"/>
      <c r="DW88" s="145"/>
      <c r="DX88" s="145"/>
      <c r="DY88" s="145"/>
      <c r="DZ88" s="145"/>
      <c r="EA88" s="145"/>
      <c r="EB88" s="145"/>
      <c r="EC88" s="145"/>
      <c r="ED88" s="145"/>
      <c r="EE88" s="145"/>
      <c r="EF88" s="145"/>
      <c r="EG88" s="145"/>
      <c r="EH88" s="145"/>
      <c r="EI88" s="145"/>
      <c r="EJ88" s="145"/>
      <c r="EK88" s="145"/>
      <c r="EL88" s="145"/>
      <c r="EM88" s="145"/>
      <c r="EN88" s="145"/>
      <c r="EO88" s="145"/>
      <c r="EP88" s="145"/>
      <c r="EQ88" s="145"/>
      <c r="ER88" s="145"/>
      <c r="ES88" s="145"/>
      <c r="ET88" s="145"/>
      <c r="EU88" s="145"/>
      <c r="EV88" s="145"/>
      <c r="EW88" s="145"/>
      <c r="EX88" s="145"/>
      <c r="EY88" s="145"/>
      <c r="EZ88" s="145"/>
      <c r="FA88" s="145"/>
      <c r="FB88" s="145"/>
      <c r="FC88" s="145"/>
      <c r="FD88" s="145"/>
      <c r="FE88" s="145"/>
      <c r="FF88" s="145"/>
      <c r="FG88" s="145"/>
      <c r="FH88" s="145"/>
      <c r="FI88" s="145"/>
      <c r="FJ88" s="145"/>
      <c r="FK88" s="145"/>
      <c r="FL88" s="145"/>
      <c r="FM88" s="145"/>
      <c r="FN88" s="145"/>
      <c r="FO88" s="145"/>
      <c r="FP88" s="145"/>
      <c r="FQ88" s="145"/>
      <c r="FR88" s="145"/>
      <c r="FS88" s="145"/>
      <c r="FT88" s="145"/>
      <c r="FU88" s="145"/>
      <c r="FV88" s="145"/>
      <c r="FW88" s="145"/>
      <c r="FX88" s="145"/>
      <c r="FY88" s="145"/>
      <c r="FZ88" s="145"/>
      <c r="GA88" s="145"/>
      <c r="GB88" s="145"/>
      <c r="GC88" s="145"/>
      <c r="GD88" s="145"/>
      <c r="GE88" s="145"/>
      <c r="GF88" s="145"/>
      <c r="GG88" s="145"/>
      <c r="GH88" s="145"/>
      <c r="GI88" s="145"/>
      <c r="GJ88" s="145"/>
      <c r="GK88" s="145"/>
      <c r="GL88" s="145"/>
      <c r="GM88" s="145"/>
      <c r="GN88" s="145"/>
      <c r="GO88" s="145"/>
      <c r="GP88" s="145"/>
      <c r="GQ88" s="145"/>
      <c r="GR88" s="145"/>
      <c r="GS88" s="145"/>
      <c r="GT88" s="145"/>
      <c r="GU88" s="145"/>
      <c r="GV88" s="145"/>
      <c r="GW88" s="145"/>
      <c r="GX88" s="145"/>
      <c r="GY88" s="145"/>
      <c r="GZ88" s="145"/>
      <c r="HA88" s="145"/>
      <c r="HB88" s="145"/>
      <c r="HC88" s="145"/>
      <c r="HD88" s="145"/>
      <c r="HE88" s="145"/>
      <c r="HF88" s="145"/>
      <c r="HG88" s="145"/>
      <c r="HH88" s="145"/>
      <c r="HI88" s="145"/>
      <c r="HJ88" s="145"/>
      <c r="HK88" s="145"/>
      <c r="HL88" s="145"/>
      <c r="HM88" s="145"/>
      <c r="HN88" s="145"/>
      <c r="HO88" s="145"/>
      <c r="HP88" s="145"/>
      <c r="HQ88" s="145"/>
      <c r="HR88" s="145"/>
      <c r="HS88" s="145"/>
      <c r="HT88" s="145"/>
      <c r="HU88" s="145"/>
      <c r="HV88" s="145"/>
      <c r="HW88" s="145"/>
      <c r="HX88" s="145"/>
      <c r="HY88" s="145"/>
      <c r="HZ88" s="145"/>
      <c r="IA88" s="145"/>
      <c r="IB88" s="145"/>
      <c r="IC88" s="145"/>
      <c r="ID88" s="145"/>
      <c r="IE88" s="145"/>
      <c r="IF88" s="145"/>
      <c r="IG88" s="145"/>
      <c r="IH88" s="145"/>
      <c r="II88" s="145"/>
      <c r="IJ88" s="145"/>
      <c r="IK88" s="145"/>
      <c r="IL88" s="145"/>
      <c r="IM88" s="145"/>
      <c r="IN88" s="145"/>
      <c r="IO88" s="145"/>
      <c r="IP88" s="145"/>
      <c r="IQ88" s="145"/>
      <c r="IR88" s="145"/>
      <c r="IS88" s="145"/>
      <c r="IT88" s="145"/>
      <c r="IU88" s="145"/>
      <c r="IV88" s="145"/>
      <c r="IW88" s="145"/>
      <c r="IX88" s="145"/>
      <c r="IY88" s="145"/>
      <c r="IZ88" s="145"/>
      <c r="JA88" s="145"/>
      <c r="JB88" s="145"/>
      <c r="JC88" s="145"/>
      <c r="JD88" s="145"/>
      <c r="JE88" s="145"/>
      <c r="JF88" s="145"/>
      <c r="JG88" s="145"/>
      <c r="JH88" s="145"/>
      <c r="JI88" s="145"/>
      <c r="JJ88" s="145"/>
      <c r="JK88" s="145"/>
      <c r="JL88" s="145"/>
      <c r="JM88" s="145"/>
      <c r="JN88" s="145"/>
      <c r="JO88" s="145"/>
      <c r="JP88" s="145"/>
      <c r="JQ88" s="145"/>
      <c r="JR88" s="145"/>
      <c r="JS88" s="145"/>
      <c r="JT88" s="145"/>
      <c r="JU88" s="145"/>
      <c r="JV88" s="145"/>
      <c r="JW88" s="145"/>
      <c r="JX88" s="145"/>
      <c r="JY88" s="145"/>
      <c r="JZ88" s="145"/>
      <c r="KA88" s="145"/>
      <c r="KB88" s="145"/>
      <c r="KC88" s="145"/>
      <c r="KD88" s="145"/>
      <c r="KE88" s="145"/>
      <c r="KF88" s="145"/>
      <c r="KG88" s="145"/>
      <c r="KH88" s="145"/>
      <c r="KI88" s="145"/>
      <c r="KJ88" s="145"/>
      <c r="KK88" s="145"/>
      <c r="KL88" s="145"/>
      <c r="KM88" s="145"/>
      <c r="KN88" s="145"/>
      <c r="KO88" s="145"/>
      <c r="KP88" s="145"/>
      <c r="KQ88" s="145"/>
      <c r="KR88" s="145"/>
      <c r="KS88" s="145"/>
      <c r="KT88" s="145"/>
      <c r="KU88" s="145"/>
      <c r="KV88" s="145"/>
      <c r="KW88" s="145"/>
      <c r="KX88" s="145"/>
    </row>
    <row r="89" spans="1:310" s="246" customFormat="1">
      <c r="A89" s="211">
        <v>150</v>
      </c>
      <c r="B89" s="211">
        <v>0</v>
      </c>
      <c r="C89" s="211">
        <v>0</v>
      </c>
      <c r="D89" s="211">
        <v>1</v>
      </c>
      <c r="E89" s="211">
        <v>1</v>
      </c>
      <c r="F89" s="211">
        <v>0</v>
      </c>
      <c r="G89" s="211">
        <v>1</v>
      </c>
      <c r="H89" s="211">
        <v>0</v>
      </c>
      <c r="I89" s="283" t="s">
        <v>1165</v>
      </c>
      <c r="J89" s="224" t="s">
        <v>737</v>
      </c>
      <c r="K89" s="224" t="s">
        <v>891</v>
      </c>
      <c r="L89" s="211"/>
      <c r="M89" s="211"/>
      <c r="N89" s="250"/>
      <c r="O89" s="250"/>
      <c r="P89" s="250"/>
      <c r="Q89" s="250"/>
      <c r="R89" s="250"/>
      <c r="S89" s="250"/>
      <c r="T89" s="250"/>
      <c r="U89" s="250"/>
      <c r="V89" s="250"/>
      <c r="W89" s="250"/>
      <c r="X89" s="250"/>
      <c r="Y89" s="250"/>
      <c r="Z89" s="250"/>
      <c r="AA89" s="250"/>
      <c r="AB89" s="250"/>
      <c r="AC89" s="250"/>
      <c r="AD89" s="250"/>
      <c r="AE89" s="250"/>
      <c r="AF89" s="250"/>
      <c r="AG89" s="250"/>
      <c r="AH89" s="253"/>
      <c r="AI89" s="253"/>
      <c r="AJ89" s="250"/>
      <c r="AK89" s="250"/>
      <c r="AL89" s="250"/>
      <c r="AM89" s="250"/>
      <c r="AN89" s="250"/>
      <c r="AO89" s="250"/>
      <c r="AP89" s="250"/>
      <c r="DL89" s="145"/>
      <c r="DM89" s="145"/>
      <c r="DN89" s="145"/>
      <c r="DO89" s="145"/>
      <c r="DP89" s="145"/>
      <c r="DQ89" s="145"/>
      <c r="DR89" s="145"/>
      <c r="DS89" s="145"/>
      <c r="DT89" s="145"/>
      <c r="DU89" s="145"/>
      <c r="DV89" s="145"/>
      <c r="DW89" s="145"/>
      <c r="DX89" s="145"/>
      <c r="DY89" s="145"/>
      <c r="DZ89" s="145"/>
      <c r="EA89" s="145"/>
      <c r="EB89" s="145"/>
      <c r="EC89" s="145"/>
      <c r="ED89" s="145"/>
      <c r="EE89" s="145"/>
      <c r="EF89" s="145"/>
      <c r="EG89" s="145"/>
      <c r="EH89" s="145"/>
      <c r="EI89" s="145"/>
      <c r="EJ89" s="145"/>
      <c r="EK89" s="145"/>
      <c r="EL89" s="145"/>
      <c r="EM89" s="145"/>
      <c r="EN89" s="145"/>
      <c r="EO89" s="145"/>
      <c r="EP89" s="145"/>
      <c r="EQ89" s="145"/>
      <c r="ER89" s="145"/>
      <c r="ES89" s="145"/>
      <c r="ET89" s="145"/>
      <c r="EU89" s="145"/>
      <c r="EV89" s="145"/>
      <c r="EW89" s="145"/>
      <c r="EX89" s="145"/>
      <c r="EY89" s="145"/>
      <c r="EZ89" s="145"/>
      <c r="FA89" s="145"/>
      <c r="FB89" s="145"/>
      <c r="FC89" s="145"/>
      <c r="FD89" s="145"/>
      <c r="FE89" s="145"/>
      <c r="FF89" s="145"/>
      <c r="FG89" s="145"/>
      <c r="FH89" s="145"/>
      <c r="FI89" s="145"/>
      <c r="FJ89" s="145"/>
      <c r="FK89" s="145"/>
      <c r="FL89" s="145"/>
      <c r="FM89" s="145"/>
      <c r="FN89" s="145"/>
      <c r="FO89" s="145"/>
      <c r="FP89" s="145"/>
      <c r="FQ89" s="145"/>
      <c r="FR89" s="145"/>
      <c r="FS89" s="145"/>
      <c r="FT89" s="145"/>
      <c r="FU89" s="145"/>
      <c r="FV89" s="145"/>
      <c r="FW89" s="145"/>
      <c r="FX89" s="145"/>
      <c r="FY89" s="145"/>
      <c r="FZ89" s="145"/>
      <c r="GA89" s="145"/>
      <c r="GB89" s="145"/>
      <c r="GC89" s="145"/>
      <c r="GD89" s="145"/>
      <c r="GE89" s="145"/>
      <c r="GF89" s="145"/>
      <c r="GG89" s="145"/>
      <c r="GH89" s="145"/>
      <c r="GI89" s="145"/>
      <c r="GJ89" s="145"/>
      <c r="GK89" s="145"/>
      <c r="GL89" s="145"/>
      <c r="GM89" s="145"/>
      <c r="GN89" s="145"/>
      <c r="GO89" s="145"/>
      <c r="GP89" s="145"/>
      <c r="GQ89" s="145"/>
      <c r="GR89" s="145"/>
      <c r="GS89" s="145"/>
      <c r="GT89" s="145"/>
      <c r="GU89" s="145"/>
      <c r="GV89" s="145"/>
      <c r="GW89" s="145"/>
      <c r="GX89" s="145"/>
      <c r="GY89" s="145"/>
      <c r="GZ89" s="145"/>
      <c r="HA89" s="145"/>
      <c r="HB89" s="145"/>
      <c r="HC89" s="145"/>
      <c r="HD89" s="145"/>
      <c r="HE89" s="145"/>
      <c r="HF89" s="145"/>
      <c r="HG89" s="145"/>
      <c r="HH89" s="145"/>
      <c r="HI89" s="145"/>
      <c r="HJ89" s="145"/>
      <c r="HK89" s="145"/>
      <c r="HL89" s="145"/>
      <c r="HM89" s="145"/>
      <c r="HN89" s="145"/>
      <c r="HO89" s="145"/>
      <c r="HP89" s="145"/>
      <c r="HQ89" s="145"/>
      <c r="HR89" s="145"/>
      <c r="HS89" s="145"/>
      <c r="HT89" s="145"/>
      <c r="HU89" s="145"/>
      <c r="HV89" s="145"/>
      <c r="HW89" s="145"/>
      <c r="HX89" s="145"/>
      <c r="HY89" s="145"/>
      <c r="HZ89" s="145"/>
      <c r="IA89" s="145"/>
      <c r="IB89" s="145"/>
      <c r="IC89" s="145"/>
      <c r="ID89" s="145"/>
      <c r="IE89" s="145"/>
      <c r="IF89" s="145"/>
      <c r="IG89" s="145"/>
      <c r="IH89" s="145"/>
      <c r="II89" s="145"/>
      <c r="IJ89" s="145"/>
      <c r="IK89" s="145"/>
      <c r="IL89" s="145"/>
      <c r="IM89" s="145"/>
      <c r="IN89" s="145"/>
      <c r="IO89" s="145"/>
      <c r="IP89" s="145"/>
      <c r="IQ89" s="145"/>
      <c r="IR89" s="145"/>
      <c r="IS89" s="145"/>
      <c r="IT89" s="145"/>
      <c r="IU89" s="145"/>
      <c r="IV89" s="145"/>
      <c r="IW89" s="145"/>
      <c r="IX89" s="145"/>
      <c r="IY89" s="145"/>
      <c r="IZ89" s="145"/>
      <c r="JA89" s="145"/>
      <c r="JB89" s="145"/>
      <c r="JC89" s="145"/>
      <c r="JD89" s="145"/>
      <c r="JE89" s="145"/>
      <c r="JF89" s="145"/>
      <c r="JG89" s="145"/>
      <c r="JH89" s="145"/>
      <c r="JI89" s="145"/>
      <c r="JJ89" s="145"/>
      <c r="JK89" s="145"/>
      <c r="JL89" s="145"/>
      <c r="JM89" s="145"/>
      <c r="JN89" s="145"/>
      <c r="JO89" s="145"/>
      <c r="JP89" s="145"/>
      <c r="JQ89" s="145"/>
      <c r="JR89" s="145"/>
      <c r="JS89" s="145"/>
      <c r="JT89" s="145"/>
      <c r="JU89" s="145"/>
      <c r="JV89" s="145"/>
      <c r="JW89" s="145"/>
      <c r="JX89" s="145"/>
      <c r="JY89" s="145"/>
      <c r="JZ89" s="145"/>
      <c r="KA89" s="145"/>
      <c r="KB89" s="145"/>
      <c r="KC89" s="145"/>
      <c r="KD89" s="145"/>
      <c r="KE89" s="145"/>
      <c r="KF89" s="145"/>
      <c r="KG89" s="145"/>
      <c r="KH89" s="145"/>
      <c r="KI89" s="145"/>
      <c r="KJ89" s="145"/>
      <c r="KK89" s="145"/>
      <c r="KL89" s="145"/>
      <c r="KM89" s="145"/>
      <c r="KN89" s="145"/>
      <c r="KO89" s="145"/>
      <c r="KP89" s="145"/>
      <c r="KQ89" s="145"/>
      <c r="KR89" s="145"/>
      <c r="KS89" s="145"/>
      <c r="KT89" s="145"/>
      <c r="KU89" s="145"/>
      <c r="KV89" s="145"/>
      <c r="KW89" s="145"/>
      <c r="KX89" s="145"/>
    </row>
    <row r="90" spans="1:310" s="217" customFormat="1">
      <c r="A90" s="409">
        <v>151</v>
      </c>
      <c r="B90" s="193">
        <v>1</v>
      </c>
      <c r="C90" s="193">
        <v>0</v>
      </c>
      <c r="D90" s="193">
        <v>0</v>
      </c>
      <c r="E90" s="193">
        <v>0</v>
      </c>
      <c r="F90" s="193">
        <v>1</v>
      </c>
      <c r="G90" s="193">
        <v>0</v>
      </c>
      <c r="H90" s="193">
        <v>1</v>
      </c>
      <c r="I90" s="205"/>
      <c r="J90" s="281" t="s">
        <v>1146</v>
      </c>
      <c r="K90" s="281" t="s">
        <v>894</v>
      </c>
      <c r="L90" s="193">
        <v>1.3</v>
      </c>
      <c r="M90" s="193"/>
      <c r="N90" s="220"/>
      <c r="O90" s="220"/>
      <c r="P90" s="220"/>
      <c r="Q90" s="220"/>
      <c r="R90" s="220"/>
      <c r="S90" s="220"/>
      <c r="T90" s="252"/>
      <c r="U90" s="252"/>
      <c r="V90" s="252"/>
      <c r="W90" s="236"/>
      <c r="X90" s="236"/>
      <c r="Y90" s="236"/>
      <c r="Z90" s="236"/>
      <c r="AA90" s="220"/>
      <c r="AB90" s="220"/>
      <c r="AC90" s="220"/>
      <c r="AD90" s="220"/>
      <c r="AE90" s="220"/>
      <c r="AF90" s="220"/>
      <c r="AG90" s="220"/>
      <c r="AH90" s="236"/>
      <c r="DL90" s="145"/>
      <c r="DM90" s="145"/>
      <c r="DN90" s="145"/>
      <c r="DO90" s="145"/>
      <c r="DP90" s="145"/>
      <c r="DQ90" s="145"/>
      <c r="DR90" s="145"/>
      <c r="DS90" s="145"/>
      <c r="DT90" s="145"/>
      <c r="DU90" s="145"/>
      <c r="DV90" s="145"/>
      <c r="DW90" s="145"/>
      <c r="DX90" s="145"/>
      <c r="DY90" s="145"/>
      <c r="DZ90" s="145"/>
      <c r="EA90" s="145"/>
      <c r="EB90" s="145"/>
      <c r="EC90" s="145"/>
      <c r="ED90" s="145"/>
      <c r="EE90" s="145"/>
      <c r="EF90" s="145"/>
      <c r="EG90" s="145"/>
      <c r="EH90" s="145"/>
      <c r="EI90" s="145"/>
      <c r="EJ90" s="145"/>
      <c r="EK90" s="145"/>
      <c r="EL90" s="145"/>
      <c r="EM90" s="145"/>
      <c r="EN90" s="145"/>
      <c r="EO90" s="145"/>
      <c r="EP90" s="145"/>
      <c r="EQ90" s="145"/>
      <c r="ER90" s="145"/>
      <c r="ES90" s="145"/>
      <c r="ET90" s="145"/>
      <c r="EU90" s="145"/>
      <c r="EV90" s="145"/>
      <c r="EW90" s="145"/>
      <c r="EX90" s="145"/>
      <c r="EY90" s="145"/>
      <c r="EZ90" s="145"/>
      <c r="FA90" s="145"/>
      <c r="FB90" s="145"/>
      <c r="FC90" s="145"/>
      <c r="FD90" s="145"/>
      <c r="FE90" s="145"/>
      <c r="FF90" s="145"/>
      <c r="FG90" s="145"/>
      <c r="FH90" s="145"/>
      <c r="FI90" s="145"/>
      <c r="FJ90" s="145"/>
      <c r="FK90" s="145"/>
      <c r="FL90" s="145"/>
      <c r="FM90" s="145"/>
      <c r="FN90" s="145"/>
      <c r="FO90" s="145"/>
      <c r="FP90" s="145"/>
      <c r="FQ90" s="145"/>
      <c r="FR90" s="145"/>
      <c r="FS90" s="145"/>
      <c r="FT90" s="145"/>
      <c r="FU90" s="145"/>
      <c r="FV90" s="145"/>
      <c r="FW90" s="145"/>
      <c r="FX90" s="145"/>
      <c r="FY90" s="145"/>
      <c r="FZ90" s="145"/>
      <c r="GA90" s="145"/>
      <c r="GB90" s="145"/>
      <c r="GC90" s="145"/>
      <c r="GD90" s="145"/>
      <c r="GE90" s="145"/>
      <c r="GF90" s="145"/>
      <c r="GG90" s="145"/>
      <c r="GH90" s="145"/>
      <c r="GI90" s="145"/>
      <c r="GJ90" s="145"/>
      <c r="GK90" s="145"/>
      <c r="GL90" s="145"/>
      <c r="GM90" s="145"/>
      <c r="GN90" s="145"/>
      <c r="GO90" s="145"/>
      <c r="GP90" s="145"/>
      <c r="GQ90" s="145"/>
      <c r="GR90" s="145"/>
      <c r="GS90" s="145"/>
      <c r="GT90" s="145"/>
      <c r="GU90" s="145"/>
      <c r="GV90" s="145"/>
      <c r="GW90" s="145"/>
      <c r="GX90" s="145"/>
      <c r="GY90" s="145"/>
      <c r="GZ90" s="145"/>
      <c r="HA90" s="145"/>
      <c r="HB90" s="145"/>
      <c r="HC90" s="145"/>
      <c r="HD90" s="145"/>
      <c r="HE90" s="145"/>
      <c r="HF90" s="145"/>
      <c r="HG90" s="145"/>
      <c r="HH90" s="145"/>
      <c r="HI90" s="145"/>
      <c r="HJ90" s="145"/>
      <c r="HK90" s="145"/>
      <c r="HL90" s="145"/>
      <c r="HM90" s="145"/>
      <c r="HN90" s="145"/>
      <c r="HO90" s="145"/>
      <c r="HP90" s="145"/>
      <c r="HQ90" s="145"/>
      <c r="HR90" s="145"/>
      <c r="HS90" s="145"/>
      <c r="HT90" s="145"/>
      <c r="HU90" s="145"/>
      <c r="HV90" s="145"/>
      <c r="HW90" s="145"/>
      <c r="HX90" s="145"/>
      <c r="HY90" s="145"/>
      <c r="HZ90" s="145"/>
      <c r="IA90" s="145"/>
      <c r="IB90" s="145"/>
      <c r="IC90" s="145"/>
      <c r="ID90" s="145"/>
      <c r="IE90" s="145"/>
      <c r="IF90" s="145"/>
      <c r="IG90" s="145"/>
      <c r="IH90" s="145"/>
      <c r="II90" s="145"/>
      <c r="IJ90" s="145"/>
      <c r="IK90" s="145"/>
      <c r="IL90" s="145"/>
      <c r="IM90" s="145"/>
      <c r="IN90" s="145"/>
      <c r="IO90" s="145"/>
      <c r="IP90" s="145"/>
      <c r="IQ90" s="145"/>
      <c r="IR90" s="145"/>
      <c r="IS90" s="145"/>
      <c r="IT90" s="145"/>
      <c r="IU90" s="145"/>
      <c r="IV90" s="145"/>
      <c r="IW90" s="145"/>
      <c r="IX90" s="145"/>
      <c r="IY90" s="145"/>
      <c r="IZ90" s="145"/>
      <c r="JA90" s="145"/>
      <c r="JB90" s="145"/>
      <c r="JC90" s="145"/>
      <c r="JD90" s="145"/>
      <c r="JE90" s="145"/>
      <c r="JF90" s="145"/>
      <c r="JG90" s="145"/>
      <c r="JH90" s="145"/>
      <c r="JI90" s="145"/>
      <c r="JJ90" s="145"/>
      <c r="JK90" s="145"/>
      <c r="JL90" s="145"/>
      <c r="JM90" s="145"/>
      <c r="JN90" s="145"/>
      <c r="JO90" s="145"/>
      <c r="JP90" s="145"/>
      <c r="JQ90" s="145"/>
      <c r="JR90" s="145"/>
      <c r="JS90" s="145"/>
      <c r="JT90" s="145"/>
      <c r="JU90" s="145"/>
      <c r="JV90" s="145"/>
      <c r="JW90" s="145"/>
      <c r="JX90" s="145"/>
      <c r="JY90" s="145"/>
      <c r="JZ90" s="145"/>
      <c r="KA90" s="145"/>
      <c r="KB90" s="145"/>
      <c r="KC90" s="145"/>
      <c r="KD90" s="145"/>
      <c r="KE90" s="145"/>
      <c r="KF90" s="145"/>
      <c r="KG90" s="145"/>
      <c r="KH90" s="145"/>
      <c r="KI90" s="145"/>
      <c r="KJ90" s="145"/>
      <c r="KK90" s="145"/>
      <c r="KL90" s="145"/>
      <c r="KM90" s="145"/>
      <c r="KN90" s="145"/>
      <c r="KO90" s="145"/>
      <c r="KP90" s="145"/>
      <c r="KQ90" s="145"/>
      <c r="KR90" s="145"/>
      <c r="KS90" s="145"/>
      <c r="KT90" s="145"/>
      <c r="KU90" s="145"/>
      <c r="KV90" s="145"/>
      <c r="KW90" s="145"/>
      <c r="KX90" s="145"/>
    </row>
    <row r="91" spans="1:310" s="67" customFormat="1" ht="16" customHeight="1">
      <c r="A91" s="410"/>
      <c r="B91" s="408" t="s">
        <v>1209</v>
      </c>
      <c r="C91" s="408"/>
      <c r="D91" s="408"/>
      <c r="E91" s="408"/>
      <c r="F91" s="408"/>
      <c r="G91" s="408"/>
      <c r="H91" s="408"/>
      <c r="I91" s="408"/>
      <c r="J91" s="408"/>
      <c r="K91" s="408"/>
      <c r="L91" s="291"/>
      <c r="M91" s="291" t="s">
        <v>1269</v>
      </c>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231"/>
      <c r="DM91" s="231"/>
      <c r="DN91" s="231"/>
      <c r="DO91" s="231"/>
      <c r="DP91" s="231"/>
      <c r="DQ91" s="231"/>
      <c r="DR91" s="231"/>
      <c r="DS91" s="231"/>
      <c r="DT91" s="185"/>
      <c r="DU91" s="185"/>
      <c r="DV91" s="185"/>
      <c r="DW91" s="185"/>
      <c r="DX91" s="185"/>
      <c r="DY91" s="185"/>
      <c r="DZ91" s="185"/>
      <c r="EA91" s="185"/>
      <c r="EB91" s="185"/>
      <c r="EC91" s="185"/>
      <c r="ED91" s="185"/>
      <c r="EE91" s="185"/>
      <c r="EF91" s="185"/>
      <c r="EG91" s="185"/>
      <c r="EH91" s="185"/>
      <c r="EI91" s="185"/>
      <c r="EJ91" s="185"/>
      <c r="EK91" s="185"/>
      <c r="EL91" s="185"/>
      <c r="EM91" s="185"/>
      <c r="EN91" s="185"/>
      <c r="EO91" s="185"/>
      <c r="EP91" s="185"/>
      <c r="EQ91" s="185"/>
      <c r="ER91" s="185"/>
      <c r="ES91" s="185"/>
      <c r="ET91" s="185"/>
      <c r="EU91" s="185"/>
      <c r="EV91" s="185"/>
      <c r="EW91" s="185"/>
      <c r="EX91" s="185"/>
      <c r="EY91" s="185"/>
      <c r="EZ91" s="185"/>
      <c r="FA91" s="185"/>
      <c r="FB91" s="185"/>
      <c r="FC91" s="185"/>
      <c r="FD91" s="185"/>
      <c r="FE91" s="185"/>
      <c r="FF91" s="185"/>
      <c r="FG91" s="185"/>
      <c r="FH91" s="185"/>
      <c r="FI91" s="185"/>
      <c r="FJ91" s="185"/>
      <c r="FK91" s="185"/>
      <c r="FL91" s="185"/>
      <c r="FM91" s="185"/>
      <c r="FN91" s="185"/>
      <c r="FO91" s="185"/>
      <c r="FP91" s="185"/>
      <c r="FQ91" s="185"/>
      <c r="FR91" s="185"/>
      <c r="FS91" s="185"/>
      <c r="FT91" s="185"/>
      <c r="FU91" s="185"/>
      <c r="FV91" s="185"/>
      <c r="FW91" s="185"/>
      <c r="FX91" s="185"/>
      <c r="FY91" s="185"/>
      <c r="FZ91" s="185"/>
      <c r="GA91" s="185"/>
      <c r="GB91" s="185"/>
      <c r="GC91" s="185"/>
      <c r="GD91" s="185"/>
      <c r="GE91" s="185"/>
      <c r="GF91" s="185"/>
      <c r="GG91" s="185"/>
      <c r="GH91" s="185"/>
      <c r="GI91" s="185"/>
      <c r="GJ91" s="185"/>
      <c r="GK91" s="185"/>
      <c r="GL91" s="185"/>
      <c r="GM91" s="185"/>
      <c r="GN91" s="185"/>
      <c r="GO91" s="185"/>
      <c r="GP91" s="185"/>
      <c r="GQ91" s="185"/>
      <c r="GR91" s="185"/>
      <c r="GS91" s="185"/>
      <c r="GT91" s="185"/>
      <c r="GU91" s="185"/>
      <c r="GV91" s="185"/>
      <c r="GW91" s="185"/>
      <c r="GX91" s="185"/>
      <c r="GY91" s="185"/>
      <c r="GZ91" s="185"/>
      <c r="HA91" s="185"/>
      <c r="HB91" s="185"/>
      <c r="HC91" s="185"/>
      <c r="HD91" s="185"/>
      <c r="HE91" s="185"/>
      <c r="HF91" s="185"/>
      <c r="HG91" s="185"/>
      <c r="HH91" s="185"/>
      <c r="HI91" s="185"/>
      <c r="HJ91" s="185"/>
      <c r="HK91" s="185"/>
      <c r="HL91" s="185"/>
      <c r="HM91" s="185"/>
      <c r="HN91" s="185"/>
      <c r="HO91" s="185"/>
      <c r="HP91" s="185"/>
      <c r="HQ91" s="185"/>
      <c r="HR91" s="185"/>
      <c r="HS91" s="185"/>
      <c r="HT91" s="185"/>
      <c r="HU91" s="185"/>
      <c r="HV91" s="185"/>
      <c r="HW91" s="185"/>
      <c r="HX91" s="185"/>
      <c r="HY91" s="185"/>
      <c r="HZ91" s="185"/>
      <c r="IA91" s="185"/>
      <c r="IB91" s="185"/>
      <c r="IC91" s="185"/>
      <c r="ID91" s="185"/>
      <c r="IE91" s="185"/>
      <c r="IF91" s="185"/>
      <c r="IG91" s="185"/>
      <c r="IH91" s="185"/>
      <c r="II91" s="185"/>
      <c r="IJ91" s="185"/>
      <c r="IK91" s="185"/>
      <c r="IL91" s="185"/>
      <c r="IM91" s="185"/>
      <c r="IN91" s="185"/>
      <c r="IO91" s="185"/>
      <c r="IP91" s="185"/>
      <c r="IQ91" s="185"/>
      <c r="IR91" s="185"/>
      <c r="IS91" s="185"/>
      <c r="IT91" s="185"/>
      <c r="IU91" s="185"/>
      <c r="IV91" s="185"/>
      <c r="IW91" s="185"/>
      <c r="IX91" s="185"/>
      <c r="IY91" s="185"/>
      <c r="IZ91" s="185"/>
      <c r="JA91" s="185"/>
      <c r="JB91" s="185"/>
      <c r="JC91" s="185"/>
      <c r="JD91" s="185"/>
      <c r="JE91" s="185"/>
      <c r="JF91" s="185"/>
      <c r="JG91" s="185"/>
      <c r="JH91" s="185"/>
      <c r="JI91" s="185"/>
      <c r="JJ91" s="185"/>
      <c r="JK91" s="185"/>
      <c r="JL91" s="185"/>
      <c r="JM91" s="185"/>
      <c r="JN91" s="185"/>
      <c r="JO91" s="185"/>
      <c r="JP91" s="185"/>
      <c r="JQ91" s="185"/>
      <c r="JR91" s="185"/>
      <c r="JS91" s="185"/>
      <c r="JT91" s="185"/>
      <c r="JU91" s="185"/>
      <c r="JV91" s="185"/>
      <c r="JW91" s="185"/>
      <c r="JX91" s="185"/>
      <c r="JY91" s="185"/>
      <c r="JZ91" s="185"/>
      <c r="KA91" s="185"/>
      <c r="KB91" s="185"/>
      <c r="KC91" s="185"/>
      <c r="KD91" s="185"/>
      <c r="KE91" s="185"/>
      <c r="KF91" s="185"/>
      <c r="KG91" s="185"/>
      <c r="KH91" s="185"/>
      <c r="KI91" s="185"/>
      <c r="KJ91" s="185"/>
      <c r="KK91" s="185"/>
      <c r="KL91" s="185"/>
      <c r="KM91" s="185"/>
      <c r="KN91" s="185"/>
      <c r="KO91" s="185"/>
      <c r="KP91" s="185"/>
      <c r="KQ91" s="185"/>
      <c r="KR91" s="185"/>
      <c r="KS91" s="185"/>
      <c r="KT91" s="185"/>
      <c r="KU91" s="185"/>
      <c r="KV91" s="185"/>
      <c r="KW91" s="185"/>
      <c r="KX91" s="185"/>
    </row>
    <row r="92" spans="1:310" s="229" customFormat="1" ht="16" customHeight="1">
      <c r="A92" s="411"/>
      <c r="B92" s="412" t="s">
        <v>1199</v>
      </c>
      <c r="C92" s="412"/>
      <c r="D92" s="412"/>
      <c r="E92" s="412"/>
      <c r="F92" s="412"/>
      <c r="G92" s="412"/>
      <c r="H92" s="412"/>
      <c r="I92" s="412"/>
      <c r="J92" s="412"/>
      <c r="K92" s="412"/>
      <c r="L92" s="292"/>
      <c r="M92" s="292" t="s">
        <v>1270</v>
      </c>
      <c r="N92" s="228"/>
      <c r="O92" s="228"/>
      <c r="P92" s="228"/>
      <c r="Q92" s="228"/>
      <c r="R92" s="228"/>
      <c r="S92" s="228"/>
      <c r="T92" s="228"/>
      <c r="U92" s="228"/>
      <c r="V92" s="228"/>
      <c r="W92" s="228"/>
      <c r="X92" s="228"/>
      <c r="Y92" s="228"/>
      <c r="Z92" s="228"/>
      <c r="AA92" s="228"/>
      <c r="AB92" s="228"/>
      <c r="AC92" s="228"/>
      <c r="AD92" s="228"/>
      <c r="AE92" s="228"/>
      <c r="AF92" s="228"/>
      <c r="AG92" s="228"/>
      <c r="AH92" s="228"/>
      <c r="AI92" s="228"/>
      <c r="AJ92" s="228"/>
      <c r="AK92" s="228"/>
      <c r="AL92" s="228"/>
      <c r="AM92" s="228"/>
      <c r="AN92" s="228"/>
      <c r="AO92" s="228"/>
      <c r="AP92" s="228"/>
      <c r="AQ92" s="228"/>
      <c r="AR92" s="228"/>
      <c r="AS92" s="228"/>
      <c r="AT92" s="228"/>
      <c r="AU92" s="228"/>
      <c r="AV92" s="228"/>
      <c r="AW92" s="228"/>
      <c r="AX92" s="228"/>
      <c r="AY92" s="228"/>
      <c r="AZ92" s="228"/>
      <c r="BA92" s="228"/>
      <c r="BB92" s="228"/>
      <c r="BC92" s="228"/>
      <c r="BD92" s="228"/>
      <c r="BE92" s="228"/>
      <c r="BF92" s="228"/>
      <c r="BG92" s="228"/>
      <c r="BH92" s="228"/>
      <c r="BI92" s="228"/>
      <c r="BJ92" s="228"/>
      <c r="BK92" s="228"/>
      <c r="BL92" s="228"/>
      <c r="BM92" s="228"/>
      <c r="BN92" s="228"/>
      <c r="BO92" s="228"/>
      <c r="BP92" s="228"/>
      <c r="BQ92" s="228"/>
      <c r="BR92" s="228"/>
      <c r="BS92" s="228"/>
      <c r="BT92" s="228"/>
      <c r="BU92" s="228"/>
      <c r="BV92" s="228"/>
      <c r="BW92" s="228"/>
      <c r="BX92" s="228"/>
      <c r="BY92" s="228"/>
      <c r="BZ92" s="228"/>
      <c r="CA92" s="228"/>
      <c r="CB92" s="228"/>
      <c r="CC92" s="228"/>
      <c r="CD92" s="228"/>
      <c r="CE92" s="228"/>
      <c r="CF92" s="228"/>
      <c r="CG92" s="228"/>
      <c r="CH92" s="228"/>
      <c r="CI92" s="228"/>
      <c r="CJ92" s="228"/>
      <c r="CK92" s="228"/>
      <c r="CL92" s="228"/>
      <c r="CM92" s="228"/>
      <c r="CN92" s="228"/>
      <c r="CO92" s="228"/>
      <c r="CP92" s="228"/>
      <c r="CQ92" s="228"/>
      <c r="CR92" s="228"/>
      <c r="CS92" s="228"/>
      <c r="CT92" s="228"/>
      <c r="CU92" s="228"/>
      <c r="CV92" s="228"/>
      <c r="CW92" s="228"/>
      <c r="CX92" s="228"/>
      <c r="CY92" s="228"/>
      <c r="CZ92" s="228"/>
      <c r="DA92" s="228"/>
      <c r="DB92" s="228"/>
      <c r="DC92" s="228"/>
      <c r="DD92" s="228"/>
      <c r="DE92" s="228"/>
      <c r="DF92" s="228"/>
      <c r="DG92" s="228"/>
      <c r="DH92" s="228"/>
      <c r="DI92" s="228"/>
      <c r="DJ92" s="228"/>
      <c r="DK92" s="228"/>
      <c r="DL92" s="231"/>
      <c r="DM92" s="231"/>
      <c r="DN92" s="231"/>
      <c r="DO92" s="231"/>
      <c r="DP92" s="231"/>
      <c r="DQ92" s="231"/>
      <c r="DR92" s="231"/>
      <c r="DS92" s="231"/>
      <c r="DT92" s="185"/>
      <c r="DU92" s="185"/>
      <c r="DV92" s="185"/>
      <c r="DW92" s="185"/>
      <c r="DX92" s="185"/>
      <c r="DY92" s="185"/>
      <c r="DZ92" s="185"/>
      <c r="EA92" s="185"/>
      <c r="EB92" s="185"/>
      <c r="EC92" s="185"/>
      <c r="ED92" s="185"/>
      <c r="EE92" s="185"/>
      <c r="EF92" s="185"/>
      <c r="EG92" s="185"/>
      <c r="EH92" s="185"/>
      <c r="EI92" s="185"/>
      <c r="EJ92" s="185"/>
      <c r="EK92" s="185"/>
      <c r="EL92" s="185"/>
      <c r="EM92" s="185"/>
      <c r="EN92" s="185"/>
      <c r="EO92" s="185"/>
      <c r="EP92" s="185"/>
      <c r="EQ92" s="185"/>
      <c r="ER92" s="185"/>
      <c r="ES92" s="185"/>
      <c r="ET92" s="185"/>
      <c r="EU92" s="185"/>
      <c r="EV92" s="185"/>
      <c r="EW92" s="185"/>
      <c r="EX92" s="185"/>
      <c r="EY92" s="185"/>
      <c r="EZ92" s="185"/>
      <c r="FA92" s="185"/>
      <c r="FB92" s="185"/>
      <c r="FC92" s="185"/>
      <c r="FD92" s="185"/>
      <c r="FE92" s="185"/>
      <c r="FF92" s="185"/>
      <c r="FG92" s="185"/>
      <c r="FH92" s="185"/>
      <c r="FI92" s="185"/>
      <c r="FJ92" s="185"/>
      <c r="FK92" s="185"/>
      <c r="FL92" s="185"/>
      <c r="FM92" s="185"/>
      <c r="FN92" s="185"/>
      <c r="FO92" s="185"/>
      <c r="FP92" s="185"/>
      <c r="FQ92" s="185"/>
      <c r="FR92" s="185"/>
      <c r="FS92" s="185"/>
      <c r="FT92" s="185"/>
      <c r="FU92" s="185"/>
      <c r="FV92" s="185"/>
      <c r="FW92" s="185"/>
      <c r="FX92" s="185"/>
      <c r="FY92" s="185"/>
      <c r="FZ92" s="185"/>
      <c r="GA92" s="185"/>
      <c r="GB92" s="185"/>
      <c r="GC92" s="185"/>
      <c r="GD92" s="185"/>
      <c r="GE92" s="185"/>
      <c r="GF92" s="185"/>
      <c r="GG92" s="185"/>
      <c r="GH92" s="185"/>
      <c r="GI92" s="185"/>
      <c r="GJ92" s="185"/>
      <c r="GK92" s="185"/>
      <c r="GL92" s="185"/>
      <c r="GM92" s="185"/>
      <c r="GN92" s="185"/>
      <c r="GO92" s="185"/>
      <c r="GP92" s="185"/>
      <c r="GQ92" s="185"/>
      <c r="GR92" s="185"/>
      <c r="GS92" s="185"/>
      <c r="GT92" s="185"/>
      <c r="GU92" s="185"/>
      <c r="GV92" s="185"/>
      <c r="GW92" s="185"/>
      <c r="GX92" s="185"/>
      <c r="GY92" s="185"/>
      <c r="GZ92" s="185"/>
      <c r="HA92" s="185"/>
      <c r="HB92" s="185"/>
      <c r="HC92" s="185"/>
      <c r="HD92" s="185"/>
      <c r="HE92" s="185"/>
      <c r="HF92" s="185"/>
      <c r="HG92" s="185"/>
      <c r="HH92" s="185"/>
      <c r="HI92" s="185"/>
      <c r="HJ92" s="185"/>
      <c r="HK92" s="185"/>
      <c r="HL92" s="185"/>
      <c r="HM92" s="185"/>
      <c r="HN92" s="185"/>
      <c r="HO92" s="185"/>
      <c r="HP92" s="185"/>
      <c r="HQ92" s="185"/>
      <c r="HR92" s="185"/>
      <c r="HS92" s="185"/>
      <c r="HT92" s="185"/>
      <c r="HU92" s="185"/>
      <c r="HV92" s="185"/>
      <c r="HW92" s="185"/>
      <c r="HX92" s="185"/>
      <c r="HY92" s="185"/>
      <c r="HZ92" s="185"/>
      <c r="IA92" s="185"/>
      <c r="IB92" s="185"/>
      <c r="IC92" s="185"/>
      <c r="ID92" s="185"/>
      <c r="IE92" s="185"/>
      <c r="IF92" s="185"/>
      <c r="IG92" s="185"/>
      <c r="IH92" s="185"/>
      <c r="II92" s="185"/>
      <c r="IJ92" s="185"/>
      <c r="IK92" s="185"/>
      <c r="IL92" s="185"/>
      <c r="IM92" s="185"/>
      <c r="IN92" s="185"/>
      <c r="IO92" s="185"/>
      <c r="IP92" s="185"/>
      <c r="IQ92" s="185"/>
      <c r="IR92" s="185"/>
      <c r="IS92" s="185"/>
      <c r="IT92" s="185"/>
      <c r="IU92" s="185"/>
      <c r="IV92" s="185"/>
      <c r="IW92" s="185"/>
      <c r="IX92" s="185"/>
      <c r="IY92" s="185"/>
      <c r="IZ92" s="185"/>
      <c r="JA92" s="185"/>
      <c r="JB92" s="185"/>
      <c r="JC92" s="185"/>
      <c r="JD92" s="185"/>
      <c r="JE92" s="185"/>
      <c r="JF92" s="185"/>
      <c r="JG92" s="185"/>
      <c r="JH92" s="185"/>
      <c r="JI92" s="185"/>
      <c r="JJ92" s="185"/>
      <c r="JK92" s="185"/>
      <c r="JL92" s="185"/>
      <c r="JM92" s="185"/>
      <c r="JN92" s="185"/>
      <c r="JO92" s="185"/>
      <c r="JP92" s="185"/>
      <c r="JQ92" s="185"/>
      <c r="JR92" s="185"/>
      <c r="JS92" s="185"/>
      <c r="JT92" s="185"/>
      <c r="JU92" s="185"/>
      <c r="JV92" s="185"/>
      <c r="JW92" s="185"/>
      <c r="JX92" s="185"/>
      <c r="JY92" s="185"/>
      <c r="JZ92" s="185"/>
      <c r="KA92" s="185"/>
      <c r="KB92" s="185"/>
      <c r="KC92" s="185"/>
      <c r="KD92" s="185"/>
      <c r="KE92" s="185"/>
      <c r="KF92" s="185"/>
      <c r="KG92" s="185"/>
      <c r="KH92" s="185"/>
      <c r="KI92" s="185"/>
      <c r="KJ92" s="185"/>
      <c r="KK92" s="185"/>
      <c r="KL92" s="185"/>
      <c r="KM92" s="185"/>
      <c r="KN92" s="185"/>
      <c r="KO92" s="185"/>
      <c r="KP92" s="185"/>
      <c r="KQ92" s="185"/>
      <c r="KR92" s="185"/>
      <c r="KS92" s="185"/>
      <c r="KT92" s="185"/>
      <c r="KU92" s="185"/>
      <c r="KV92" s="185"/>
      <c r="KW92" s="185"/>
      <c r="KX92" s="185"/>
    </row>
    <row r="93" spans="1:310" s="246" customFormat="1">
      <c r="A93" s="211">
        <v>152</v>
      </c>
      <c r="B93" s="211">
        <v>0</v>
      </c>
      <c r="C93" s="211">
        <v>0</v>
      </c>
      <c r="D93" s="211">
        <v>1</v>
      </c>
      <c r="E93" s="211">
        <v>1</v>
      </c>
      <c r="F93" s="211">
        <v>0</v>
      </c>
      <c r="G93" s="211">
        <v>1</v>
      </c>
      <c r="H93" s="211">
        <v>0</v>
      </c>
      <c r="I93" s="283" t="s">
        <v>1165</v>
      </c>
      <c r="J93" s="224" t="s">
        <v>737</v>
      </c>
      <c r="K93" s="224" t="s">
        <v>897</v>
      </c>
      <c r="L93" s="211"/>
      <c r="M93" s="211"/>
      <c r="N93" s="250"/>
      <c r="O93" s="256"/>
      <c r="P93" s="253"/>
      <c r="Q93" s="250"/>
      <c r="R93" s="250"/>
      <c r="S93" s="250"/>
      <c r="T93" s="250"/>
      <c r="U93" s="250"/>
      <c r="V93" s="250"/>
      <c r="W93" s="250"/>
      <c r="X93" s="250"/>
      <c r="Y93" s="250"/>
      <c r="Z93" s="250"/>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DL93" s="145"/>
      <c r="DM93" s="145"/>
      <c r="DN93" s="145"/>
      <c r="DO93" s="145"/>
      <c r="DP93" s="145"/>
      <c r="DQ93" s="145"/>
      <c r="DR93" s="145"/>
      <c r="DS93" s="145"/>
      <c r="DT93" s="145"/>
      <c r="DU93" s="145"/>
      <c r="DV93" s="145"/>
      <c r="DW93" s="145"/>
      <c r="DX93" s="145"/>
      <c r="DY93" s="145"/>
      <c r="DZ93" s="145"/>
      <c r="EA93" s="145"/>
      <c r="EB93" s="145"/>
      <c r="EC93" s="145"/>
      <c r="ED93" s="145"/>
      <c r="EE93" s="145"/>
      <c r="EF93" s="145"/>
      <c r="EG93" s="145"/>
      <c r="EH93" s="145"/>
      <c r="EI93" s="145"/>
      <c r="EJ93" s="145"/>
      <c r="EK93" s="145"/>
      <c r="EL93" s="145"/>
      <c r="EM93" s="145"/>
      <c r="EN93" s="145"/>
      <c r="EO93" s="145"/>
      <c r="EP93" s="145"/>
      <c r="EQ93" s="145"/>
      <c r="ER93" s="145"/>
      <c r="ES93" s="145"/>
      <c r="ET93" s="145"/>
      <c r="EU93" s="145"/>
      <c r="EV93" s="145"/>
      <c r="EW93" s="145"/>
      <c r="EX93" s="145"/>
      <c r="EY93" s="145"/>
      <c r="EZ93" s="145"/>
      <c r="FA93" s="145"/>
      <c r="FB93" s="145"/>
      <c r="FC93" s="145"/>
      <c r="FD93" s="145"/>
      <c r="FE93" s="145"/>
      <c r="FF93" s="145"/>
      <c r="FG93" s="145"/>
      <c r="FH93" s="145"/>
      <c r="FI93" s="145"/>
      <c r="FJ93" s="145"/>
      <c r="FK93" s="145"/>
      <c r="FL93" s="145"/>
      <c r="FM93" s="145"/>
      <c r="FN93" s="145"/>
      <c r="FO93" s="145"/>
      <c r="FP93" s="145"/>
      <c r="FQ93" s="145"/>
      <c r="FR93" s="145"/>
      <c r="FS93" s="145"/>
      <c r="FT93" s="145"/>
      <c r="FU93" s="145"/>
      <c r="FV93" s="145"/>
      <c r="FW93" s="145"/>
      <c r="FX93" s="145"/>
      <c r="FY93" s="145"/>
      <c r="FZ93" s="145"/>
      <c r="GA93" s="145"/>
      <c r="GB93" s="145"/>
      <c r="GC93" s="145"/>
      <c r="GD93" s="145"/>
      <c r="GE93" s="145"/>
      <c r="GF93" s="145"/>
      <c r="GG93" s="145"/>
      <c r="GH93" s="145"/>
      <c r="GI93" s="145"/>
      <c r="GJ93" s="145"/>
      <c r="GK93" s="145"/>
      <c r="GL93" s="145"/>
      <c r="GM93" s="145"/>
      <c r="GN93" s="145"/>
      <c r="GO93" s="145"/>
      <c r="GP93" s="145"/>
      <c r="GQ93" s="145"/>
      <c r="GR93" s="145"/>
      <c r="GS93" s="145"/>
      <c r="GT93" s="145"/>
      <c r="GU93" s="145"/>
      <c r="GV93" s="145"/>
      <c r="GW93" s="145"/>
      <c r="GX93" s="145"/>
      <c r="GY93" s="145"/>
      <c r="GZ93" s="145"/>
      <c r="HA93" s="145"/>
      <c r="HB93" s="145"/>
      <c r="HC93" s="145"/>
      <c r="HD93" s="145"/>
      <c r="HE93" s="145"/>
      <c r="HF93" s="145"/>
      <c r="HG93" s="145"/>
      <c r="HH93" s="145"/>
      <c r="HI93" s="145"/>
      <c r="HJ93" s="145"/>
      <c r="HK93" s="145"/>
      <c r="HL93" s="145"/>
      <c r="HM93" s="145"/>
      <c r="HN93" s="145"/>
      <c r="HO93" s="145"/>
      <c r="HP93" s="145"/>
      <c r="HQ93" s="145"/>
      <c r="HR93" s="145"/>
      <c r="HS93" s="145"/>
      <c r="HT93" s="145"/>
      <c r="HU93" s="145"/>
      <c r="HV93" s="145"/>
      <c r="HW93" s="145"/>
      <c r="HX93" s="145"/>
      <c r="HY93" s="145"/>
      <c r="HZ93" s="145"/>
      <c r="IA93" s="145"/>
      <c r="IB93" s="145"/>
      <c r="IC93" s="145"/>
      <c r="ID93" s="145"/>
      <c r="IE93" s="145"/>
      <c r="IF93" s="145"/>
      <c r="IG93" s="145"/>
      <c r="IH93" s="145"/>
      <c r="II93" s="145"/>
      <c r="IJ93" s="145"/>
      <c r="IK93" s="145"/>
      <c r="IL93" s="145"/>
      <c r="IM93" s="145"/>
      <c r="IN93" s="145"/>
      <c r="IO93" s="145"/>
      <c r="IP93" s="145"/>
      <c r="IQ93" s="145"/>
      <c r="IR93" s="145"/>
      <c r="IS93" s="145"/>
      <c r="IT93" s="145"/>
      <c r="IU93" s="145"/>
      <c r="IV93" s="145"/>
      <c r="IW93" s="145"/>
      <c r="IX93" s="145"/>
      <c r="IY93" s="145"/>
      <c r="IZ93" s="145"/>
      <c r="JA93" s="145"/>
      <c r="JB93" s="145"/>
      <c r="JC93" s="145"/>
      <c r="JD93" s="145"/>
      <c r="JE93" s="145"/>
      <c r="JF93" s="145"/>
      <c r="JG93" s="145"/>
      <c r="JH93" s="145"/>
      <c r="JI93" s="145"/>
      <c r="JJ93" s="145"/>
      <c r="JK93" s="145"/>
      <c r="JL93" s="145"/>
      <c r="JM93" s="145"/>
      <c r="JN93" s="145"/>
      <c r="JO93" s="145"/>
      <c r="JP93" s="145"/>
      <c r="JQ93" s="145"/>
      <c r="JR93" s="145"/>
      <c r="JS93" s="145"/>
      <c r="JT93" s="145"/>
      <c r="JU93" s="145"/>
      <c r="JV93" s="145"/>
      <c r="JW93" s="145"/>
      <c r="JX93" s="145"/>
      <c r="JY93" s="145"/>
      <c r="JZ93" s="145"/>
      <c r="KA93" s="145"/>
      <c r="KB93" s="145"/>
      <c r="KC93" s="145"/>
      <c r="KD93" s="145"/>
      <c r="KE93" s="145"/>
      <c r="KF93" s="145"/>
      <c r="KG93" s="145"/>
      <c r="KH93" s="145"/>
      <c r="KI93" s="145"/>
      <c r="KJ93" s="145"/>
      <c r="KK93" s="145"/>
      <c r="KL93" s="145"/>
      <c r="KM93" s="145"/>
      <c r="KN93" s="145"/>
      <c r="KO93" s="145"/>
      <c r="KP93" s="145"/>
      <c r="KQ93" s="145"/>
      <c r="KR93" s="145"/>
      <c r="KS93" s="145"/>
      <c r="KT93" s="145"/>
      <c r="KU93" s="145"/>
      <c r="KV93" s="145"/>
      <c r="KW93" s="145"/>
      <c r="KX93" s="145"/>
    </row>
    <row r="94" spans="1:310" s="246" customFormat="1">
      <c r="A94" s="269">
        <v>157</v>
      </c>
      <c r="B94" s="211">
        <v>0</v>
      </c>
      <c r="C94" s="211">
        <v>1</v>
      </c>
      <c r="D94" s="211">
        <v>0</v>
      </c>
      <c r="E94" s="211">
        <v>0</v>
      </c>
      <c r="F94" s="211">
        <v>1</v>
      </c>
      <c r="G94" s="211">
        <v>0</v>
      </c>
      <c r="H94" s="211">
        <v>1</v>
      </c>
      <c r="I94" s="224"/>
      <c r="J94" s="224" t="s">
        <v>1167</v>
      </c>
      <c r="K94" s="224" t="s">
        <v>910</v>
      </c>
      <c r="L94" s="211">
        <v>2</v>
      </c>
      <c r="M94" s="211" t="s">
        <v>1271</v>
      </c>
      <c r="N94" s="256"/>
      <c r="O94" s="256"/>
      <c r="P94" s="256"/>
      <c r="Q94" s="256"/>
      <c r="R94" s="256"/>
      <c r="S94" s="256"/>
      <c r="T94" s="256"/>
      <c r="U94" s="244"/>
      <c r="DL94" s="145"/>
      <c r="DM94" s="145"/>
      <c r="DN94" s="145"/>
      <c r="DO94" s="145"/>
      <c r="DP94" s="145"/>
      <c r="DQ94" s="145"/>
      <c r="DR94" s="145"/>
      <c r="DS94" s="145"/>
      <c r="DT94" s="145"/>
      <c r="DU94" s="145"/>
      <c r="DV94" s="145"/>
      <c r="DW94" s="145"/>
      <c r="DX94" s="145"/>
      <c r="DY94" s="145"/>
      <c r="DZ94" s="145"/>
      <c r="EA94" s="145"/>
      <c r="EB94" s="145"/>
      <c r="EC94" s="145"/>
      <c r="ED94" s="145"/>
      <c r="EE94" s="145"/>
      <c r="EF94" s="145"/>
      <c r="EG94" s="145"/>
      <c r="EH94" s="145"/>
      <c r="EI94" s="145"/>
      <c r="EJ94" s="145"/>
      <c r="EK94" s="145"/>
      <c r="EL94" s="145"/>
      <c r="EM94" s="145"/>
      <c r="EN94" s="145"/>
      <c r="EO94" s="145"/>
      <c r="EP94" s="145"/>
      <c r="EQ94" s="145"/>
      <c r="ER94" s="145"/>
      <c r="ES94" s="145"/>
      <c r="ET94" s="145"/>
      <c r="EU94" s="145"/>
      <c r="EV94" s="145"/>
      <c r="EW94" s="145"/>
      <c r="EX94" s="145"/>
      <c r="EY94" s="145"/>
      <c r="EZ94" s="145"/>
      <c r="FA94" s="145"/>
      <c r="FB94" s="145"/>
      <c r="FC94" s="145"/>
      <c r="FD94" s="145"/>
      <c r="FE94" s="145"/>
      <c r="FF94" s="145"/>
      <c r="FG94" s="145"/>
      <c r="FH94" s="145"/>
      <c r="FI94" s="145"/>
      <c r="FJ94" s="145"/>
      <c r="FK94" s="145"/>
      <c r="FL94" s="145"/>
      <c r="FM94" s="145"/>
      <c r="FN94" s="145"/>
      <c r="FO94" s="145"/>
      <c r="FP94" s="145"/>
      <c r="FQ94" s="145"/>
      <c r="FR94" s="145"/>
      <c r="FS94" s="145"/>
      <c r="FT94" s="145"/>
      <c r="FU94" s="145"/>
      <c r="FV94" s="145"/>
      <c r="FW94" s="145"/>
      <c r="FX94" s="145"/>
      <c r="FY94" s="145"/>
      <c r="FZ94" s="145"/>
      <c r="GA94" s="145"/>
      <c r="GB94" s="145"/>
      <c r="GC94" s="145"/>
      <c r="GD94" s="145"/>
      <c r="GE94" s="145"/>
      <c r="GF94" s="145"/>
      <c r="GG94" s="145"/>
      <c r="GH94" s="145"/>
      <c r="GI94" s="145"/>
      <c r="GJ94" s="145"/>
      <c r="GK94" s="145"/>
      <c r="GL94" s="145"/>
      <c r="GM94" s="145"/>
      <c r="GN94" s="145"/>
      <c r="GO94" s="145"/>
      <c r="GP94" s="145"/>
      <c r="GQ94" s="145"/>
      <c r="GR94" s="145"/>
      <c r="GS94" s="145"/>
      <c r="GT94" s="145"/>
      <c r="GU94" s="145"/>
      <c r="GV94" s="145"/>
      <c r="GW94" s="145"/>
      <c r="GX94" s="145"/>
      <c r="GY94" s="145"/>
      <c r="GZ94" s="145"/>
      <c r="HA94" s="145"/>
      <c r="HB94" s="145"/>
      <c r="HC94" s="145"/>
      <c r="HD94" s="145"/>
      <c r="HE94" s="145"/>
      <c r="HF94" s="145"/>
      <c r="HG94" s="145"/>
      <c r="HH94" s="145"/>
      <c r="HI94" s="145"/>
      <c r="HJ94" s="145"/>
      <c r="HK94" s="145"/>
      <c r="HL94" s="145"/>
      <c r="HM94" s="145"/>
      <c r="HN94" s="145"/>
      <c r="HO94" s="145"/>
      <c r="HP94" s="145"/>
      <c r="HQ94" s="145"/>
      <c r="HR94" s="145"/>
      <c r="HS94" s="145"/>
      <c r="HT94" s="145"/>
      <c r="HU94" s="145"/>
      <c r="HV94" s="145"/>
      <c r="HW94" s="145"/>
      <c r="HX94" s="145"/>
      <c r="HY94" s="145"/>
      <c r="HZ94" s="145"/>
      <c r="IA94" s="145"/>
      <c r="IB94" s="145"/>
      <c r="IC94" s="145"/>
      <c r="ID94" s="145"/>
      <c r="IE94" s="145"/>
      <c r="IF94" s="145"/>
      <c r="IG94" s="145"/>
      <c r="IH94" s="145"/>
      <c r="II94" s="145"/>
      <c r="IJ94" s="145"/>
      <c r="IK94" s="145"/>
      <c r="IL94" s="145"/>
      <c r="IM94" s="145"/>
      <c r="IN94" s="145"/>
      <c r="IO94" s="145"/>
      <c r="IP94" s="145"/>
      <c r="IQ94" s="145"/>
      <c r="IR94" s="145"/>
      <c r="IS94" s="145"/>
      <c r="IT94" s="145"/>
      <c r="IU94" s="145"/>
      <c r="IV94" s="145"/>
      <c r="IW94" s="145"/>
      <c r="IX94" s="145"/>
      <c r="IY94" s="145"/>
      <c r="IZ94" s="145"/>
      <c r="JA94" s="145"/>
      <c r="JB94" s="145"/>
      <c r="JC94" s="145"/>
      <c r="JD94" s="145"/>
      <c r="JE94" s="145"/>
      <c r="JF94" s="145"/>
      <c r="JG94" s="145"/>
      <c r="JH94" s="145"/>
      <c r="JI94" s="145"/>
      <c r="JJ94" s="145"/>
      <c r="JK94" s="145"/>
      <c r="JL94" s="145"/>
      <c r="JM94" s="145"/>
      <c r="JN94" s="145"/>
      <c r="JO94" s="145"/>
      <c r="JP94" s="145"/>
      <c r="JQ94" s="145"/>
      <c r="JR94" s="145"/>
      <c r="JS94" s="145"/>
      <c r="JT94" s="145"/>
      <c r="JU94" s="145"/>
      <c r="JV94" s="145"/>
      <c r="JW94" s="145"/>
      <c r="JX94" s="145"/>
      <c r="JY94" s="145"/>
      <c r="JZ94" s="145"/>
      <c r="KA94" s="145"/>
      <c r="KB94" s="145"/>
      <c r="KC94" s="145"/>
      <c r="KD94" s="145"/>
      <c r="KE94" s="145"/>
      <c r="KF94" s="145"/>
      <c r="KG94" s="145"/>
      <c r="KH94" s="145"/>
      <c r="KI94" s="145"/>
      <c r="KJ94" s="145"/>
      <c r="KK94" s="145"/>
      <c r="KL94" s="145"/>
      <c r="KM94" s="145"/>
      <c r="KN94" s="145"/>
      <c r="KO94" s="145"/>
      <c r="KP94" s="145"/>
      <c r="KQ94" s="145"/>
      <c r="KR94" s="145"/>
      <c r="KS94" s="145"/>
      <c r="KT94" s="145"/>
      <c r="KU94" s="145"/>
      <c r="KV94" s="145"/>
      <c r="KW94" s="145"/>
      <c r="KX94" s="145"/>
    </row>
    <row r="95" spans="1:310" s="217" customFormat="1">
      <c r="A95" s="193">
        <v>162</v>
      </c>
      <c r="B95" s="193">
        <v>1</v>
      </c>
      <c r="C95" s="193">
        <v>0</v>
      </c>
      <c r="D95" s="193">
        <v>0</v>
      </c>
      <c r="E95" s="193">
        <v>0</v>
      </c>
      <c r="F95" s="193">
        <v>1</v>
      </c>
      <c r="G95" s="193">
        <v>0</v>
      </c>
      <c r="H95" s="193">
        <v>1</v>
      </c>
      <c r="I95" s="281"/>
      <c r="J95" s="281" t="s">
        <v>1168</v>
      </c>
      <c r="K95" s="281" t="s">
        <v>921</v>
      </c>
      <c r="L95" s="193"/>
      <c r="M95" s="193"/>
      <c r="N95" s="220"/>
      <c r="O95" s="220"/>
      <c r="P95" s="220"/>
      <c r="Q95" s="220"/>
      <c r="R95" s="220"/>
      <c r="S95" s="220"/>
      <c r="T95" s="220"/>
      <c r="U95" s="220"/>
      <c r="V95" s="220"/>
      <c r="W95" s="220"/>
      <c r="X95" s="220"/>
      <c r="Y95" s="220"/>
      <c r="Z95" s="220"/>
      <c r="AA95" s="220"/>
      <c r="AB95" s="236"/>
      <c r="AC95" s="220"/>
      <c r="AD95" s="220"/>
      <c r="AE95" s="220"/>
      <c r="AF95" s="220"/>
      <c r="AG95" s="220"/>
      <c r="AH95" s="220"/>
      <c r="AI95" s="220"/>
      <c r="AJ95" s="220"/>
      <c r="AK95" s="220"/>
      <c r="AL95" s="220"/>
      <c r="AM95" s="220"/>
      <c r="DL95" s="145"/>
      <c r="DM95" s="145"/>
      <c r="DN95" s="145"/>
      <c r="DO95" s="145"/>
      <c r="DP95" s="145"/>
      <c r="DQ95" s="145"/>
      <c r="DR95" s="145"/>
      <c r="DS95" s="145"/>
      <c r="DT95" s="145"/>
      <c r="DU95" s="145"/>
      <c r="DV95" s="145"/>
      <c r="DW95" s="145"/>
      <c r="DX95" s="145"/>
      <c r="DY95" s="145"/>
      <c r="DZ95" s="145"/>
      <c r="EA95" s="145"/>
      <c r="EB95" s="145"/>
      <c r="EC95" s="145"/>
      <c r="ED95" s="145"/>
      <c r="EE95" s="145"/>
      <c r="EF95" s="145"/>
      <c r="EG95" s="145"/>
      <c r="EH95" s="145"/>
      <c r="EI95" s="145"/>
      <c r="EJ95" s="145"/>
      <c r="EK95" s="145"/>
      <c r="EL95" s="145"/>
      <c r="EM95" s="145"/>
      <c r="EN95" s="145"/>
      <c r="EO95" s="145"/>
      <c r="EP95" s="145"/>
      <c r="EQ95" s="145"/>
      <c r="ER95" s="145"/>
      <c r="ES95" s="145"/>
      <c r="ET95" s="145"/>
      <c r="EU95" s="145"/>
      <c r="EV95" s="145"/>
      <c r="EW95" s="145"/>
      <c r="EX95" s="145"/>
      <c r="EY95" s="145"/>
      <c r="EZ95" s="145"/>
      <c r="FA95" s="145"/>
      <c r="FB95" s="145"/>
      <c r="FC95" s="145"/>
      <c r="FD95" s="145"/>
      <c r="FE95" s="145"/>
      <c r="FF95" s="145"/>
      <c r="FG95" s="145"/>
      <c r="FH95" s="145"/>
      <c r="FI95" s="145"/>
      <c r="FJ95" s="145"/>
      <c r="FK95" s="145"/>
      <c r="FL95" s="145"/>
      <c r="FM95" s="145"/>
      <c r="FN95" s="145"/>
      <c r="FO95" s="145"/>
      <c r="FP95" s="145"/>
      <c r="FQ95" s="145"/>
      <c r="FR95" s="145"/>
      <c r="FS95" s="145"/>
      <c r="FT95" s="145"/>
      <c r="FU95" s="145"/>
      <c r="FV95" s="145"/>
      <c r="FW95" s="145"/>
      <c r="FX95" s="145"/>
      <c r="FY95" s="145"/>
      <c r="FZ95" s="145"/>
      <c r="GA95" s="145"/>
      <c r="GB95" s="145"/>
      <c r="GC95" s="145"/>
      <c r="GD95" s="145"/>
      <c r="GE95" s="145"/>
      <c r="GF95" s="145"/>
      <c r="GG95" s="145"/>
      <c r="GH95" s="145"/>
      <c r="GI95" s="145"/>
      <c r="GJ95" s="145"/>
      <c r="GK95" s="145"/>
      <c r="GL95" s="145"/>
      <c r="GM95" s="145"/>
      <c r="GN95" s="145"/>
      <c r="GO95" s="145"/>
      <c r="GP95" s="145"/>
      <c r="GQ95" s="145"/>
      <c r="GR95" s="145"/>
      <c r="GS95" s="145"/>
      <c r="GT95" s="145"/>
      <c r="GU95" s="145"/>
      <c r="GV95" s="145"/>
      <c r="GW95" s="145"/>
      <c r="GX95" s="145"/>
      <c r="GY95" s="145"/>
      <c r="GZ95" s="145"/>
      <c r="HA95" s="145"/>
      <c r="HB95" s="145"/>
      <c r="HC95" s="145"/>
      <c r="HD95" s="145"/>
      <c r="HE95" s="145"/>
      <c r="HF95" s="145"/>
      <c r="HG95" s="145"/>
      <c r="HH95" s="145"/>
      <c r="HI95" s="145"/>
      <c r="HJ95" s="145"/>
      <c r="HK95" s="145"/>
      <c r="HL95" s="145"/>
      <c r="HM95" s="145"/>
      <c r="HN95" s="145"/>
      <c r="HO95" s="145"/>
      <c r="HP95" s="145"/>
      <c r="HQ95" s="145"/>
      <c r="HR95" s="145"/>
      <c r="HS95" s="145"/>
      <c r="HT95" s="145"/>
      <c r="HU95" s="145"/>
      <c r="HV95" s="145"/>
      <c r="HW95" s="145"/>
      <c r="HX95" s="145"/>
      <c r="HY95" s="145"/>
      <c r="HZ95" s="145"/>
      <c r="IA95" s="145"/>
      <c r="IB95" s="145"/>
      <c r="IC95" s="145"/>
      <c r="ID95" s="145"/>
      <c r="IE95" s="145"/>
      <c r="IF95" s="145"/>
      <c r="IG95" s="145"/>
      <c r="IH95" s="145"/>
      <c r="II95" s="145"/>
      <c r="IJ95" s="145"/>
      <c r="IK95" s="145"/>
      <c r="IL95" s="145"/>
      <c r="IM95" s="145"/>
      <c r="IN95" s="145"/>
      <c r="IO95" s="145"/>
      <c r="IP95" s="145"/>
      <c r="IQ95" s="145"/>
      <c r="IR95" s="145"/>
      <c r="IS95" s="145"/>
      <c r="IT95" s="145"/>
      <c r="IU95" s="145"/>
      <c r="IV95" s="145"/>
      <c r="IW95" s="145"/>
      <c r="IX95" s="145"/>
      <c r="IY95" s="145"/>
      <c r="IZ95" s="145"/>
      <c r="JA95" s="145"/>
      <c r="JB95" s="145"/>
      <c r="JC95" s="145"/>
      <c r="JD95" s="145"/>
      <c r="JE95" s="145"/>
      <c r="JF95" s="145"/>
      <c r="JG95" s="145"/>
      <c r="JH95" s="145"/>
      <c r="JI95" s="145"/>
      <c r="JJ95" s="145"/>
      <c r="JK95" s="145"/>
      <c r="JL95" s="145"/>
      <c r="JM95" s="145"/>
      <c r="JN95" s="145"/>
      <c r="JO95" s="145"/>
      <c r="JP95" s="145"/>
      <c r="JQ95" s="145"/>
      <c r="JR95" s="145"/>
      <c r="JS95" s="145"/>
      <c r="JT95" s="145"/>
      <c r="JU95" s="145"/>
      <c r="JV95" s="145"/>
      <c r="JW95" s="145"/>
      <c r="JX95" s="145"/>
      <c r="JY95" s="145"/>
      <c r="JZ95" s="145"/>
      <c r="KA95" s="145"/>
      <c r="KB95" s="145"/>
      <c r="KC95" s="145"/>
      <c r="KD95" s="145"/>
      <c r="KE95" s="145"/>
      <c r="KF95" s="145"/>
      <c r="KG95" s="145"/>
      <c r="KH95" s="145"/>
      <c r="KI95" s="145"/>
      <c r="KJ95" s="145"/>
      <c r="KK95" s="145"/>
      <c r="KL95" s="145"/>
      <c r="KM95" s="145"/>
      <c r="KN95" s="145"/>
      <c r="KO95" s="145"/>
      <c r="KP95" s="145"/>
      <c r="KQ95" s="145"/>
      <c r="KR95" s="145"/>
      <c r="KS95" s="145"/>
      <c r="KT95" s="145"/>
      <c r="KU95" s="145"/>
      <c r="KV95" s="145"/>
      <c r="KW95" s="145"/>
      <c r="KX95" s="145"/>
    </row>
    <row r="96" spans="1:310" s="246" customFormat="1">
      <c r="A96" s="211">
        <v>163</v>
      </c>
      <c r="B96" s="211">
        <v>1</v>
      </c>
      <c r="C96" s="211">
        <v>0</v>
      </c>
      <c r="D96" s="211">
        <v>0</v>
      </c>
      <c r="E96" s="211">
        <v>0</v>
      </c>
      <c r="F96" s="211">
        <v>1</v>
      </c>
      <c r="G96" s="211">
        <v>0</v>
      </c>
      <c r="H96" s="211">
        <v>1</v>
      </c>
      <c r="I96" s="224"/>
      <c r="J96" s="224" t="s">
        <v>1168</v>
      </c>
      <c r="K96" s="224" t="s">
        <v>924</v>
      </c>
      <c r="L96" s="211"/>
      <c r="M96" s="211"/>
      <c r="N96" s="250"/>
      <c r="O96" s="250"/>
      <c r="P96" s="250"/>
      <c r="Q96" s="251"/>
      <c r="R96" s="250"/>
      <c r="S96" s="250"/>
      <c r="T96" s="250"/>
      <c r="U96" s="250"/>
      <c r="V96" s="250"/>
      <c r="W96" s="250"/>
      <c r="X96" s="250"/>
      <c r="Y96" s="250"/>
      <c r="Z96" s="251"/>
      <c r="AA96" s="250"/>
      <c r="AB96" s="250"/>
      <c r="AC96" s="250"/>
      <c r="AD96" s="250"/>
      <c r="AE96" s="250"/>
      <c r="AF96" s="250"/>
      <c r="AG96" s="250"/>
      <c r="AH96" s="250"/>
      <c r="AI96" s="250"/>
      <c r="AJ96" s="250"/>
      <c r="AK96" s="250"/>
      <c r="AL96" s="250"/>
      <c r="AM96" s="250"/>
      <c r="AN96" s="250"/>
      <c r="AO96" s="250"/>
      <c r="AP96" s="250"/>
      <c r="AQ96" s="250"/>
      <c r="AR96" s="250"/>
      <c r="AS96" s="250"/>
      <c r="AT96" s="250"/>
      <c r="DL96" s="145"/>
      <c r="DM96" s="145"/>
      <c r="DN96" s="145"/>
      <c r="DO96" s="145"/>
      <c r="DP96" s="145"/>
      <c r="DQ96" s="145"/>
      <c r="DR96" s="145"/>
      <c r="DS96" s="145"/>
      <c r="DT96" s="145"/>
      <c r="DU96" s="145"/>
      <c r="DV96" s="145"/>
      <c r="DW96" s="145"/>
      <c r="DX96" s="145"/>
      <c r="DY96" s="145"/>
      <c r="DZ96" s="145"/>
      <c r="EA96" s="145"/>
      <c r="EB96" s="145"/>
      <c r="EC96" s="145"/>
      <c r="ED96" s="145"/>
      <c r="EE96" s="145"/>
      <c r="EF96" s="145"/>
      <c r="EG96" s="145"/>
      <c r="EH96" s="145"/>
      <c r="EI96" s="145"/>
      <c r="EJ96" s="145"/>
      <c r="EK96" s="145"/>
      <c r="EL96" s="145"/>
      <c r="EM96" s="145"/>
      <c r="EN96" s="145"/>
      <c r="EO96" s="145"/>
      <c r="EP96" s="145"/>
      <c r="EQ96" s="145"/>
      <c r="ER96" s="145"/>
      <c r="ES96" s="145"/>
      <c r="ET96" s="145"/>
      <c r="EU96" s="145"/>
      <c r="EV96" s="145"/>
      <c r="EW96" s="145"/>
      <c r="EX96" s="145"/>
      <c r="EY96" s="145"/>
      <c r="EZ96" s="145"/>
      <c r="FA96" s="145"/>
      <c r="FB96" s="145"/>
      <c r="FC96" s="145"/>
      <c r="FD96" s="145"/>
      <c r="FE96" s="145"/>
      <c r="FF96" s="145"/>
      <c r="FG96" s="145"/>
      <c r="FH96" s="145"/>
      <c r="FI96" s="145"/>
      <c r="FJ96" s="145"/>
      <c r="FK96" s="145"/>
      <c r="FL96" s="145"/>
      <c r="FM96" s="145"/>
      <c r="FN96" s="145"/>
      <c r="FO96" s="145"/>
      <c r="FP96" s="145"/>
      <c r="FQ96" s="145"/>
      <c r="FR96" s="145"/>
      <c r="FS96" s="145"/>
      <c r="FT96" s="145"/>
      <c r="FU96" s="145"/>
      <c r="FV96" s="145"/>
      <c r="FW96" s="145"/>
      <c r="FX96" s="145"/>
      <c r="FY96" s="145"/>
      <c r="FZ96" s="145"/>
      <c r="GA96" s="145"/>
      <c r="GB96" s="145"/>
      <c r="GC96" s="145"/>
      <c r="GD96" s="145"/>
      <c r="GE96" s="145"/>
      <c r="GF96" s="145"/>
      <c r="GG96" s="145"/>
      <c r="GH96" s="145"/>
      <c r="GI96" s="145"/>
      <c r="GJ96" s="145"/>
      <c r="GK96" s="145"/>
      <c r="GL96" s="145"/>
      <c r="GM96" s="145"/>
      <c r="GN96" s="145"/>
      <c r="GO96" s="145"/>
      <c r="GP96" s="145"/>
      <c r="GQ96" s="145"/>
      <c r="GR96" s="145"/>
      <c r="GS96" s="145"/>
      <c r="GT96" s="145"/>
      <c r="GU96" s="145"/>
      <c r="GV96" s="145"/>
      <c r="GW96" s="145"/>
      <c r="GX96" s="145"/>
      <c r="GY96" s="145"/>
      <c r="GZ96" s="145"/>
      <c r="HA96" s="145"/>
      <c r="HB96" s="145"/>
      <c r="HC96" s="145"/>
      <c r="HD96" s="145"/>
      <c r="HE96" s="145"/>
      <c r="HF96" s="145"/>
      <c r="HG96" s="145"/>
      <c r="HH96" s="145"/>
      <c r="HI96" s="145"/>
      <c r="HJ96" s="145"/>
      <c r="HK96" s="145"/>
      <c r="HL96" s="145"/>
      <c r="HM96" s="145"/>
      <c r="HN96" s="145"/>
      <c r="HO96" s="145"/>
      <c r="HP96" s="145"/>
      <c r="HQ96" s="145"/>
      <c r="HR96" s="145"/>
      <c r="HS96" s="145"/>
      <c r="HT96" s="145"/>
      <c r="HU96" s="145"/>
      <c r="HV96" s="145"/>
      <c r="HW96" s="145"/>
      <c r="HX96" s="145"/>
      <c r="HY96" s="145"/>
      <c r="HZ96" s="145"/>
      <c r="IA96" s="145"/>
      <c r="IB96" s="145"/>
      <c r="IC96" s="145"/>
      <c r="ID96" s="145"/>
      <c r="IE96" s="145"/>
      <c r="IF96" s="145"/>
      <c r="IG96" s="145"/>
      <c r="IH96" s="145"/>
      <c r="II96" s="145"/>
      <c r="IJ96" s="145"/>
      <c r="IK96" s="145"/>
      <c r="IL96" s="145"/>
      <c r="IM96" s="145"/>
      <c r="IN96" s="145"/>
      <c r="IO96" s="145"/>
      <c r="IP96" s="145"/>
      <c r="IQ96" s="145"/>
      <c r="IR96" s="145"/>
      <c r="IS96" s="145"/>
      <c r="IT96" s="145"/>
      <c r="IU96" s="145"/>
      <c r="IV96" s="145"/>
      <c r="IW96" s="145"/>
      <c r="IX96" s="145"/>
      <c r="IY96" s="145"/>
      <c r="IZ96" s="145"/>
      <c r="JA96" s="145"/>
      <c r="JB96" s="145"/>
      <c r="JC96" s="145"/>
      <c r="JD96" s="145"/>
      <c r="JE96" s="145"/>
      <c r="JF96" s="145"/>
      <c r="JG96" s="145"/>
      <c r="JH96" s="145"/>
      <c r="JI96" s="145"/>
      <c r="JJ96" s="145"/>
      <c r="JK96" s="145"/>
      <c r="JL96" s="145"/>
      <c r="JM96" s="145"/>
      <c r="JN96" s="145"/>
      <c r="JO96" s="145"/>
      <c r="JP96" s="145"/>
      <c r="JQ96" s="145"/>
      <c r="JR96" s="145"/>
      <c r="JS96" s="145"/>
      <c r="JT96" s="145"/>
      <c r="JU96" s="145"/>
      <c r="JV96" s="145"/>
      <c r="JW96" s="145"/>
      <c r="JX96" s="145"/>
      <c r="JY96" s="145"/>
      <c r="JZ96" s="145"/>
      <c r="KA96" s="145"/>
      <c r="KB96" s="145"/>
      <c r="KC96" s="145"/>
      <c r="KD96" s="145"/>
      <c r="KE96" s="145"/>
      <c r="KF96" s="145"/>
      <c r="KG96" s="145"/>
      <c r="KH96" s="145"/>
      <c r="KI96" s="145"/>
      <c r="KJ96" s="145"/>
      <c r="KK96" s="145"/>
      <c r="KL96" s="145"/>
      <c r="KM96" s="145"/>
      <c r="KN96" s="145"/>
      <c r="KO96" s="145"/>
      <c r="KP96" s="145"/>
      <c r="KQ96" s="145"/>
      <c r="KR96" s="145"/>
      <c r="KS96" s="145"/>
      <c r="KT96" s="145"/>
      <c r="KU96" s="145"/>
      <c r="KV96" s="145"/>
      <c r="KW96" s="145"/>
      <c r="KX96" s="145"/>
    </row>
    <row r="97" spans="1:310" s="246" customFormat="1">
      <c r="A97" s="211">
        <v>164</v>
      </c>
      <c r="B97" s="211">
        <v>1</v>
      </c>
      <c r="C97" s="211">
        <v>0</v>
      </c>
      <c r="D97" s="211">
        <v>0</v>
      </c>
      <c r="E97" s="211">
        <v>0</v>
      </c>
      <c r="F97" s="211">
        <v>1</v>
      </c>
      <c r="G97" s="211">
        <v>0</v>
      </c>
      <c r="H97" s="211">
        <v>1</v>
      </c>
      <c r="I97" s="224"/>
      <c r="J97" s="224" t="s">
        <v>1148</v>
      </c>
      <c r="K97" s="224" t="s">
        <v>927</v>
      </c>
      <c r="L97" s="211"/>
      <c r="M97" s="211"/>
      <c r="N97" s="250"/>
      <c r="O97" s="250"/>
      <c r="P97" s="250"/>
      <c r="Q97" s="250"/>
      <c r="R97" s="250"/>
      <c r="S97" s="250"/>
      <c r="T97" s="250"/>
      <c r="U97" s="250"/>
      <c r="V97" s="250"/>
      <c r="W97" s="250"/>
      <c r="X97" s="250"/>
      <c r="Y97" s="250"/>
      <c r="Z97" s="250"/>
      <c r="AA97" s="250"/>
      <c r="AB97" s="244"/>
      <c r="AC97" s="244"/>
      <c r="AD97" s="250"/>
      <c r="AE97" s="250"/>
      <c r="AF97" s="251"/>
      <c r="AG97" s="251"/>
      <c r="AH97" s="251"/>
      <c r="AI97" s="251"/>
      <c r="AJ97" s="251"/>
      <c r="AK97" s="254"/>
      <c r="AL97" s="250"/>
      <c r="AM97" s="250"/>
      <c r="AN97" s="250"/>
      <c r="AO97" s="250"/>
      <c r="AP97" s="250"/>
      <c r="AQ97" s="250"/>
      <c r="AR97" s="250"/>
      <c r="AS97" s="250"/>
      <c r="AT97" s="250"/>
      <c r="AU97" s="250"/>
      <c r="AV97" s="250"/>
      <c r="AW97" s="250"/>
      <c r="AX97" s="250"/>
      <c r="AY97" s="250"/>
      <c r="AZ97" s="250"/>
      <c r="BA97" s="250"/>
      <c r="BB97" s="250"/>
      <c r="BC97" s="250"/>
      <c r="BD97" s="250"/>
      <c r="BE97" s="250"/>
      <c r="DL97" s="145"/>
      <c r="DM97" s="145"/>
      <c r="DN97" s="145"/>
      <c r="DO97" s="145"/>
      <c r="DP97" s="145"/>
      <c r="DQ97" s="145"/>
      <c r="DR97" s="145"/>
      <c r="DS97" s="145"/>
      <c r="DT97" s="145"/>
      <c r="DU97" s="145"/>
      <c r="DV97" s="145"/>
      <c r="DW97" s="145"/>
      <c r="DX97" s="145"/>
      <c r="DY97" s="145"/>
      <c r="DZ97" s="145"/>
      <c r="EA97" s="145"/>
      <c r="EB97" s="145"/>
      <c r="EC97" s="145"/>
      <c r="ED97" s="145"/>
      <c r="EE97" s="145"/>
      <c r="EF97" s="145"/>
      <c r="EG97" s="145"/>
      <c r="EH97" s="145"/>
      <c r="EI97" s="145"/>
      <c r="EJ97" s="145"/>
      <c r="EK97" s="145"/>
      <c r="EL97" s="145"/>
      <c r="EM97" s="145"/>
      <c r="EN97" s="145"/>
      <c r="EO97" s="145"/>
      <c r="EP97" s="145"/>
      <c r="EQ97" s="145"/>
      <c r="ER97" s="145"/>
      <c r="ES97" s="145"/>
      <c r="ET97" s="145"/>
      <c r="EU97" s="145"/>
      <c r="EV97" s="145"/>
      <c r="EW97" s="145"/>
      <c r="EX97" s="145"/>
      <c r="EY97" s="145"/>
      <c r="EZ97" s="145"/>
      <c r="FA97" s="145"/>
      <c r="FB97" s="145"/>
      <c r="FC97" s="145"/>
      <c r="FD97" s="145"/>
      <c r="FE97" s="145"/>
      <c r="FF97" s="145"/>
      <c r="FG97" s="145"/>
      <c r="FH97" s="145"/>
      <c r="FI97" s="145"/>
      <c r="FJ97" s="145"/>
      <c r="FK97" s="145"/>
      <c r="FL97" s="145"/>
      <c r="FM97" s="145"/>
      <c r="FN97" s="145"/>
      <c r="FO97" s="145"/>
      <c r="FP97" s="145"/>
      <c r="FQ97" s="145"/>
      <c r="FR97" s="145"/>
      <c r="FS97" s="145"/>
      <c r="FT97" s="145"/>
      <c r="FU97" s="145"/>
      <c r="FV97" s="145"/>
      <c r="FW97" s="145"/>
      <c r="FX97" s="145"/>
      <c r="FY97" s="145"/>
      <c r="FZ97" s="145"/>
      <c r="GA97" s="145"/>
      <c r="GB97" s="145"/>
      <c r="GC97" s="145"/>
      <c r="GD97" s="145"/>
      <c r="GE97" s="145"/>
      <c r="GF97" s="145"/>
      <c r="GG97" s="145"/>
      <c r="GH97" s="145"/>
      <c r="GI97" s="145"/>
      <c r="GJ97" s="145"/>
      <c r="GK97" s="145"/>
      <c r="GL97" s="145"/>
      <c r="GM97" s="145"/>
      <c r="GN97" s="145"/>
      <c r="GO97" s="145"/>
      <c r="GP97" s="145"/>
      <c r="GQ97" s="145"/>
      <c r="GR97" s="145"/>
      <c r="GS97" s="145"/>
      <c r="GT97" s="145"/>
      <c r="GU97" s="145"/>
      <c r="GV97" s="145"/>
      <c r="GW97" s="145"/>
      <c r="GX97" s="145"/>
      <c r="GY97" s="145"/>
      <c r="GZ97" s="145"/>
      <c r="HA97" s="145"/>
      <c r="HB97" s="145"/>
      <c r="HC97" s="145"/>
      <c r="HD97" s="145"/>
      <c r="HE97" s="145"/>
      <c r="HF97" s="145"/>
      <c r="HG97" s="145"/>
      <c r="HH97" s="145"/>
      <c r="HI97" s="145"/>
      <c r="HJ97" s="145"/>
      <c r="HK97" s="145"/>
      <c r="HL97" s="145"/>
      <c r="HM97" s="145"/>
      <c r="HN97" s="145"/>
      <c r="HO97" s="145"/>
      <c r="HP97" s="145"/>
      <c r="HQ97" s="145"/>
      <c r="HR97" s="145"/>
      <c r="HS97" s="145"/>
      <c r="HT97" s="145"/>
      <c r="HU97" s="145"/>
      <c r="HV97" s="145"/>
      <c r="HW97" s="145"/>
      <c r="HX97" s="145"/>
      <c r="HY97" s="145"/>
      <c r="HZ97" s="145"/>
      <c r="IA97" s="145"/>
      <c r="IB97" s="145"/>
      <c r="IC97" s="145"/>
      <c r="ID97" s="145"/>
      <c r="IE97" s="145"/>
      <c r="IF97" s="145"/>
      <c r="IG97" s="145"/>
      <c r="IH97" s="145"/>
      <c r="II97" s="145"/>
      <c r="IJ97" s="145"/>
      <c r="IK97" s="145"/>
      <c r="IL97" s="145"/>
      <c r="IM97" s="145"/>
      <c r="IN97" s="145"/>
      <c r="IO97" s="145"/>
      <c r="IP97" s="145"/>
      <c r="IQ97" s="145"/>
      <c r="IR97" s="145"/>
      <c r="IS97" s="145"/>
      <c r="IT97" s="145"/>
      <c r="IU97" s="145"/>
      <c r="IV97" s="145"/>
      <c r="IW97" s="145"/>
      <c r="IX97" s="145"/>
      <c r="IY97" s="145"/>
      <c r="IZ97" s="145"/>
      <c r="JA97" s="145"/>
      <c r="JB97" s="145"/>
      <c r="JC97" s="145"/>
      <c r="JD97" s="145"/>
      <c r="JE97" s="145"/>
      <c r="JF97" s="145"/>
      <c r="JG97" s="145"/>
      <c r="JH97" s="145"/>
      <c r="JI97" s="145"/>
      <c r="JJ97" s="145"/>
      <c r="JK97" s="145"/>
      <c r="JL97" s="145"/>
      <c r="JM97" s="145"/>
      <c r="JN97" s="145"/>
      <c r="JO97" s="145"/>
      <c r="JP97" s="145"/>
      <c r="JQ97" s="145"/>
      <c r="JR97" s="145"/>
      <c r="JS97" s="145"/>
      <c r="JT97" s="145"/>
      <c r="JU97" s="145"/>
      <c r="JV97" s="145"/>
      <c r="JW97" s="145"/>
      <c r="JX97" s="145"/>
      <c r="JY97" s="145"/>
      <c r="JZ97" s="145"/>
      <c r="KA97" s="145"/>
      <c r="KB97" s="145"/>
      <c r="KC97" s="145"/>
      <c r="KD97" s="145"/>
      <c r="KE97" s="145"/>
      <c r="KF97" s="145"/>
      <c r="KG97" s="145"/>
      <c r="KH97" s="145"/>
      <c r="KI97" s="145"/>
      <c r="KJ97" s="145"/>
      <c r="KK97" s="145"/>
      <c r="KL97" s="145"/>
      <c r="KM97" s="145"/>
      <c r="KN97" s="145"/>
      <c r="KO97" s="145"/>
      <c r="KP97" s="145"/>
      <c r="KQ97" s="145"/>
      <c r="KR97" s="145"/>
      <c r="KS97" s="145"/>
      <c r="KT97" s="145"/>
      <c r="KU97" s="145"/>
      <c r="KV97" s="145"/>
      <c r="KW97" s="145"/>
      <c r="KX97" s="145"/>
    </row>
    <row r="98" spans="1:310" s="259" customFormat="1">
      <c r="A98" s="211">
        <v>169</v>
      </c>
      <c r="B98" s="267">
        <v>1</v>
      </c>
      <c r="C98" s="267">
        <v>0</v>
      </c>
      <c r="D98" s="267">
        <v>0</v>
      </c>
      <c r="E98" s="211">
        <v>0</v>
      </c>
      <c r="F98" s="211">
        <v>1</v>
      </c>
      <c r="G98" s="211">
        <v>0</v>
      </c>
      <c r="H98" s="211">
        <v>1</v>
      </c>
      <c r="I98" s="224"/>
      <c r="J98" s="224" t="s">
        <v>1148</v>
      </c>
      <c r="K98" s="258" t="s">
        <v>961</v>
      </c>
      <c r="L98" s="211"/>
      <c r="M98" s="211"/>
      <c r="N98" s="250"/>
      <c r="O98" s="250"/>
      <c r="P98" s="250"/>
      <c r="Q98" s="250"/>
      <c r="R98" s="250"/>
      <c r="S98" s="250"/>
      <c r="T98" s="250"/>
      <c r="U98" s="250"/>
      <c r="V98" s="250"/>
      <c r="W98" s="250"/>
      <c r="X98" s="250"/>
      <c r="Y98" s="250"/>
      <c r="Z98" s="250"/>
      <c r="AA98" s="250"/>
      <c r="AB98" s="250"/>
      <c r="AC98" s="250"/>
      <c r="AD98" s="250"/>
      <c r="AE98" s="250"/>
      <c r="AF98" s="250"/>
      <c r="AG98" s="250"/>
      <c r="AH98" s="250"/>
      <c r="AI98" s="250"/>
      <c r="AJ98" s="250"/>
      <c r="AK98" s="250"/>
      <c r="AL98" s="250"/>
      <c r="AM98" s="250"/>
      <c r="AN98" s="250"/>
      <c r="AO98" s="250"/>
      <c r="AP98" s="246"/>
      <c r="AQ98" s="246"/>
      <c r="AR98" s="246"/>
      <c r="AS98" s="246"/>
      <c r="AT98" s="246"/>
      <c r="AU98" s="246"/>
      <c r="AV98" s="246"/>
      <c r="AW98" s="246"/>
      <c r="AX98" s="246"/>
      <c r="AY98" s="246"/>
      <c r="AZ98" s="246"/>
      <c r="BA98" s="246"/>
      <c r="BB98" s="246"/>
      <c r="BC98" s="246"/>
      <c r="BD98" s="246"/>
      <c r="BE98" s="246"/>
      <c r="BF98" s="246"/>
      <c r="BG98" s="246"/>
      <c r="BH98" s="246"/>
      <c r="BI98" s="246"/>
      <c r="BJ98" s="246"/>
      <c r="BK98" s="246"/>
      <c r="BL98" s="246"/>
      <c r="BM98" s="246"/>
      <c r="BN98" s="246"/>
      <c r="BO98" s="246"/>
      <c r="BP98" s="246"/>
      <c r="BQ98" s="246"/>
      <c r="BR98" s="246"/>
      <c r="BS98" s="246"/>
      <c r="BT98" s="246"/>
      <c r="BU98" s="246"/>
      <c r="BV98" s="246"/>
      <c r="BW98" s="246"/>
      <c r="BX98" s="246"/>
      <c r="BY98" s="246"/>
      <c r="BZ98" s="246"/>
      <c r="CA98" s="246"/>
      <c r="CB98" s="246"/>
      <c r="CC98" s="246"/>
      <c r="CD98" s="246"/>
      <c r="CE98" s="246"/>
      <c r="CF98" s="246"/>
      <c r="CG98" s="246"/>
      <c r="CH98" s="246"/>
      <c r="CI98" s="246"/>
      <c r="CJ98" s="246"/>
      <c r="CK98" s="246"/>
      <c r="CL98" s="246"/>
      <c r="CM98" s="246"/>
      <c r="CN98" s="246"/>
      <c r="CO98" s="246"/>
      <c r="CP98" s="246"/>
      <c r="CQ98" s="246"/>
      <c r="CR98" s="246"/>
      <c r="CS98" s="246"/>
      <c r="CT98" s="246"/>
      <c r="CU98" s="246"/>
      <c r="CV98" s="246"/>
      <c r="CW98" s="246"/>
      <c r="CX98" s="246"/>
      <c r="CY98" s="246"/>
      <c r="CZ98" s="246"/>
      <c r="DA98" s="246"/>
      <c r="DB98" s="246"/>
      <c r="DC98" s="246"/>
      <c r="DD98" s="246"/>
      <c r="DE98" s="246"/>
      <c r="DF98" s="246"/>
      <c r="DG98" s="246"/>
      <c r="DH98" s="246"/>
      <c r="DI98" s="246"/>
      <c r="DJ98" s="246"/>
      <c r="DK98" s="246"/>
      <c r="DL98" s="145"/>
      <c r="DM98" s="145"/>
      <c r="DN98" s="145"/>
      <c r="DO98" s="145"/>
      <c r="DP98" s="145"/>
      <c r="DQ98" s="145"/>
      <c r="DR98" s="145"/>
      <c r="DS98" s="145"/>
      <c r="DT98" s="145"/>
      <c r="DU98" s="145"/>
      <c r="DV98" s="145"/>
      <c r="DW98" s="145"/>
      <c r="DX98" s="145"/>
      <c r="DY98" s="145"/>
      <c r="DZ98" s="145"/>
      <c r="EA98" s="145"/>
      <c r="EB98" s="145"/>
      <c r="EC98" s="145"/>
      <c r="ED98" s="145"/>
      <c r="EE98" s="145"/>
      <c r="EF98" s="145"/>
      <c r="EG98" s="145"/>
      <c r="EH98" s="145"/>
      <c r="EI98" s="145"/>
      <c r="EJ98" s="145"/>
      <c r="EK98" s="145"/>
      <c r="EL98" s="145"/>
      <c r="EM98" s="145"/>
      <c r="EN98" s="145"/>
      <c r="EO98" s="145"/>
      <c r="EP98" s="145"/>
      <c r="EQ98" s="145"/>
      <c r="ER98" s="145"/>
      <c r="ES98" s="145"/>
      <c r="ET98" s="145"/>
      <c r="EU98" s="145"/>
      <c r="EV98" s="145"/>
      <c r="EW98" s="145"/>
      <c r="EX98" s="145"/>
      <c r="EY98" s="145"/>
      <c r="EZ98" s="145"/>
      <c r="FA98" s="145"/>
      <c r="FB98" s="145"/>
      <c r="FC98" s="145"/>
      <c r="FD98" s="145"/>
      <c r="FE98" s="145"/>
      <c r="FF98" s="145"/>
      <c r="FG98" s="145"/>
      <c r="FH98" s="145"/>
      <c r="FI98" s="145"/>
      <c r="FJ98" s="145"/>
      <c r="FK98" s="145"/>
      <c r="FL98" s="145"/>
      <c r="FM98" s="145"/>
      <c r="FN98" s="145"/>
      <c r="FO98" s="145"/>
      <c r="FP98" s="145"/>
      <c r="FQ98" s="145"/>
      <c r="FR98" s="145"/>
      <c r="FS98" s="145"/>
      <c r="FT98" s="145"/>
      <c r="FU98" s="145"/>
      <c r="FV98" s="145"/>
      <c r="FW98" s="145"/>
      <c r="FX98" s="145"/>
      <c r="FY98" s="145"/>
      <c r="FZ98" s="145"/>
      <c r="GA98" s="145"/>
      <c r="GB98" s="145"/>
      <c r="GC98" s="145"/>
      <c r="GD98" s="145"/>
      <c r="GE98" s="145"/>
      <c r="GF98" s="145"/>
      <c r="GG98" s="145"/>
      <c r="GH98" s="145"/>
      <c r="GI98" s="145"/>
      <c r="GJ98" s="145"/>
      <c r="GK98" s="145"/>
      <c r="GL98" s="145"/>
      <c r="GM98" s="145"/>
      <c r="GN98" s="145"/>
      <c r="GO98" s="145"/>
      <c r="GP98" s="145"/>
      <c r="GQ98" s="145"/>
      <c r="GR98" s="145"/>
      <c r="GS98" s="145"/>
      <c r="GT98" s="145"/>
      <c r="GU98" s="145"/>
      <c r="GV98" s="145"/>
      <c r="GW98" s="145"/>
      <c r="GX98" s="145"/>
      <c r="GY98" s="145"/>
      <c r="GZ98" s="145"/>
      <c r="HA98" s="145"/>
      <c r="HB98" s="145"/>
      <c r="HC98" s="145"/>
      <c r="HD98" s="145"/>
      <c r="HE98" s="145"/>
      <c r="HF98" s="145"/>
      <c r="HG98" s="145"/>
      <c r="HH98" s="145"/>
      <c r="HI98" s="145"/>
      <c r="HJ98" s="145"/>
      <c r="HK98" s="145"/>
      <c r="HL98" s="145"/>
      <c r="HM98" s="145"/>
      <c r="HN98" s="145"/>
      <c r="HO98" s="145"/>
      <c r="HP98" s="145"/>
      <c r="HQ98" s="145"/>
      <c r="HR98" s="145"/>
      <c r="HS98" s="145"/>
      <c r="HT98" s="145"/>
      <c r="HU98" s="145"/>
      <c r="HV98" s="145"/>
      <c r="HW98" s="145"/>
      <c r="HX98" s="145"/>
      <c r="HY98" s="145"/>
      <c r="HZ98" s="145"/>
      <c r="IA98" s="145"/>
      <c r="IB98" s="145"/>
      <c r="IC98" s="145"/>
      <c r="ID98" s="145"/>
      <c r="IE98" s="145"/>
      <c r="IF98" s="145"/>
      <c r="IG98" s="145"/>
      <c r="IH98" s="145"/>
      <c r="II98" s="145"/>
      <c r="IJ98" s="145"/>
      <c r="IK98" s="145"/>
      <c r="IL98" s="145"/>
      <c r="IM98" s="145"/>
      <c r="IN98" s="145"/>
      <c r="IO98" s="145"/>
      <c r="IP98" s="145"/>
      <c r="IQ98" s="145"/>
      <c r="IR98" s="145"/>
      <c r="IS98" s="145"/>
      <c r="IT98" s="145"/>
      <c r="IU98" s="145"/>
      <c r="IV98" s="145"/>
      <c r="IW98" s="145"/>
      <c r="IX98" s="145"/>
      <c r="IY98" s="145"/>
      <c r="IZ98" s="145"/>
      <c r="JA98" s="145"/>
      <c r="JB98" s="145"/>
      <c r="JC98" s="145"/>
      <c r="JD98" s="145"/>
      <c r="JE98" s="145"/>
      <c r="JF98" s="145"/>
      <c r="JG98" s="145"/>
      <c r="JH98" s="145"/>
      <c r="JI98" s="145"/>
      <c r="JJ98" s="145"/>
      <c r="JK98" s="145"/>
      <c r="JL98" s="145"/>
      <c r="JM98" s="145"/>
      <c r="JN98" s="145"/>
      <c r="JO98" s="145"/>
      <c r="JP98" s="145"/>
      <c r="JQ98" s="145"/>
      <c r="JR98" s="145"/>
      <c r="JS98" s="145"/>
      <c r="JT98" s="145"/>
      <c r="JU98" s="145"/>
      <c r="JV98" s="145"/>
      <c r="JW98" s="145"/>
      <c r="JX98" s="145"/>
      <c r="JY98" s="145"/>
      <c r="JZ98" s="145"/>
      <c r="KA98" s="145"/>
      <c r="KB98" s="145"/>
      <c r="KC98" s="145"/>
      <c r="KD98" s="145"/>
      <c r="KE98" s="145"/>
      <c r="KF98" s="145"/>
      <c r="KG98" s="145"/>
      <c r="KH98" s="145"/>
      <c r="KI98" s="145"/>
      <c r="KJ98" s="145"/>
      <c r="KK98" s="145"/>
      <c r="KL98" s="145"/>
      <c r="KM98" s="145"/>
      <c r="KN98" s="145"/>
      <c r="KO98" s="145"/>
      <c r="KP98" s="145"/>
      <c r="KQ98" s="145"/>
      <c r="KR98" s="145"/>
      <c r="KS98" s="145"/>
      <c r="KT98" s="145"/>
      <c r="KU98" s="145"/>
      <c r="KV98" s="145"/>
      <c r="KW98" s="145"/>
      <c r="KX98" s="145"/>
    </row>
    <row r="99" spans="1:310" s="260" customFormat="1">
      <c r="A99" s="211">
        <v>172</v>
      </c>
      <c r="B99" s="267">
        <v>1</v>
      </c>
      <c r="C99" s="267">
        <v>0</v>
      </c>
      <c r="D99" s="267">
        <v>0</v>
      </c>
      <c r="E99" s="211">
        <v>0</v>
      </c>
      <c r="F99" s="211">
        <v>1</v>
      </c>
      <c r="G99" s="211">
        <v>0</v>
      </c>
      <c r="H99" s="211">
        <v>1</v>
      </c>
      <c r="I99" s="224"/>
      <c r="J99" s="224" t="s">
        <v>1129</v>
      </c>
      <c r="K99" s="258" t="s">
        <v>986</v>
      </c>
      <c r="L99" s="211"/>
      <c r="M99" s="211"/>
      <c r="N99" s="243"/>
      <c r="O99" s="243"/>
      <c r="P99" s="243"/>
      <c r="Q99" s="244"/>
      <c r="R99" s="244"/>
      <c r="S99" s="244"/>
      <c r="T99" s="250"/>
      <c r="U99" s="250"/>
      <c r="V99" s="250"/>
      <c r="W99" s="250"/>
      <c r="X99" s="250"/>
      <c r="Y99" s="250"/>
      <c r="Z99" s="250"/>
      <c r="AA99" s="250"/>
      <c r="AB99" s="250"/>
      <c r="AC99" s="250"/>
      <c r="AD99" s="250"/>
      <c r="AE99" s="253"/>
      <c r="AF99" s="253"/>
      <c r="AG99" s="253"/>
      <c r="AH99" s="250"/>
      <c r="AI99" s="250"/>
      <c r="AJ99" s="250"/>
      <c r="AK99" s="250"/>
      <c r="AL99" s="250"/>
      <c r="AM99" s="250"/>
      <c r="AN99" s="250"/>
      <c r="AO99" s="250"/>
      <c r="AP99" s="250"/>
      <c r="AQ99" s="250"/>
      <c r="AR99" s="250"/>
      <c r="AS99" s="250"/>
      <c r="AT99" s="250"/>
      <c r="AU99" s="250"/>
      <c r="AV99" s="250"/>
      <c r="AW99" s="250"/>
      <c r="AX99" s="251"/>
      <c r="AY99" s="251"/>
      <c r="AZ99" s="251"/>
      <c r="BA99" s="254"/>
      <c r="BB99" s="254"/>
      <c r="BC99" s="250"/>
      <c r="BD99" s="250"/>
      <c r="BE99" s="250"/>
      <c r="BF99" s="250"/>
      <c r="BG99" s="250"/>
      <c r="BH99" s="250"/>
      <c r="BI99" s="250"/>
      <c r="BJ99" s="250"/>
      <c r="BK99" s="250"/>
      <c r="BL99" s="250"/>
      <c r="BM99" s="250"/>
      <c r="BN99" s="250"/>
      <c r="BO99" s="250"/>
      <c r="BP99" s="250"/>
      <c r="BQ99" s="250"/>
      <c r="BR99" s="250"/>
      <c r="BS99" s="250"/>
      <c r="BT99" s="250"/>
      <c r="BU99" s="250"/>
      <c r="BV99" s="250"/>
      <c r="BW99" s="250"/>
      <c r="BX99" s="250"/>
      <c r="BY99" s="250"/>
      <c r="BZ99" s="250"/>
      <c r="CA99" s="250"/>
      <c r="CB99" s="250"/>
      <c r="CC99" s="250"/>
      <c r="CD99" s="250"/>
      <c r="CE99" s="251"/>
      <c r="CF99" s="251"/>
      <c r="CG99" s="251"/>
      <c r="CH99" s="251"/>
      <c r="CI99" s="251"/>
      <c r="CJ99" s="243"/>
      <c r="CK99" s="243"/>
      <c r="CL99" s="243"/>
      <c r="CM99" s="243"/>
      <c r="CN99" s="243"/>
      <c r="CO99" s="243"/>
      <c r="CP99" s="243"/>
      <c r="CQ99" s="243"/>
      <c r="CR99" s="243"/>
      <c r="CS99" s="243"/>
      <c r="CT99" s="243"/>
      <c r="CU99" s="243"/>
      <c r="CV99" s="243"/>
      <c r="CW99" s="243"/>
      <c r="CX99" s="243"/>
      <c r="CY99" s="243"/>
      <c r="CZ99" s="246"/>
      <c r="DA99" s="246"/>
      <c r="DB99" s="246"/>
      <c r="DC99" s="246"/>
      <c r="DD99" s="246"/>
      <c r="DE99" s="246"/>
      <c r="DF99" s="246"/>
      <c r="DG99" s="246"/>
      <c r="DH99" s="246"/>
      <c r="DI99" s="246"/>
      <c r="DJ99" s="246"/>
      <c r="DK99" s="246"/>
      <c r="DL99" s="145"/>
      <c r="DM99" s="145"/>
      <c r="DN99" s="145"/>
      <c r="DO99" s="145"/>
      <c r="DP99" s="145"/>
      <c r="DQ99" s="145"/>
      <c r="DR99" s="145"/>
      <c r="DS99" s="145"/>
      <c r="DT99" s="185"/>
      <c r="DU99" s="185"/>
      <c r="DV99" s="185"/>
      <c r="DW99" s="185"/>
      <c r="DX99" s="185"/>
      <c r="DY99" s="185"/>
      <c r="DZ99" s="185"/>
      <c r="EA99" s="185"/>
      <c r="EB99" s="185"/>
      <c r="EC99" s="185"/>
      <c r="ED99" s="185"/>
      <c r="EE99" s="185"/>
      <c r="EF99" s="185"/>
      <c r="EG99" s="185"/>
      <c r="EH99" s="185"/>
      <c r="EI99" s="185"/>
      <c r="EJ99" s="185"/>
      <c r="EK99" s="185"/>
      <c r="EL99" s="185"/>
      <c r="EM99" s="185"/>
      <c r="EN99" s="185"/>
      <c r="EO99" s="185"/>
      <c r="EP99" s="185"/>
      <c r="EQ99" s="185"/>
      <c r="ER99" s="185"/>
      <c r="ES99" s="185"/>
      <c r="ET99" s="185"/>
      <c r="EU99" s="185"/>
      <c r="EV99" s="185"/>
      <c r="EW99" s="185"/>
      <c r="EX99" s="185"/>
      <c r="EY99" s="185"/>
      <c r="EZ99" s="185"/>
      <c r="FA99" s="185"/>
      <c r="FB99" s="185"/>
      <c r="FC99" s="185"/>
      <c r="FD99" s="185"/>
      <c r="FE99" s="185"/>
      <c r="FF99" s="185"/>
      <c r="FG99" s="185"/>
      <c r="FH99" s="185"/>
      <c r="FI99" s="185"/>
      <c r="FJ99" s="185"/>
      <c r="FK99" s="185"/>
      <c r="FL99" s="185"/>
      <c r="FM99" s="185"/>
      <c r="FN99" s="185"/>
      <c r="FO99" s="185"/>
      <c r="FP99" s="185"/>
      <c r="FQ99" s="185"/>
      <c r="FR99" s="185"/>
      <c r="FS99" s="185"/>
      <c r="FT99" s="185"/>
      <c r="FU99" s="185"/>
      <c r="FV99" s="185"/>
      <c r="FW99" s="185"/>
      <c r="FX99" s="185"/>
      <c r="FY99" s="185"/>
      <c r="FZ99" s="185"/>
      <c r="GA99" s="185"/>
      <c r="GB99" s="185"/>
      <c r="GC99" s="185"/>
      <c r="GD99" s="185"/>
      <c r="GE99" s="185"/>
      <c r="GF99" s="185"/>
      <c r="GG99" s="185"/>
      <c r="GH99" s="185"/>
      <c r="GI99" s="185"/>
      <c r="GJ99" s="185"/>
      <c r="GK99" s="185"/>
      <c r="GL99" s="185"/>
      <c r="GM99" s="185"/>
      <c r="GN99" s="185"/>
      <c r="GO99" s="185"/>
      <c r="GP99" s="185"/>
      <c r="GQ99" s="185"/>
      <c r="GR99" s="185"/>
      <c r="GS99" s="185"/>
      <c r="GT99" s="185"/>
      <c r="GU99" s="185"/>
      <c r="GV99" s="185"/>
      <c r="GW99" s="185"/>
      <c r="GX99" s="185"/>
      <c r="GY99" s="185"/>
      <c r="GZ99" s="185"/>
      <c r="HA99" s="185"/>
      <c r="HB99" s="185"/>
      <c r="HC99" s="185"/>
      <c r="HD99" s="185"/>
      <c r="HE99" s="185"/>
      <c r="HF99" s="185"/>
      <c r="HG99" s="185"/>
      <c r="HH99" s="185"/>
      <c r="HI99" s="185"/>
      <c r="HJ99" s="185"/>
      <c r="HK99" s="185"/>
      <c r="HL99" s="185"/>
      <c r="HM99" s="185"/>
      <c r="HN99" s="185"/>
      <c r="HO99" s="185"/>
      <c r="HP99" s="185"/>
      <c r="HQ99" s="185"/>
      <c r="HR99" s="185"/>
      <c r="HS99" s="185"/>
      <c r="HT99" s="185"/>
      <c r="HU99" s="185"/>
      <c r="HV99" s="185"/>
      <c r="HW99" s="185"/>
      <c r="HX99" s="185"/>
      <c r="HY99" s="185"/>
      <c r="HZ99" s="185"/>
      <c r="IA99" s="185"/>
      <c r="IB99" s="185"/>
      <c r="IC99" s="185"/>
      <c r="ID99" s="185"/>
      <c r="IE99" s="185"/>
      <c r="IF99" s="185"/>
      <c r="IG99" s="185"/>
      <c r="IH99" s="185"/>
      <c r="II99" s="185"/>
      <c r="IJ99" s="185"/>
      <c r="IK99" s="185"/>
      <c r="IL99" s="185"/>
      <c r="IM99" s="185"/>
      <c r="IN99" s="185"/>
      <c r="IO99" s="185"/>
      <c r="IP99" s="185"/>
      <c r="IQ99" s="185"/>
      <c r="IR99" s="185"/>
      <c r="IS99" s="185"/>
      <c r="IT99" s="185"/>
      <c r="IU99" s="185"/>
      <c r="IV99" s="185"/>
      <c r="IW99" s="185"/>
      <c r="IX99" s="185"/>
      <c r="IY99" s="185"/>
      <c r="IZ99" s="185"/>
      <c r="JA99" s="185"/>
      <c r="JB99" s="185"/>
      <c r="JC99" s="185"/>
      <c r="JD99" s="185"/>
      <c r="JE99" s="185"/>
      <c r="JF99" s="185"/>
      <c r="JG99" s="185"/>
      <c r="JH99" s="185"/>
      <c r="JI99" s="185"/>
      <c r="JJ99" s="185"/>
      <c r="JK99" s="185"/>
      <c r="JL99" s="185"/>
      <c r="JM99" s="185"/>
      <c r="JN99" s="185"/>
      <c r="JO99" s="185"/>
      <c r="JP99" s="185"/>
      <c r="JQ99" s="185"/>
      <c r="JR99" s="185"/>
      <c r="JS99" s="185"/>
      <c r="JT99" s="185"/>
      <c r="JU99" s="185"/>
      <c r="JV99" s="185"/>
      <c r="JW99" s="185"/>
      <c r="JX99" s="185"/>
      <c r="JY99" s="185"/>
      <c r="JZ99" s="185"/>
      <c r="KA99" s="185"/>
      <c r="KB99" s="185"/>
      <c r="KC99" s="185"/>
      <c r="KD99" s="185"/>
      <c r="KE99" s="185"/>
      <c r="KF99" s="185"/>
      <c r="KG99" s="185"/>
      <c r="KH99" s="185"/>
      <c r="KI99" s="185"/>
      <c r="KJ99" s="185"/>
      <c r="KK99" s="185"/>
      <c r="KL99" s="185"/>
      <c r="KM99" s="185"/>
      <c r="KN99" s="185"/>
      <c r="KO99" s="185"/>
      <c r="KP99" s="185"/>
      <c r="KQ99" s="185"/>
      <c r="KR99" s="185"/>
      <c r="KS99" s="185"/>
      <c r="KT99" s="185"/>
      <c r="KU99" s="185"/>
      <c r="KV99" s="185"/>
      <c r="KW99" s="185"/>
      <c r="KX99" s="185"/>
    </row>
    <row r="100" spans="1:310" s="257" customFormat="1">
      <c r="A100" s="184">
        <v>174</v>
      </c>
      <c r="B100" s="210">
        <v>1</v>
      </c>
      <c r="C100" s="210">
        <v>0</v>
      </c>
      <c r="D100" s="210">
        <v>0</v>
      </c>
      <c r="E100" s="184">
        <v>0</v>
      </c>
      <c r="F100" s="184">
        <v>1</v>
      </c>
      <c r="G100" s="184">
        <v>0</v>
      </c>
      <c r="H100" s="184">
        <v>1</v>
      </c>
      <c r="I100" s="204"/>
      <c r="J100" s="204" t="s">
        <v>1129</v>
      </c>
      <c r="K100" s="209" t="s">
        <v>1002</v>
      </c>
      <c r="L100" s="184"/>
      <c r="M100" s="184"/>
      <c r="N100" s="249"/>
      <c r="O100" s="249"/>
      <c r="P100" s="249"/>
      <c r="Q100" s="249"/>
      <c r="R100" s="249"/>
      <c r="S100" s="249"/>
      <c r="T100" s="249"/>
      <c r="U100" s="249"/>
      <c r="V100" s="249"/>
      <c r="W100" s="249"/>
      <c r="X100" s="249"/>
      <c r="Y100" s="249"/>
      <c r="Z100" s="249"/>
      <c r="AA100" s="249"/>
      <c r="AB100" s="249"/>
      <c r="AC100" s="249"/>
      <c r="AD100" s="249"/>
      <c r="AE100" s="249"/>
      <c r="AF100" s="249"/>
      <c r="AG100" s="249"/>
      <c r="AH100" s="249"/>
      <c r="AI100" s="249"/>
      <c r="AJ100" s="249"/>
      <c r="AK100" s="249"/>
      <c r="AL100" s="249"/>
      <c r="AM100" s="249"/>
      <c r="AN100" s="249"/>
      <c r="AO100" s="249"/>
      <c r="AP100" s="249"/>
      <c r="AQ100" s="249"/>
      <c r="AR100" s="249"/>
      <c r="AS100" s="249"/>
      <c r="AT100" s="249"/>
      <c r="AU100" s="249"/>
      <c r="AV100" s="24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c r="BT100" s="219"/>
      <c r="BU100" s="219"/>
      <c r="BV100" s="219"/>
      <c r="BW100" s="219"/>
      <c r="BX100" s="219"/>
      <c r="BY100" s="219"/>
      <c r="BZ100" s="219"/>
      <c r="CA100" s="219"/>
      <c r="CB100" s="219"/>
      <c r="CC100" s="219"/>
      <c r="CD100" s="219"/>
      <c r="CE100" s="219"/>
      <c r="CF100" s="219"/>
      <c r="CG100" s="219"/>
      <c r="CH100" s="219"/>
      <c r="CI100" s="219"/>
      <c r="CJ100" s="219"/>
      <c r="CK100" s="219"/>
      <c r="CL100" s="219"/>
      <c r="CM100" s="219"/>
      <c r="CN100" s="219"/>
      <c r="CO100" s="219"/>
      <c r="CP100" s="219"/>
      <c r="CQ100" s="219"/>
      <c r="CR100" s="219"/>
      <c r="CS100" s="219"/>
      <c r="CT100" s="219"/>
      <c r="CU100" s="219"/>
      <c r="CV100" s="219"/>
      <c r="CW100" s="219"/>
      <c r="CX100" s="219"/>
      <c r="CY100" s="219"/>
      <c r="CZ100" s="219"/>
      <c r="DA100" s="219"/>
      <c r="DB100" s="219"/>
      <c r="DC100" s="219"/>
      <c r="DD100" s="219"/>
      <c r="DE100" s="219"/>
      <c r="DF100" s="219"/>
      <c r="DG100" s="219"/>
      <c r="DH100" s="219"/>
      <c r="DI100" s="219"/>
      <c r="DJ100" s="219"/>
      <c r="DK100" s="219"/>
      <c r="DL100" s="145"/>
      <c r="DM100" s="145"/>
      <c r="DN100" s="145"/>
      <c r="DO100" s="145"/>
      <c r="DP100" s="145"/>
      <c r="DQ100" s="145"/>
      <c r="DR100" s="145"/>
      <c r="DS100" s="145"/>
      <c r="DT100" s="185"/>
      <c r="DU100" s="185"/>
      <c r="DV100" s="185"/>
      <c r="DW100" s="185"/>
      <c r="DX100" s="185"/>
      <c r="DY100" s="185"/>
      <c r="DZ100" s="185"/>
      <c r="EA100" s="185"/>
      <c r="EB100" s="185"/>
      <c r="EC100" s="185"/>
      <c r="ED100" s="185"/>
      <c r="EE100" s="185"/>
      <c r="EF100" s="185"/>
      <c r="EG100" s="185"/>
      <c r="EH100" s="185"/>
      <c r="EI100" s="185"/>
      <c r="EJ100" s="185"/>
      <c r="EK100" s="185"/>
      <c r="EL100" s="185"/>
      <c r="EM100" s="185"/>
      <c r="EN100" s="185"/>
      <c r="EO100" s="185"/>
      <c r="EP100" s="185"/>
      <c r="EQ100" s="185"/>
      <c r="ER100" s="185"/>
      <c r="ES100" s="185"/>
      <c r="ET100" s="185"/>
      <c r="EU100" s="185"/>
      <c r="EV100" s="185"/>
      <c r="EW100" s="185"/>
      <c r="EX100" s="185"/>
      <c r="EY100" s="185"/>
      <c r="EZ100" s="185"/>
      <c r="FA100" s="185"/>
      <c r="FB100" s="185"/>
      <c r="FC100" s="185"/>
      <c r="FD100" s="185"/>
      <c r="FE100" s="185"/>
      <c r="FF100" s="185"/>
      <c r="FG100" s="185"/>
      <c r="FH100" s="185"/>
      <c r="FI100" s="185"/>
      <c r="FJ100" s="185"/>
      <c r="FK100" s="185"/>
      <c r="FL100" s="185"/>
      <c r="FM100" s="185"/>
      <c r="FN100" s="185"/>
      <c r="FO100" s="185"/>
      <c r="FP100" s="185"/>
      <c r="FQ100" s="185"/>
      <c r="FR100" s="185"/>
      <c r="FS100" s="185"/>
      <c r="FT100" s="185"/>
      <c r="FU100" s="185"/>
      <c r="FV100" s="185"/>
      <c r="FW100" s="185"/>
      <c r="FX100" s="185"/>
      <c r="FY100" s="185"/>
      <c r="FZ100" s="185"/>
      <c r="GA100" s="185"/>
      <c r="GB100" s="185"/>
      <c r="GC100" s="185"/>
      <c r="GD100" s="185"/>
      <c r="GE100" s="185"/>
      <c r="GF100" s="185"/>
      <c r="GG100" s="185"/>
      <c r="GH100" s="185"/>
      <c r="GI100" s="185"/>
      <c r="GJ100" s="185"/>
      <c r="GK100" s="185"/>
      <c r="GL100" s="185"/>
      <c r="GM100" s="185"/>
      <c r="GN100" s="185"/>
      <c r="GO100" s="185"/>
      <c r="GP100" s="185"/>
      <c r="GQ100" s="185"/>
      <c r="GR100" s="185"/>
      <c r="GS100" s="185"/>
      <c r="GT100" s="185"/>
      <c r="GU100" s="185"/>
      <c r="GV100" s="185"/>
      <c r="GW100" s="185"/>
      <c r="GX100" s="185"/>
      <c r="GY100" s="185"/>
      <c r="GZ100" s="185"/>
      <c r="HA100" s="185"/>
      <c r="HB100" s="185"/>
      <c r="HC100" s="185"/>
      <c r="HD100" s="185"/>
      <c r="HE100" s="185"/>
      <c r="HF100" s="185"/>
      <c r="HG100" s="185"/>
      <c r="HH100" s="185"/>
      <c r="HI100" s="185"/>
      <c r="HJ100" s="185"/>
      <c r="HK100" s="185"/>
      <c r="HL100" s="185"/>
      <c r="HM100" s="185"/>
      <c r="HN100" s="185"/>
      <c r="HO100" s="185"/>
      <c r="HP100" s="185"/>
      <c r="HQ100" s="185"/>
      <c r="HR100" s="185"/>
      <c r="HS100" s="185"/>
      <c r="HT100" s="185"/>
      <c r="HU100" s="185"/>
      <c r="HV100" s="185"/>
      <c r="HW100" s="185"/>
      <c r="HX100" s="185"/>
      <c r="HY100" s="185"/>
      <c r="HZ100" s="185"/>
      <c r="IA100" s="185"/>
      <c r="IB100" s="185"/>
      <c r="IC100" s="185"/>
      <c r="ID100" s="185"/>
      <c r="IE100" s="185"/>
      <c r="IF100" s="185"/>
      <c r="IG100" s="185"/>
      <c r="IH100" s="185"/>
      <c r="II100" s="185"/>
      <c r="IJ100" s="185"/>
      <c r="IK100" s="185"/>
      <c r="IL100" s="185"/>
      <c r="IM100" s="185"/>
      <c r="IN100" s="185"/>
      <c r="IO100" s="185"/>
      <c r="IP100" s="185"/>
      <c r="IQ100" s="185"/>
      <c r="IR100" s="185"/>
      <c r="IS100" s="185"/>
      <c r="IT100" s="185"/>
      <c r="IU100" s="185"/>
      <c r="IV100" s="185"/>
      <c r="IW100" s="185"/>
      <c r="IX100" s="185"/>
      <c r="IY100" s="185"/>
      <c r="IZ100" s="185"/>
      <c r="JA100" s="185"/>
      <c r="JB100" s="185"/>
      <c r="JC100" s="185"/>
      <c r="JD100" s="185"/>
      <c r="JE100" s="185"/>
      <c r="JF100" s="185"/>
      <c r="JG100" s="185"/>
      <c r="JH100" s="185"/>
      <c r="JI100" s="185"/>
      <c r="JJ100" s="185"/>
      <c r="JK100" s="185"/>
      <c r="JL100" s="185"/>
      <c r="JM100" s="185"/>
      <c r="JN100" s="185"/>
      <c r="JO100" s="185"/>
      <c r="JP100" s="185"/>
      <c r="JQ100" s="185"/>
      <c r="JR100" s="185"/>
      <c r="JS100" s="185"/>
      <c r="JT100" s="185"/>
      <c r="JU100" s="185"/>
      <c r="JV100" s="185"/>
      <c r="JW100" s="185"/>
      <c r="JX100" s="185"/>
      <c r="JY100" s="185"/>
      <c r="JZ100" s="185"/>
      <c r="KA100" s="185"/>
      <c r="KB100" s="185"/>
      <c r="KC100" s="185"/>
      <c r="KD100" s="185"/>
      <c r="KE100" s="185"/>
      <c r="KF100" s="185"/>
      <c r="KG100" s="185"/>
      <c r="KH100" s="185"/>
      <c r="KI100" s="185"/>
      <c r="KJ100" s="185"/>
      <c r="KK100" s="185"/>
      <c r="KL100" s="185"/>
      <c r="KM100" s="185"/>
      <c r="KN100" s="185"/>
      <c r="KO100" s="185"/>
      <c r="KP100" s="185"/>
      <c r="KQ100" s="185"/>
      <c r="KR100" s="185"/>
      <c r="KS100" s="185"/>
      <c r="KT100" s="185"/>
      <c r="KU100" s="185"/>
      <c r="KV100" s="185"/>
      <c r="KW100" s="185"/>
      <c r="KX100" s="185"/>
    </row>
    <row r="101" spans="1:310" s="261" customFormat="1">
      <c r="A101" s="409">
        <v>176</v>
      </c>
      <c r="B101" s="266">
        <v>1</v>
      </c>
      <c r="C101" s="266">
        <v>0</v>
      </c>
      <c r="D101" s="266">
        <v>0</v>
      </c>
      <c r="E101" s="193">
        <v>0</v>
      </c>
      <c r="F101" s="193">
        <v>1</v>
      </c>
      <c r="G101" s="193">
        <v>0</v>
      </c>
      <c r="H101" s="193">
        <v>1</v>
      </c>
      <c r="I101" s="281"/>
      <c r="J101" s="281" t="s">
        <v>1129</v>
      </c>
      <c r="K101" s="289" t="s">
        <v>1017</v>
      </c>
      <c r="L101" s="193" t="s">
        <v>1191</v>
      </c>
      <c r="M101" s="193"/>
      <c r="N101" s="237"/>
      <c r="O101" s="255"/>
      <c r="P101" s="220"/>
      <c r="Q101" s="220"/>
      <c r="R101" s="236"/>
      <c r="S101" s="220"/>
      <c r="T101" s="220"/>
      <c r="U101" s="220"/>
      <c r="V101" s="220"/>
      <c r="W101" s="220"/>
      <c r="X101" s="220"/>
      <c r="Y101" s="220"/>
      <c r="Z101" s="220"/>
      <c r="AA101" s="220"/>
      <c r="AB101" s="220"/>
      <c r="AC101" s="220"/>
      <c r="AD101" s="220"/>
      <c r="AE101" s="220"/>
      <c r="AF101" s="236"/>
      <c r="AG101" s="236"/>
      <c r="AH101" s="238"/>
      <c r="AI101" s="238"/>
      <c r="AJ101" s="238"/>
      <c r="AK101" s="238"/>
      <c r="AL101" s="252" t="s">
        <v>1131</v>
      </c>
      <c r="AM101" s="238" t="s">
        <v>1131</v>
      </c>
      <c r="AN101" s="238" t="s">
        <v>1131</v>
      </c>
      <c r="AO101" s="238" t="s">
        <v>1131</v>
      </c>
      <c r="AP101" s="238" t="s">
        <v>1131</v>
      </c>
      <c r="AQ101" s="236"/>
      <c r="AR101" s="217"/>
      <c r="AS101" s="217"/>
      <c r="AT101" s="217"/>
      <c r="AU101" s="217"/>
      <c r="AV101" s="217"/>
      <c r="AW101" s="217"/>
      <c r="AX101" s="217"/>
      <c r="AY101" s="217"/>
      <c r="AZ101" s="217"/>
      <c r="BA101" s="217"/>
      <c r="BB101" s="217"/>
      <c r="BC101" s="217"/>
      <c r="BD101" s="217"/>
      <c r="BE101" s="217"/>
      <c r="BF101" s="217"/>
      <c r="BG101" s="217"/>
      <c r="BH101" s="217"/>
      <c r="BI101" s="217"/>
      <c r="BJ101" s="217"/>
      <c r="BK101" s="217"/>
      <c r="BL101" s="217"/>
      <c r="BM101" s="217"/>
      <c r="BN101" s="217"/>
      <c r="BO101" s="217"/>
      <c r="BP101" s="217"/>
      <c r="BQ101" s="217"/>
      <c r="BR101" s="217"/>
      <c r="BS101" s="217"/>
      <c r="BT101" s="217"/>
      <c r="BU101" s="217"/>
      <c r="BV101" s="217"/>
      <c r="BW101" s="217"/>
      <c r="BX101" s="217"/>
      <c r="BY101" s="217"/>
      <c r="BZ101" s="217"/>
      <c r="CA101" s="217"/>
      <c r="CB101" s="217"/>
      <c r="CC101" s="217"/>
      <c r="CD101" s="217"/>
      <c r="CE101" s="217"/>
      <c r="CF101" s="217"/>
      <c r="CG101" s="217"/>
      <c r="CH101" s="217"/>
      <c r="CI101" s="217"/>
      <c r="CJ101" s="217"/>
      <c r="CK101" s="217"/>
      <c r="CL101" s="217"/>
      <c r="CM101" s="217"/>
      <c r="CN101" s="217"/>
      <c r="CO101" s="217"/>
      <c r="CP101" s="217"/>
      <c r="CQ101" s="217"/>
      <c r="CR101" s="217"/>
      <c r="CS101" s="217"/>
      <c r="CT101" s="217"/>
      <c r="CU101" s="217"/>
      <c r="CV101" s="217"/>
      <c r="CW101" s="217"/>
      <c r="CX101" s="217"/>
      <c r="CY101" s="217"/>
      <c r="CZ101" s="217"/>
      <c r="DA101" s="217"/>
      <c r="DB101" s="217"/>
      <c r="DC101" s="217"/>
      <c r="DD101" s="217"/>
      <c r="DE101" s="217"/>
      <c r="DF101" s="217"/>
      <c r="DG101" s="217"/>
      <c r="DH101" s="217"/>
      <c r="DI101" s="217"/>
      <c r="DJ101" s="217"/>
      <c r="DK101" s="217"/>
      <c r="DL101" s="145"/>
      <c r="DM101" s="145"/>
      <c r="DN101" s="145"/>
      <c r="DO101" s="145"/>
      <c r="DP101" s="145"/>
      <c r="DQ101" s="145"/>
      <c r="DR101" s="145"/>
      <c r="DS101" s="145"/>
      <c r="DT101" s="185"/>
      <c r="DU101" s="185"/>
      <c r="DV101" s="185"/>
      <c r="DW101" s="185"/>
      <c r="DX101" s="185"/>
      <c r="DY101" s="185"/>
      <c r="DZ101" s="185"/>
      <c r="EA101" s="185"/>
      <c r="EB101" s="185"/>
      <c r="EC101" s="185"/>
      <c r="ED101" s="185"/>
      <c r="EE101" s="185"/>
      <c r="EF101" s="185"/>
      <c r="EG101" s="185"/>
      <c r="EH101" s="185"/>
      <c r="EI101" s="185"/>
      <c r="EJ101" s="185"/>
      <c r="EK101" s="185"/>
      <c r="EL101" s="185"/>
      <c r="EM101" s="185"/>
      <c r="EN101" s="185"/>
      <c r="EO101" s="185"/>
      <c r="EP101" s="185"/>
      <c r="EQ101" s="185"/>
      <c r="ER101" s="185"/>
      <c r="ES101" s="185"/>
      <c r="ET101" s="185"/>
      <c r="EU101" s="185"/>
      <c r="EV101" s="185"/>
      <c r="EW101" s="185"/>
      <c r="EX101" s="185"/>
      <c r="EY101" s="185"/>
      <c r="EZ101" s="185"/>
      <c r="FA101" s="185"/>
      <c r="FB101" s="185"/>
      <c r="FC101" s="185"/>
      <c r="FD101" s="185"/>
      <c r="FE101" s="185"/>
      <c r="FF101" s="185"/>
      <c r="FG101" s="185"/>
      <c r="FH101" s="185"/>
      <c r="FI101" s="185"/>
      <c r="FJ101" s="185"/>
      <c r="FK101" s="185"/>
      <c r="FL101" s="185"/>
      <c r="FM101" s="185"/>
      <c r="FN101" s="185"/>
      <c r="FO101" s="185"/>
      <c r="FP101" s="185"/>
      <c r="FQ101" s="185"/>
      <c r="FR101" s="185"/>
      <c r="FS101" s="185"/>
      <c r="FT101" s="185"/>
      <c r="FU101" s="185"/>
      <c r="FV101" s="185"/>
      <c r="FW101" s="185"/>
      <c r="FX101" s="185"/>
      <c r="FY101" s="185"/>
      <c r="FZ101" s="185"/>
      <c r="GA101" s="185"/>
      <c r="GB101" s="185"/>
      <c r="GC101" s="185"/>
      <c r="GD101" s="185"/>
      <c r="GE101" s="185"/>
      <c r="GF101" s="185"/>
      <c r="GG101" s="185"/>
      <c r="GH101" s="185"/>
      <c r="GI101" s="185"/>
      <c r="GJ101" s="185"/>
      <c r="GK101" s="185"/>
      <c r="GL101" s="185"/>
      <c r="GM101" s="185"/>
      <c r="GN101" s="185"/>
      <c r="GO101" s="185"/>
      <c r="GP101" s="185"/>
      <c r="GQ101" s="185"/>
      <c r="GR101" s="185"/>
      <c r="GS101" s="185"/>
      <c r="GT101" s="185"/>
      <c r="GU101" s="185"/>
      <c r="GV101" s="185"/>
      <c r="GW101" s="185"/>
      <c r="GX101" s="185"/>
      <c r="GY101" s="185"/>
      <c r="GZ101" s="185"/>
      <c r="HA101" s="185"/>
      <c r="HB101" s="185"/>
      <c r="HC101" s="185"/>
      <c r="HD101" s="185"/>
      <c r="HE101" s="185"/>
      <c r="HF101" s="185"/>
      <c r="HG101" s="185"/>
      <c r="HH101" s="185"/>
      <c r="HI101" s="185"/>
      <c r="HJ101" s="185"/>
      <c r="HK101" s="185"/>
      <c r="HL101" s="185"/>
      <c r="HM101" s="185"/>
      <c r="HN101" s="185"/>
      <c r="HO101" s="185"/>
      <c r="HP101" s="185"/>
      <c r="HQ101" s="185"/>
      <c r="HR101" s="185"/>
      <c r="HS101" s="185"/>
      <c r="HT101" s="185"/>
      <c r="HU101" s="185"/>
      <c r="HV101" s="185"/>
      <c r="HW101" s="185"/>
      <c r="HX101" s="185"/>
      <c r="HY101" s="185"/>
      <c r="HZ101" s="185"/>
      <c r="IA101" s="185"/>
      <c r="IB101" s="185"/>
      <c r="IC101" s="185"/>
      <c r="ID101" s="185"/>
      <c r="IE101" s="185"/>
      <c r="IF101" s="185"/>
      <c r="IG101" s="185"/>
      <c r="IH101" s="185"/>
      <c r="II101" s="185"/>
      <c r="IJ101" s="185"/>
      <c r="IK101" s="185"/>
      <c r="IL101" s="185"/>
      <c r="IM101" s="185"/>
      <c r="IN101" s="185"/>
      <c r="IO101" s="185"/>
      <c r="IP101" s="185"/>
      <c r="IQ101" s="185"/>
      <c r="IR101" s="185"/>
      <c r="IS101" s="185"/>
      <c r="IT101" s="185"/>
      <c r="IU101" s="185"/>
      <c r="IV101" s="185"/>
      <c r="IW101" s="185"/>
      <c r="IX101" s="185"/>
      <c r="IY101" s="185"/>
      <c r="IZ101" s="185"/>
      <c r="JA101" s="185"/>
      <c r="JB101" s="185"/>
      <c r="JC101" s="185"/>
      <c r="JD101" s="185"/>
      <c r="JE101" s="185"/>
      <c r="JF101" s="185"/>
      <c r="JG101" s="185"/>
      <c r="JH101" s="185"/>
      <c r="JI101" s="185"/>
      <c r="JJ101" s="185"/>
      <c r="JK101" s="185"/>
      <c r="JL101" s="185"/>
      <c r="JM101" s="185"/>
      <c r="JN101" s="185"/>
      <c r="JO101" s="185"/>
      <c r="JP101" s="185"/>
      <c r="JQ101" s="185"/>
      <c r="JR101" s="185"/>
      <c r="JS101" s="185"/>
      <c r="JT101" s="185"/>
      <c r="JU101" s="185"/>
      <c r="JV101" s="185"/>
      <c r="JW101" s="185"/>
      <c r="JX101" s="185"/>
      <c r="JY101" s="185"/>
      <c r="JZ101" s="185"/>
      <c r="KA101" s="185"/>
      <c r="KB101" s="185"/>
      <c r="KC101" s="185"/>
      <c r="KD101" s="185"/>
      <c r="KE101" s="185"/>
      <c r="KF101" s="185"/>
      <c r="KG101" s="185"/>
      <c r="KH101" s="185"/>
      <c r="KI101" s="185"/>
      <c r="KJ101" s="185"/>
      <c r="KK101" s="185"/>
      <c r="KL101" s="185"/>
      <c r="KM101" s="185"/>
      <c r="KN101" s="185"/>
      <c r="KO101" s="185"/>
      <c r="KP101" s="185"/>
      <c r="KQ101" s="185"/>
      <c r="KR101" s="185"/>
      <c r="KS101" s="185"/>
      <c r="KT101" s="185"/>
      <c r="KU101" s="185"/>
      <c r="KV101" s="185"/>
      <c r="KW101" s="185"/>
      <c r="KX101" s="185"/>
    </row>
    <row r="102" spans="1:310" s="67" customFormat="1" ht="16" customHeight="1">
      <c r="A102" s="410"/>
      <c r="B102" s="408" t="s">
        <v>1209</v>
      </c>
      <c r="C102" s="408"/>
      <c r="D102" s="408"/>
      <c r="E102" s="408"/>
      <c r="F102" s="408"/>
      <c r="G102" s="408"/>
      <c r="H102" s="408"/>
      <c r="I102" s="408"/>
      <c r="J102" s="408"/>
      <c r="K102" s="408"/>
      <c r="L102" s="291"/>
      <c r="M102" s="291" t="s">
        <v>1272</v>
      </c>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231"/>
      <c r="DM102" s="231"/>
      <c r="DN102" s="231"/>
      <c r="DO102" s="231"/>
      <c r="DP102" s="231"/>
      <c r="DQ102" s="231"/>
      <c r="DR102" s="231"/>
      <c r="DS102" s="231"/>
      <c r="DT102" s="185"/>
      <c r="DU102" s="185"/>
      <c r="DV102" s="185"/>
      <c r="DW102" s="185"/>
      <c r="DX102" s="185"/>
      <c r="DY102" s="185"/>
      <c r="DZ102" s="185"/>
      <c r="EA102" s="185"/>
      <c r="EB102" s="185"/>
      <c r="EC102" s="185"/>
      <c r="ED102" s="185"/>
      <c r="EE102" s="185"/>
      <c r="EF102" s="185"/>
      <c r="EG102" s="185"/>
      <c r="EH102" s="185"/>
      <c r="EI102" s="185"/>
      <c r="EJ102" s="185"/>
      <c r="EK102" s="185"/>
      <c r="EL102" s="185"/>
      <c r="EM102" s="185"/>
      <c r="EN102" s="185"/>
      <c r="EO102" s="185"/>
      <c r="EP102" s="185"/>
      <c r="EQ102" s="185"/>
      <c r="ER102" s="185"/>
      <c r="ES102" s="185"/>
      <c r="ET102" s="185"/>
      <c r="EU102" s="185"/>
      <c r="EV102" s="185"/>
      <c r="EW102" s="185"/>
      <c r="EX102" s="185"/>
      <c r="EY102" s="185"/>
      <c r="EZ102" s="185"/>
      <c r="FA102" s="185"/>
      <c r="FB102" s="185"/>
      <c r="FC102" s="185"/>
      <c r="FD102" s="185"/>
      <c r="FE102" s="185"/>
      <c r="FF102" s="185"/>
      <c r="FG102" s="185"/>
      <c r="FH102" s="185"/>
      <c r="FI102" s="185"/>
      <c r="FJ102" s="185"/>
      <c r="FK102" s="185"/>
      <c r="FL102" s="185"/>
      <c r="FM102" s="185"/>
      <c r="FN102" s="185"/>
      <c r="FO102" s="185"/>
      <c r="FP102" s="185"/>
      <c r="FQ102" s="185"/>
      <c r="FR102" s="185"/>
      <c r="FS102" s="185"/>
      <c r="FT102" s="185"/>
      <c r="FU102" s="185"/>
      <c r="FV102" s="185"/>
      <c r="FW102" s="185"/>
      <c r="FX102" s="185"/>
      <c r="FY102" s="185"/>
      <c r="FZ102" s="185"/>
      <c r="GA102" s="185"/>
      <c r="GB102" s="185"/>
      <c r="GC102" s="185"/>
      <c r="GD102" s="185"/>
      <c r="GE102" s="185"/>
      <c r="GF102" s="185"/>
      <c r="GG102" s="185"/>
      <c r="GH102" s="185"/>
      <c r="GI102" s="185"/>
      <c r="GJ102" s="185"/>
      <c r="GK102" s="185"/>
      <c r="GL102" s="185"/>
      <c r="GM102" s="185"/>
      <c r="GN102" s="185"/>
      <c r="GO102" s="185"/>
      <c r="GP102" s="185"/>
      <c r="GQ102" s="185"/>
      <c r="GR102" s="185"/>
      <c r="GS102" s="185"/>
      <c r="GT102" s="185"/>
      <c r="GU102" s="185"/>
      <c r="GV102" s="185"/>
      <c r="GW102" s="185"/>
      <c r="GX102" s="185"/>
      <c r="GY102" s="185"/>
      <c r="GZ102" s="185"/>
      <c r="HA102" s="185"/>
      <c r="HB102" s="185"/>
      <c r="HC102" s="185"/>
      <c r="HD102" s="185"/>
      <c r="HE102" s="185"/>
      <c r="HF102" s="185"/>
      <c r="HG102" s="185"/>
      <c r="HH102" s="185"/>
      <c r="HI102" s="185"/>
      <c r="HJ102" s="185"/>
      <c r="HK102" s="185"/>
      <c r="HL102" s="185"/>
      <c r="HM102" s="185"/>
      <c r="HN102" s="185"/>
      <c r="HO102" s="185"/>
      <c r="HP102" s="185"/>
      <c r="HQ102" s="185"/>
      <c r="HR102" s="185"/>
      <c r="HS102" s="185"/>
      <c r="HT102" s="185"/>
      <c r="HU102" s="185"/>
      <c r="HV102" s="185"/>
      <c r="HW102" s="185"/>
      <c r="HX102" s="185"/>
      <c r="HY102" s="185"/>
      <c r="HZ102" s="185"/>
      <c r="IA102" s="185"/>
      <c r="IB102" s="185"/>
      <c r="IC102" s="185"/>
      <c r="ID102" s="185"/>
      <c r="IE102" s="185"/>
      <c r="IF102" s="185"/>
      <c r="IG102" s="185"/>
      <c r="IH102" s="185"/>
      <c r="II102" s="185"/>
      <c r="IJ102" s="185"/>
      <c r="IK102" s="185"/>
      <c r="IL102" s="185"/>
      <c r="IM102" s="185"/>
      <c r="IN102" s="185"/>
      <c r="IO102" s="185"/>
      <c r="IP102" s="185"/>
      <c r="IQ102" s="185"/>
      <c r="IR102" s="185"/>
      <c r="IS102" s="185"/>
      <c r="IT102" s="185"/>
      <c r="IU102" s="185"/>
      <c r="IV102" s="185"/>
      <c r="IW102" s="185"/>
      <c r="IX102" s="185"/>
      <c r="IY102" s="185"/>
      <c r="IZ102" s="185"/>
      <c r="JA102" s="185"/>
      <c r="JB102" s="185"/>
      <c r="JC102" s="185"/>
      <c r="JD102" s="185"/>
      <c r="JE102" s="185"/>
      <c r="JF102" s="185"/>
      <c r="JG102" s="185"/>
      <c r="JH102" s="185"/>
      <c r="JI102" s="185"/>
      <c r="JJ102" s="185"/>
      <c r="JK102" s="185"/>
      <c r="JL102" s="185"/>
      <c r="JM102" s="185"/>
      <c r="JN102" s="185"/>
      <c r="JO102" s="185"/>
      <c r="JP102" s="185"/>
      <c r="JQ102" s="185"/>
      <c r="JR102" s="185"/>
      <c r="JS102" s="185"/>
      <c r="JT102" s="185"/>
      <c r="JU102" s="185"/>
      <c r="JV102" s="185"/>
      <c r="JW102" s="185"/>
      <c r="JX102" s="185"/>
      <c r="JY102" s="185"/>
      <c r="JZ102" s="185"/>
      <c r="KA102" s="185"/>
      <c r="KB102" s="185"/>
      <c r="KC102" s="185"/>
      <c r="KD102" s="185"/>
      <c r="KE102" s="185"/>
      <c r="KF102" s="185"/>
      <c r="KG102" s="185"/>
      <c r="KH102" s="185"/>
      <c r="KI102" s="185"/>
      <c r="KJ102" s="185"/>
      <c r="KK102" s="185"/>
      <c r="KL102" s="185"/>
      <c r="KM102" s="185"/>
      <c r="KN102" s="185"/>
      <c r="KO102" s="185"/>
      <c r="KP102" s="185"/>
      <c r="KQ102" s="185"/>
      <c r="KR102" s="185"/>
      <c r="KS102" s="185"/>
      <c r="KT102" s="185"/>
      <c r="KU102" s="185"/>
      <c r="KV102" s="185"/>
      <c r="KW102" s="185"/>
      <c r="KX102" s="185"/>
    </row>
    <row r="103" spans="1:310" s="67" customFormat="1" ht="16" customHeight="1">
      <c r="A103" s="410"/>
      <c r="B103" s="408" t="s">
        <v>1219</v>
      </c>
      <c r="C103" s="408"/>
      <c r="D103" s="408"/>
      <c r="E103" s="408"/>
      <c r="F103" s="408"/>
      <c r="G103" s="408"/>
      <c r="H103" s="408"/>
      <c r="I103" s="408"/>
      <c r="J103" s="408"/>
      <c r="K103" s="408"/>
      <c r="L103" s="291"/>
      <c r="M103" s="291" t="s">
        <v>1273</v>
      </c>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231"/>
      <c r="DM103" s="231"/>
      <c r="DN103" s="231"/>
      <c r="DO103" s="231"/>
      <c r="DP103" s="231"/>
      <c r="DQ103" s="231"/>
      <c r="DR103" s="231"/>
      <c r="DS103" s="231"/>
      <c r="DT103" s="185"/>
      <c r="DU103" s="185"/>
      <c r="DV103" s="185"/>
      <c r="DW103" s="185"/>
      <c r="DX103" s="185"/>
      <c r="DY103" s="185"/>
      <c r="DZ103" s="185"/>
      <c r="EA103" s="185"/>
      <c r="EB103" s="185"/>
      <c r="EC103" s="185"/>
      <c r="ED103" s="185"/>
      <c r="EE103" s="185"/>
      <c r="EF103" s="185"/>
      <c r="EG103" s="185"/>
      <c r="EH103" s="185"/>
      <c r="EI103" s="185"/>
      <c r="EJ103" s="185"/>
      <c r="EK103" s="185"/>
      <c r="EL103" s="185"/>
      <c r="EM103" s="185"/>
      <c r="EN103" s="185"/>
      <c r="EO103" s="185"/>
      <c r="EP103" s="185"/>
      <c r="EQ103" s="185"/>
      <c r="ER103" s="185"/>
      <c r="ES103" s="185"/>
      <c r="ET103" s="185"/>
      <c r="EU103" s="185"/>
      <c r="EV103" s="185"/>
      <c r="EW103" s="185"/>
      <c r="EX103" s="185"/>
      <c r="EY103" s="185"/>
      <c r="EZ103" s="185"/>
      <c r="FA103" s="185"/>
      <c r="FB103" s="185"/>
      <c r="FC103" s="185"/>
      <c r="FD103" s="185"/>
      <c r="FE103" s="185"/>
      <c r="FF103" s="185"/>
      <c r="FG103" s="185"/>
      <c r="FH103" s="185"/>
      <c r="FI103" s="185"/>
      <c r="FJ103" s="185"/>
      <c r="FK103" s="185"/>
      <c r="FL103" s="185"/>
      <c r="FM103" s="185"/>
      <c r="FN103" s="185"/>
      <c r="FO103" s="185"/>
      <c r="FP103" s="185"/>
      <c r="FQ103" s="185"/>
      <c r="FR103" s="185"/>
      <c r="FS103" s="185"/>
      <c r="FT103" s="185"/>
      <c r="FU103" s="185"/>
      <c r="FV103" s="185"/>
      <c r="FW103" s="185"/>
      <c r="FX103" s="185"/>
      <c r="FY103" s="185"/>
      <c r="FZ103" s="185"/>
      <c r="GA103" s="185"/>
      <c r="GB103" s="185"/>
      <c r="GC103" s="185"/>
      <c r="GD103" s="185"/>
      <c r="GE103" s="185"/>
      <c r="GF103" s="185"/>
      <c r="GG103" s="185"/>
      <c r="GH103" s="185"/>
      <c r="GI103" s="185"/>
      <c r="GJ103" s="185"/>
      <c r="GK103" s="185"/>
      <c r="GL103" s="185"/>
      <c r="GM103" s="185"/>
      <c r="GN103" s="185"/>
      <c r="GO103" s="185"/>
      <c r="GP103" s="185"/>
      <c r="GQ103" s="185"/>
      <c r="GR103" s="185"/>
      <c r="GS103" s="185"/>
      <c r="GT103" s="185"/>
      <c r="GU103" s="185"/>
      <c r="GV103" s="185"/>
      <c r="GW103" s="185"/>
      <c r="GX103" s="185"/>
      <c r="GY103" s="185"/>
      <c r="GZ103" s="185"/>
      <c r="HA103" s="185"/>
      <c r="HB103" s="185"/>
      <c r="HC103" s="185"/>
      <c r="HD103" s="185"/>
      <c r="HE103" s="185"/>
      <c r="HF103" s="185"/>
      <c r="HG103" s="185"/>
      <c r="HH103" s="185"/>
      <c r="HI103" s="185"/>
      <c r="HJ103" s="185"/>
      <c r="HK103" s="185"/>
      <c r="HL103" s="185"/>
      <c r="HM103" s="185"/>
      <c r="HN103" s="185"/>
      <c r="HO103" s="185"/>
      <c r="HP103" s="185"/>
      <c r="HQ103" s="185"/>
      <c r="HR103" s="185"/>
      <c r="HS103" s="185"/>
      <c r="HT103" s="185"/>
      <c r="HU103" s="185"/>
      <c r="HV103" s="185"/>
      <c r="HW103" s="185"/>
      <c r="HX103" s="185"/>
      <c r="HY103" s="185"/>
      <c r="HZ103" s="185"/>
      <c r="IA103" s="185"/>
      <c r="IB103" s="185"/>
      <c r="IC103" s="185"/>
      <c r="ID103" s="185"/>
      <c r="IE103" s="185"/>
      <c r="IF103" s="185"/>
      <c r="IG103" s="185"/>
      <c r="IH103" s="185"/>
      <c r="II103" s="185"/>
      <c r="IJ103" s="185"/>
      <c r="IK103" s="185"/>
      <c r="IL103" s="185"/>
      <c r="IM103" s="185"/>
      <c r="IN103" s="185"/>
      <c r="IO103" s="185"/>
      <c r="IP103" s="185"/>
      <c r="IQ103" s="185"/>
      <c r="IR103" s="185"/>
      <c r="IS103" s="185"/>
      <c r="IT103" s="185"/>
      <c r="IU103" s="185"/>
      <c r="IV103" s="185"/>
      <c r="IW103" s="185"/>
      <c r="IX103" s="185"/>
      <c r="IY103" s="185"/>
      <c r="IZ103" s="185"/>
      <c r="JA103" s="185"/>
      <c r="JB103" s="185"/>
      <c r="JC103" s="185"/>
      <c r="JD103" s="185"/>
      <c r="JE103" s="185"/>
      <c r="JF103" s="185"/>
      <c r="JG103" s="185"/>
      <c r="JH103" s="185"/>
      <c r="JI103" s="185"/>
      <c r="JJ103" s="185"/>
      <c r="JK103" s="185"/>
      <c r="JL103" s="185"/>
      <c r="JM103" s="185"/>
      <c r="JN103" s="185"/>
      <c r="JO103" s="185"/>
      <c r="JP103" s="185"/>
      <c r="JQ103" s="185"/>
      <c r="JR103" s="185"/>
      <c r="JS103" s="185"/>
      <c r="JT103" s="185"/>
      <c r="JU103" s="185"/>
      <c r="JV103" s="185"/>
      <c r="JW103" s="185"/>
      <c r="JX103" s="185"/>
      <c r="JY103" s="185"/>
      <c r="JZ103" s="185"/>
      <c r="KA103" s="185"/>
      <c r="KB103" s="185"/>
      <c r="KC103" s="185"/>
      <c r="KD103" s="185"/>
      <c r="KE103" s="185"/>
      <c r="KF103" s="185"/>
      <c r="KG103" s="185"/>
      <c r="KH103" s="185"/>
      <c r="KI103" s="185"/>
      <c r="KJ103" s="185"/>
      <c r="KK103" s="185"/>
      <c r="KL103" s="185"/>
      <c r="KM103" s="185"/>
      <c r="KN103" s="185"/>
      <c r="KO103" s="185"/>
      <c r="KP103" s="185"/>
      <c r="KQ103" s="185"/>
      <c r="KR103" s="185"/>
      <c r="KS103" s="185"/>
      <c r="KT103" s="185"/>
      <c r="KU103" s="185"/>
      <c r="KV103" s="185"/>
      <c r="KW103" s="185"/>
      <c r="KX103" s="185"/>
    </row>
    <row r="104" spans="1:310" s="229" customFormat="1" ht="16" customHeight="1">
      <c r="A104" s="411"/>
      <c r="B104" s="412" t="s">
        <v>1199</v>
      </c>
      <c r="C104" s="412"/>
      <c r="D104" s="412"/>
      <c r="E104" s="412"/>
      <c r="F104" s="412"/>
      <c r="G104" s="412"/>
      <c r="H104" s="412"/>
      <c r="I104" s="412"/>
      <c r="J104" s="412"/>
      <c r="K104" s="412"/>
      <c r="L104" s="292"/>
      <c r="M104" s="292" t="s">
        <v>1274</v>
      </c>
      <c r="N104" s="228"/>
      <c r="O104" s="228"/>
      <c r="P104" s="228"/>
      <c r="Q104" s="228"/>
      <c r="R104" s="228"/>
      <c r="S104" s="228"/>
      <c r="T104" s="228"/>
      <c r="U104" s="228"/>
      <c r="V104" s="228"/>
      <c r="W104" s="228"/>
      <c r="X104" s="228"/>
      <c r="Y104" s="228"/>
      <c r="Z104" s="228"/>
      <c r="AA104" s="228"/>
      <c r="AB104" s="228"/>
      <c r="AC104" s="228"/>
      <c r="AD104" s="228"/>
      <c r="AE104" s="228"/>
      <c r="AF104" s="228"/>
      <c r="AG104" s="228"/>
      <c r="AH104" s="228"/>
      <c r="AI104" s="228"/>
      <c r="AJ104" s="228"/>
      <c r="AK104" s="228"/>
      <c r="AL104" s="228"/>
      <c r="AM104" s="228"/>
      <c r="AN104" s="228"/>
      <c r="AO104" s="228"/>
      <c r="AP104" s="228"/>
      <c r="AQ104" s="228"/>
      <c r="AR104" s="228"/>
      <c r="AS104" s="228"/>
      <c r="AT104" s="228"/>
      <c r="AU104" s="228"/>
      <c r="AV104" s="228"/>
      <c r="AW104" s="228"/>
      <c r="AX104" s="228"/>
      <c r="AY104" s="228"/>
      <c r="AZ104" s="228"/>
      <c r="BA104" s="228"/>
      <c r="BB104" s="228"/>
      <c r="BC104" s="228"/>
      <c r="BD104" s="228"/>
      <c r="BE104" s="228"/>
      <c r="BF104" s="228"/>
      <c r="BG104" s="228"/>
      <c r="BH104" s="228"/>
      <c r="BI104" s="228"/>
      <c r="BJ104" s="228"/>
      <c r="BK104" s="228"/>
      <c r="BL104" s="228"/>
      <c r="BM104" s="228"/>
      <c r="BN104" s="228"/>
      <c r="BO104" s="228"/>
      <c r="BP104" s="228"/>
      <c r="BQ104" s="228"/>
      <c r="BR104" s="228"/>
      <c r="BS104" s="228"/>
      <c r="BT104" s="228"/>
      <c r="BU104" s="228"/>
      <c r="BV104" s="228"/>
      <c r="BW104" s="228"/>
      <c r="BX104" s="228"/>
      <c r="BY104" s="228"/>
      <c r="BZ104" s="228"/>
      <c r="CA104" s="228"/>
      <c r="CB104" s="228"/>
      <c r="CC104" s="228"/>
      <c r="CD104" s="228"/>
      <c r="CE104" s="228"/>
      <c r="CF104" s="228"/>
      <c r="CG104" s="228"/>
      <c r="CH104" s="228"/>
      <c r="CI104" s="228"/>
      <c r="CJ104" s="228"/>
      <c r="CK104" s="228"/>
      <c r="CL104" s="228"/>
      <c r="CM104" s="228"/>
      <c r="CN104" s="228"/>
      <c r="CO104" s="228"/>
      <c r="CP104" s="228"/>
      <c r="CQ104" s="228"/>
      <c r="CR104" s="228"/>
      <c r="CS104" s="228"/>
      <c r="CT104" s="228"/>
      <c r="CU104" s="228"/>
      <c r="CV104" s="228"/>
      <c r="CW104" s="228"/>
      <c r="CX104" s="228"/>
      <c r="CY104" s="228"/>
      <c r="CZ104" s="228"/>
      <c r="DA104" s="228"/>
      <c r="DB104" s="228"/>
      <c r="DC104" s="228"/>
      <c r="DD104" s="228"/>
      <c r="DE104" s="228"/>
      <c r="DF104" s="228"/>
      <c r="DG104" s="228"/>
      <c r="DH104" s="228"/>
      <c r="DI104" s="228"/>
      <c r="DJ104" s="228"/>
      <c r="DK104" s="228"/>
      <c r="DL104" s="231"/>
      <c r="DM104" s="231"/>
      <c r="DN104" s="231"/>
      <c r="DO104" s="231"/>
      <c r="DP104" s="231"/>
      <c r="DQ104" s="231"/>
      <c r="DR104" s="231"/>
      <c r="DS104" s="231"/>
      <c r="DT104" s="185"/>
      <c r="DU104" s="185"/>
      <c r="DV104" s="185"/>
      <c r="DW104" s="185"/>
      <c r="DX104" s="185"/>
      <c r="DY104" s="185"/>
      <c r="DZ104" s="185"/>
      <c r="EA104" s="185"/>
      <c r="EB104" s="185"/>
      <c r="EC104" s="185"/>
      <c r="ED104" s="185"/>
      <c r="EE104" s="185"/>
      <c r="EF104" s="185"/>
      <c r="EG104" s="185"/>
      <c r="EH104" s="185"/>
      <c r="EI104" s="185"/>
      <c r="EJ104" s="185"/>
      <c r="EK104" s="185"/>
      <c r="EL104" s="185"/>
      <c r="EM104" s="185"/>
      <c r="EN104" s="185"/>
      <c r="EO104" s="185"/>
      <c r="EP104" s="185"/>
      <c r="EQ104" s="185"/>
      <c r="ER104" s="185"/>
      <c r="ES104" s="185"/>
      <c r="ET104" s="185"/>
      <c r="EU104" s="185"/>
      <c r="EV104" s="185"/>
      <c r="EW104" s="185"/>
      <c r="EX104" s="185"/>
      <c r="EY104" s="185"/>
      <c r="EZ104" s="185"/>
      <c r="FA104" s="185"/>
      <c r="FB104" s="185"/>
      <c r="FC104" s="185"/>
      <c r="FD104" s="185"/>
      <c r="FE104" s="185"/>
      <c r="FF104" s="185"/>
      <c r="FG104" s="185"/>
      <c r="FH104" s="185"/>
      <c r="FI104" s="185"/>
      <c r="FJ104" s="185"/>
      <c r="FK104" s="185"/>
      <c r="FL104" s="185"/>
      <c r="FM104" s="185"/>
      <c r="FN104" s="185"/>
      <c r="FO104" s="185"/>
      <c r="FP104" s="185"/>
      <c r="FQ104" s="185"/>
      <c r="FR104" s="185"/>
      <c r="FS104" s="185"/>
      <c r="FT104" s="185"/>
      <c r="FU104" s="185"/>
      <c r="FV104" s="185"/>
      <c r="FW104" s="185"/>
      <c r="FX104" s="185"/>
      <c r="FY104" s="185"/>
      <c r="FZ104" s="185"/>
      <c r="GA104" s="185"/>
      <c r="GB104" s="185"/>
      <c r="GC104" s="185"/>
      <c r="GD104" s="185"/>
      <c r="GE104" s="185"/>
      <c r="GF104" s="185"/>
      <c r="GG104" s="185"/>
      <c r="GH104" s="185"/>
      <c r="GI104" s="185"/>
      <c r="GJ104" s="185"/>
      <c r="GK104" s="185"/>
      <c r="GL104" s="185"/>
      <c r="GM104" s="185"/>
      <c r="GN104" s="185"/>
      <c r="GO104" s="185"/>
      <c r="GP104" s="185"/>
      <c r="GQ104" s="185"/>
      <c r="GR104" s="185"/>
      <c r="GS104" s="185"/>
      <c r="GT104" s="185"/>
      <c r="GU104" s="185"/>
      <c r="GV104" s="185"/>
      <c r="GW104" s="185"/>
      <c r="GX104" s="185"/>
      <c r="GY104" s="185"/>
      <c r="GZ104" s="185"/>
      <c r="HA104" s="185"/>
      <c r="HB104" s="185"/>
      <c r="HC104" s="185"/>
      <c r="HD104" s="185"/>
      <c r="HE104" s="185"/>
      <c r="HF104" s="185"/>
      <c r="HG104" s="185"/>
      <c r="HH104" s="185"/>
      <c r="HI104" s="185"/>
      <c r="HJ104" s="185"/>
      <c r="HK104" s="185"/>
      <c r="HL104" s="185"/>
      <c r="HM104" s="185"/>
      <c r="HN104" s="185"/>
      <c r="HO104" s="185"/>
      <c r="HP104" s="185"/>
      <c r="HQ104" s="185"/>
      <c r="HR104" s="185"/>
      <c r="HS104" s="185"/>
      <c r="HT104" s="185"/>
      <c r="HU104" s="185"/>
      <c r="HV104" s="185"/>
      <c r="HW104" s="185"/>
      <c r="HX104" s="185"/>
      <c r="HY104" s="185"/>
      <c r="HZ104" s="185"/>
      <c r="IA104" s="185"/>
      <c r="IB104" s="185"/>
      <c r="IC104" s="185"/>
      <c r="ID104" s="185"/>
      <c r="IE104" s="185"/>
      <c r="IF104" s="185"/>
      <c r="IG104" s="185"/>
      <c r="IH104" s="185"/>
      <c r="II104" s="185"/>
      <c r="IJ104" s="185"/>
      <c r="IK104" s="185"/>
      <c r="IL104" s="185"/>
      <c r="IM104" s="185"/>
      <c r="IN104" s="185"/>
      <c r="IO104" s="185"/>
      <c r="IP104" s="185"/>
      <c r="IQ104" s="185"/>
      <c r="IR104" s="185"/>
      <c r="IS104" s="185"/>
      <c r="IT104" s="185"/>
      <c r="IU104" s="185"/>
      <c r="IV104" s="185"/>
      <c r="IW104" s="185"/>
      <c r="IX104" s="185"/>
      <c r="IY104" s="185"/>
      <c r="IZ104" s="185"/>
      <c r="JA104" s="185"/>
      <c r="JB104" s="185"/>
      <c r="JC104" s="185"/>
      <c r="JD104" s="185"/>
      <c r="JE104" s="185"/>
      <c r="JF104" s="185"/>
      <c r="JG104" s="185"/>
      <c r="JH104" s="185"/>
      <c r="JI104" s="185"/>
      <c r="JJ104" s="185"/>
      <c r="JK104" s="185"/>
      <c r="JL104" s="185"/>
      <c r="JM104" s="185"/>
      <c r="JN104" s="185"/>
      <c r="JO104" s="185"/>
      <c r="JP104" s="185"/>
      <c r="JQ104" s="185"/>
      <c r="JR104" s="185"/>
      <c r="JS104" s="185"/>
      <c r="JT104" s="185"/>
      <c r="JU104" s="185"/>
      <c r="JV104" s="185"/>
      <c r="JW104" s="185"/>
      <c r="JX104" s="185"/>
      <c r="JY104" s="185"/>
      <c r="JZ104" s="185"/>
      <c r="KA104" s="185"/>
      <c r="KB104" s="185"/>
      <c r="KC104" s="185"/>
      <c r="KD104" s="185"/>
      <c r="KE104" s="185"/>
      <c r="KF104" s="185"/>
      <c r="KG104" s="185"/>
      <c r="KH104" s="185"/>
      <c r="KI104" s="185"/>
      <c r="KJ104" s="185"/>
      <c r="KK104" s="185"/>
      <c r="KL104" s="185"/>
      <c r="KM104" s="185"/>
      <c r="KN104" s="185"/>
      <c r="KO104" s="185"/>
      <c r="KP104" s="185"/>
      <c r="KQ104" s="185"/>
      <c r="KR104" s="185"/>
      <c r="KS104" s="185"/>
      <c r="KT104" s="185"/>
      <c r="KU104" s="185"/>
      <c r="KV104" s="185"/>
      <c r="KW104" s="185"/>
      <c r="KX104" s="185"/>
    </row>
    <row r="105" spans="1:310" s="260" customFormat="1">
      <c r="A105" s="211">
        <v>180</v>
      </c>
      <c r="B105" s="267">
        <v>1</v>
      </c>
      <c r="C105" s="267">
        <v>0</v>
      </c>
      <c r="D105" s="267">
        <v>0</v>
      </c>
      <c r="E105" s="211">
        <v>0</v>
      </c>
      <c r="F105" s="211">
        <v>1</v>
      </c>
      <c r="G105" s="211">
        <v>0</v>
      </c>
      <c r="H105" s="211">
        <v>1</v>
      </c>
      <c r="I105" s="224"/>
      <c r="J105" s="224" t="s">
        <v>1135</v>
      </c>
      <c r="K105" s="258" t="s">
        <v>1045</v>
      </c>
      <c r="L105" s="211"/>
      <c r="M105" s="211"/>
      <c r="N105" s="250"/>
      <c r="O105" s="250"/>
      <c r="P105" s="250"/>
      <c r="Q105" s="250"/>
      <c r="R105" s="250"/>
      <c r="S105" s="250"/>
      <c r="T105" s="250"/>
      <c r="U105" s="250"/>
      <c r="V105" s="251"/>
      <c r="W105" s="251"/>
      <c r="X105" s="251"/>
      <c r="Y105" s="251"/>
      <c r="Z105" s="251"/>
      <c r="AA105" s="250"/>
      <c r="AB105" s="250"/>
      <c r="AC105" s="250"/>
      <c r="AD105" s="250"/>
      <c r="AE105" s="250"/>
      <c r="AF105" s="250"/>
      <c r="AG105" s="250"/>
      <c r="AH105" s="243"/>
      <c r="AI105" s="243"/>
      <c r="AJ105" s="243"/>
      <c r="AK105" s="243"/>
      <c r="AL105" s="243"/>
      <c r="AM105" s="243"/>
      <c r="AN105" s="243"/>
      <c r="AO105" s="243"/>
      <c r="AP105" s="243"/>
      <c r="AQ105" s="243"/>
      <c r="AR105" s="243"/>
      <c r="AS105" s="243"/>
      <c r="AT105" s="243"/>
      <c r="AU105" s="243"/>
      <c r="AV105" s="243"/>
      <c r="AW105" s="243"/>
      <c r="AX105" s="243"/>
      <c r="AY105" s="243"/>
      <c r="AZ105" s="243"/>
      <c r="BA105" s="243"/>
      <c r="BB105" s="243"/>
      <c r="BC105" s="243"/>
      <c r="BD105" s="243"/>
      <c r="BE105" s="243"/>
      <c r="BF105" s="243"/>
      <c r="BG105" s="251"/>
      <c r="BH105" s="251"/>
      <c r="BI105" s="243"/>
      <c r="BJ105" s="243"/>
      <c r="BK105" s="245"/>
      <c r="BL105" s="245"/>
      <c r="BM105" s="250"/>
      <c r="BN105" s="250"/>
      <c r="BO105" s="250"/>
      <c r="BP105" s="250"/>
      <c r="BQ105" s="250"/>
      <c r="BR105" s="250"/>
      <c r="BS105" s="250"/>
      <c r="BT105" s="243"/>
      <c r="BU105" s="243"/>
      <c r="BV105" s="243"/>
      <c r="BW105" s="243"/>
      <c r="BX105" s="243"/>
      <c r="BY105" s="243"/>
      <c r="BZ105" s="243"/>
      <c r="CA105" s="243"/>
      <c r="CB105" s="243"/>
      <c r="CC105" s="243"/>
      <c r="CD105" s="243"/>
      <c r="CE105" s="243"/>
      <c r="CF105" s="243"/>
      <c r="CG105" s="243"/>
      <c r="CH105" s="243"/>
      <c r="CI105" s="243"/>
      <c r="CJ105" s="243"/>
      <c r="CK105" s="243"/>
      <c r="CL105" s="243"/>
      <c r="CM105" s="243"/>
      <c r="CN105" s="243"/>
      <c r="CO105" s="243"/>
      <c r="CP105" s="243"/>
      <c r="CQ105" s="243"/>
      <c r="CR105" s="243"/>
      <c r="CS105" s="243"/>
      <c r="CT105" s="243"/>
      <c r="CU105" s="243"/>
      <c r="CV105" s="243"/>
      <c r="CW105" s="243"/>
      <c r="CX105" s="243"/>
      <c r="CY105" s="243"/>
      <c r="CZ105" s="243"/>
      <c r="DA105" s="246"/>
      <c r="DB105" s="246"/>
      <c r="DC105" s="246"/>
      <c r="DD105" s="246"/>
      <c r="DE105" s="246"/>
      <c r="DF105" s="246"/>
      <c r="DG105" s="246"/>
      <c r="DH105" s="246"/>
      <c r="DI105" s="246"/>
      <c r="DJ105" s="246"/>
      <c r="DK105" s="246"/>
      <c r="DL105" s="145"/>
      <c r="DM105" s="145"/>
      <c r="DN105" s="145"/>
      <c r="DO105" s="145"/>
      <c r="DP105" s="145"/>
      <c r="DQ105" s="145"/>
      <c r="DR105" s="145"/>
      <c r="DS105" s="145"/>
      <c r="DT105" s="185"/>
      <c r="DU105" s="185"/>
      <c r="DV105" s="185"/>
      <c r="DW105" s="185"/>
      <c r="DX105" s="185"/>
      <c r="DY105" s="185"/>
      <c r="DZ105" s="185"/>
      <c r="EA105" s="185"/>
      <c r="EB105" s="185"/>
      <c r="EC105" s="185"/>
      <c r="ED105" s="185"/>
      <c r="EE105" s="185"/>
      <c r="EF105" s="185"/>
      <c r="EG105" s="185"/>
      <c r="EH105" s="185"/>
      <c r="EI105" s="185"/>
      <c r="EJ105" s="185"/>
      <c r="EK105" s="185"/>
      <c r="EL105" s="185"/>
      <c r="EM105" s="185"/>
      <c r="EN105" s="185"/>
      <c r="EO105" s="185"/>
      <c r="EP105" s="185"/>
      <c r="EQ105" s="185"/>
      <c r="ER105" s="185"/>
      <c r="ES105" s="185"/>
      <c r="ET105" s="185"/>
      <c r="EU105" s="185"/>
      <c r="EV105" s="185"/>
      <c r="EW105" s="185"/>
      <c r="EX105" s="185"/>
      <c r="EY105" s="185"/>
      <c r="EZ105" s="185"/>
      <c r="FA105" s="185"/>
      <c r="FB105" s="185"/>
      <c r="FC105" s="185"/>
      <c r="FD105" s="185"/>
      <c r="FE105" s="185"/>
      <c r="FF105" s="185"/>
      <c r="FG105" s="185"/>
      <c r="FH105" s="185"/>
      <c r="FI105" s="185"/>
      <c r="FJ105" s="185"/>
      <c r="FK105" s="185"/>
      <c r="FL105" s="185"/>
      <c r="FM105" s="185"/>
      <c r="FN105" s="185"/>
      <c r="FO105" s="185"/>
      <c r="FP105" s="185"/>
      <c r="FQ105" s="185"/>
      <c r="FR105" s="185"/>
      <c r="FS105" s="185"/>
      <c r="FT105" s="185"/>
      <c r="FU105" s="185"/>
      <c r="FV105" s="185"/>
      <c r="FW105" s="185"/>
      <c r="FX105" s="185"/>
      <c r="FY105" s="185"/>
      <c r="FZ105" s="185"/>
      <c r="GA105" s="185"/>
      <c r="GB105" s="185"/>
      <c r="GC105" s="185"/>
      <c r="GD105" s="185"/>
      <c r="GE105" s="185"/>
      <c r="GF105" s="185"/>
      <c r="GG105" s="185"/>
      <c r="GH105" s="185"/>
      <c r="GI105" s="185"/>
      <c r="GJ105" s="185"/>
      <c r="GK105" s="185"/>
      <c r="GL105" s="185"/>
      <c r="GM105" s="185"/>
      <c r="GN105" s="185"/>
      <c r="GO105" s="185"/>
      <c r="GP105" s="185"/>
      <c r="GQ105" s="185"/>
      <c r="GR105" s="185"/>
      <c r="GS105" s="185"/>
      <c r="GT105" s="185"/>
      <c r="GU105" s="185"/>
      <c r="GV105" s="185"/>
      <c r="GW105" s="185"/>
      <c r="GX105" s="185"/>
      <c r="GY105" s="185"/>
      <c r="GZ105" s="185"/>
      <c r="HA105" s="185"/>
      <c r="HB105" s="185"/>
      <c r="HC105" s="185"/>
      <c r="HD105" s="185"/>
      <c r="HE105" s="185"/>
      <c r="HF105" s="185"/>
      <c r="HG105" s="185"/>
      <c r="HH105" s="185"/>
      <c r="HI105" s="185"/>
      <c r="HJ105" s="185"/>
      <c r="HK105" s="185"/>
      <c r="HL105" s="185"/>
      <c r="HM105" s="185"/>
      <c r="HN105" s="185"/>
      <c r="HO105" s="185"/>
      <c r="HP105" s="185"/>
      <c r="HQ105" s="185"/>
      <c r="HR105" s="185"/>
      <c r="HS105" s="185"/>
      <c r="HT105" s="185"/>
      <c r="HU105" s="185"/>
      <c r="HV105" s="185"/>
      <c r="HW105" s="185"/>
      <c r="HX105" s="185"/>
      <c r="HY105" s="185"/>
      <c r="HZ105" s="185"/>
      <c r="IA105" s="185"/>
      <c r="IB105" s="185"/>
      <c r="IC105" s="185"/>
      <c r="ID105" s="185"/>
      <c r="IE105" s="185"/>
      <c r="IF105" s="185"/>
      <c r="IG105" s="185"/>
      <c r="IH105" s="185"/>
      <c r="II105" s="185"/>
      <c r="IJ105" s="185"/>
      <c r="IK105" s="185"/>
      <c r="IL105" s="185"/>
      <c r="IM105" s="185"/>
      <c r="IN105" s="185"/>
      <c r="IO105" s="185"/>
      <c r="IP105" s="185"/>
      <c r="IQ105" s="185"/>
      <c r="IR105" s="185"/>
      <c r="IS105" s="185"/>
      <c r="IT105" s="185"/>
      <c r="IU105" s="185"/>
      <c r="IV105" s="185"/>
      <c r="IW105" s="185"/>
      <c r="IX105" s="185"/>
      <c r="IY105" s="185"/>
      <c r="IZ105" s="185"/>
      <c r="JA105" s="185"/>
      <c r="JB105" s="185"/>
      <c r="JC105" s="185"/>
      <c r="JD105" s="185"/>
      <c r="JE105" s="185"/>
      <c r="JF105" s="185"/>
      <c r="JG105" s="185"/>
      <c r="JH105" s="185"/>
      <c r="JI105" s="185"/>
      <c r="JJ105" s="185"/>
      <c r="JK105" s="185"/>
      <c r="JL105" s="185"/>
      <c r="JM105" s="185"/>
      <c r="JN105" s="185"/>
      <c r="JO105" s="185"/>
      <c r="JP105" s="185"/>
      <c r="JQ105" s="185"/>
      <c r="JR105" s="185"/>
      <c r="JS105" s="185"/>
      <c r="JT105" s="185"/>
      <c r="JU105" s="185"/>
      <c r="JV105" s="185"/>
      <c r="JW105" s="185"/>
      <c r="JX105" s="185"/>
      <c r="JY105" s="185"/>
      <c r="JZ105" s="185"/>
      <c r="KA105" s="185"/>
      <c r="KB105" s="185"/>
      <c r="KC105" s="185"/>
      <c r="KD105" s="185"/>
      <c r="KE105" s="185"/>
      <c r="KF105" s="185"/>
      <c r="KG105" s="185"/>
      <c r="KH105" s="185"/>
      <c r="KI105" s="185"/>
      <c r="KJ105" s="185"/>
      <c r="KK105" s="185"/>
      <c r="KL105" s="185"/>
      <c r="KM105" s="185"/>
      <c r="KN105" s="185"/>
      <c r="KO105" s="185"/>
      <c r="KP105" s="185"/>
      <c r="KQ105" s="185"/>
      <c r="KR105" s="185"/>
      <c r="KS105" s="185"/>
      <c r="KT105" s="185"/>
      <c r="KU105" s="185"/>
      <c r="KV105" s="185"/>
      <c r="KW105" s="185"/>
      <c r="KX105" s="185"/>
    </row>
    <row r="106" spans="1:310" s="260" customFormat="1">
      <c r="A106" s="211">
        <v>181</v>
      </c>
      <c r="B106" s="267">
        <v>1</v>
      </c>
      <c r="C106" s="267">
        <v>0</v>
      </c>
      <c r="D106" s="267">
        <v>0</v>
      </c>
      <c r="E106" s="211">
        <v>0</v>
      </c>
      <c r="F106" s="211">
        <v>1</v>
      </c>
      <c r="G106" s="211">
        <v>0</v>
      </c>
      <c r="H106" s="211">
        <v>1</v>
      </c>
      <c r="I106" s="224"/>
      <c r="J106" s="224" t="s">
        <v>1170</v>
      </c>
      <c r="K106" s="258" t="s">
        <v>1054</v>
      </c>
      <c r="L106" s="211"/>
      <c r="M106" s="211"/>
      <c r="N106" s="244"/>
      <c r="O106" s="244"/>
      <c r="P106" s="250"/>
      <c r="Q106" s="250"/>
      <c r="R106" s="250"/>
      <c r="S106" s="250"/>
      <c r="T106" s="250"/>
      <c r="U106" s="250"/>
      <c r="V106" s="250"/>
      <c r="W106" s="250"/>
      <c r="X106" s="250"/>
      <c r="Y106" s="250"/>
      <c r="Z106" s="250"/>
      <c r="AA106" s="250"/>
      <c r="AB106" s="250"/>
      <c r="AC106" s="250"/>
      <c r="AD106" s="250"/>
      <c r="AE106" s="250"/>
      <c r="AF106" s="250"/>
      <c r="AG106" s="250"/>
      <c r="AH106" s="250"/>
      <c r="AI106" s="250"/>
      <c r="AJ106" s="250"/>
      <c r="AK106" s="250"/>
      <c r="AL106" s="250"/>
      <c r="AM106" s="253"/>
      <c r="AN106" s="250"/>
      <c r="AO106" s="250"/>
      <c r="AP106" s="250"/>
      <c r="AQ106" s="250"/>
      <c r="AR106" s="245"/>
      <c r="AS106" s="250"/>
      <c r="AT106" s="250"/>
      <c r="AU106" s="250"/>
      <c r="AV106" s="250"/>
      <c r="AW106" s="250"/>
      <c r="AX106" s="250"/>
      <c r="AY106" s="250"/>
      <c r="AZ106" s="250"/>
      <c r="BA106" s="250"/>
      <c r="BB106" s="250"/>
      <c r="BC106" s="250"/>
      <c r="BD106" s="250"/>
      <c r="BE106" s="250"/>
      <c r="BF106" s="250"/>
      <c r="BG106" s="250"/>
      <c r="BH106" s="250"/>
      <c r="BI106" s="250"/>
      <c r="BJ106" s="250"/>
      <c r="BK106" s="250"/>
      <c r="BL106" s="250"/>
      <c r="BM106" s="250"/>
      <c r="BN106" s="250"/>
      <c r="BO106" s="250"/>
      <c r="BP106" s="250"/>
      <c r="BQ106" s="250"/>
      <c r="BR106" s="250"/>
      <c r="BS106" s="250"/>
      <c r="BT106" s="250"/>
      <c r="BU106" s="250"/>
      <c r="BV106" s="250"/>
      <c r="BW106" s="250"/>
      <c r="BX106" s="250"/>
      <c r="BY106" s="250"/>
      <c r="BZ106" s="250"/>
      <c r="CA106" s="250"/>
      <c r="CB106" s="250"/>
      <c r="CC106" s="250"/>
      <c r="CD106" s="250"/>
      <c r="CE106" s="250"/>
      <c r="CF106" s="250"/>
      <c r="CG106" s="250"/>
      <c r="CH106" s="250"/>
      <c r="CI106" s="250"/>
      <c r="CJ106" s="250"/>
      <c r="CK106" s="250"/>
      <c r="CL106" s="250"/>
      <c r="CM106" s="250"/>
      <c r="CN106" s="250"/>
      <c r="CO106" s="251"/>
      <c r="CP106" s="251"/>
      <c r="CQ106" s="251"/>
      <c r="CR106" s="251"/>
      <c r="CS106" s="251"/>
      <c r="CT106" s="251"/>
      <c r="CU106" s="253"/>
      <c r="CV106" s="253"/>
      <c r="CW106" s="245"/>
      <c r="CX106" s="245"/>
      <c r="CY106" s="250"/>
      <c r="CZ106" s="250"/>
      <c r="DA106" s="250"/>
      <c r="DB106" s="250"/>
      <c r="DC106" s="250"/>
      <c r="DD106" s="250"/>
      <c r="DE106" s="250"/>
      <c r="DF106" s="250"/>
      <c r="DG106" s="250"/>
      <c r="DH106" s="250"/>
      <c r="DI106" s="250"/>
      <c r="DJ106" s="250"/>
      <c r="DK106" s="250"/>
      <c r="DL106" s="145"/>
      <c r="DM106" s="145"/>
      <c r="DN106" s="145"/>
      <c r="DO106" s="145"/>
      <c r="DP106" s="145"/>
      <c r="DQ106" s="145"/>
      <c r="DR106" s="145"/>
      <c r="DS106" s="145"/>
      <c r="DT106" s="185"/>
      <c r="DU106" s="185"/>
      <c r="DV106" s="185"/>
      <c r="DW106" s="185"/>
      <c r="DX106" s="185"/>
      <c r="DY106" s="185"/>
      <c r="DZ106" s="185"/>
      <c r="EA106" s="185"/>
      <c r="EB106" s="185"/>
      <c r="EC106" s="185"/>
      <c r="ED106" s="185"/>
      <c r="EE106" s="185"/>
      <c r="EF106" s="185"/>
      <c r="EG106" s="185"/>
      <c r="EH106" s="185"/>
      <c r="EI106" s="185"/>
      <c r="EJ106" s="185"/>
      <c r="EK106" s="185"/>
      <c r="EL106" s="185"/>
      <c r="EM106" s="185"/>
      <c r="EN106" s="185"/>
      <c r="EO106" s="185"/>
      <c r="EP106" s="185"/>
      <c r="EQ106" s="185"/>
      <c r="ER106" s="185"/>
      <c r="ES106" s="185"/>
      <c r="ET106" s="185"/>
      <c r="EU106" s="185"/>
      <c r="EV106" s="185"/>
      <c r="EW106" s="185"/>
      <c r="EX106" s="185"/>
      <c r="EY106" s="185"/>
      <c r="EZ106" s="185"/>
      <c r="FA106" s="185"/>
      <c r="FB106" s="185"/>
      <c r="FC106" s="185"/>
      <c r="FD106" s="185"/>
      <c r="FE106" s="185"/>
      <c r="FF106" s="185"/>
      <c r="FG106" s="185"/>
      <c r="FH106" s="185"/>
      <c r="FI106" s="185"/>
      <c r="FJ106" s="185"/>
      <c r="FK106" s="185"/>
      <c r="FL106" s="185"/>
      <c r="FM106" s="185"/>
      <c r="FN106" s="185"/>
      <c r="FO106" s="185"/>
      <c r="FP106" s="185"/>
      <c r="FQ106" s="185"/>
      <c r="FR106" s="185"/>
      <c r="FS106" s="185"/>
      <c r="FT106" s="185"/>
      <c r="FU106" s="185"/>
      <c r="FV106" s="185"/>
      <c r="FW106" s="185"/>
      <c r="FX106" s="185"/>
      <c r="FY106" s="185"/>
      <c r="FZ106" s="185"/>
      <c r="GA106" s="185"/>
      <c r="GB106" s="185"/>
      <c r="GC106" s="185"/>
      <c r="GD106" s="185"/>
      <c r="GE106" s="185"/>
      <c r="GF106" s="185"/>
      <c r="GG106" s="185"/>
      <c r="GH106" s="185"/>
      <c r="GI106" s="185"/>
      <c r="GJ106" s="185"/>
      <c r="GK106" s="185"/>
      <c r="GL106" s="185"/>
      <c r="GM106" s="185"/>
      <c r="GN106" s="185"/>
      <c r="GO106" s="185"/>
      <c r="GP106" s="185"/>
      <c r="GQ106" s="185"/>
      <c r="GR106" s="185"/>
      <c r="GS106" s="185"/>
      <c r="GT106" s="185"/>
      <c r="GU106" s="185"/>
      <c r="GV106" s="185"/>
      <c r="GW106" s="185"/>
      <c r="GX106" s="185"/>
      <c r="GY106" s="185"/>
      <c r="GZ106" s="185"/>
      <c r="HA106" s="185"/>
      <c r="HB106" s="185"/>
      <c r="HC106" s="185"/>
      <c r="HD106" s="185"/>
      <c r="HE106" s="185"/>
      <c r="HF106" s="185"/>
      <c r="HG106" s="185"/>
      <c r="HH106" s="185"/>
      <c r="HI106" s="185"/>
      <c r="HJ106" s="185"/>
      <c r="HK106" s="185"/>
      <c r="HL106" s="185"/>
      <c r="HM106" s="185"/>
      <c r="HN106" s="185"/>
      <c r="HO106" s="185"/>
      <c r="HP106" s="185"/>
      <c r="HQ106" s="185"/>
      <c r="HR106" s="185"/>
      <c r="HS106" s="185"/>
      <c r="HT106" s="185"/>
      <c r="HU106" s="185"/>
      <c r="HV106" s="185"/>
      <c r="HW106" s="185"/>
      <c r="HX106" s="185"/>
      <c r="HY106" s="185"/>
      <c r="HZ106" s="185"/>
      <c r="IA106" s="185"/>
      <c r="IB106" s="185"/>
      <c r="IC106" s="185"/>
      <c r="ID106" s="185"/>
      <c r="IE106" s="185"/>
      <c r="IF106" s="185"/>
      <c r="IG106" s="185"/>
      <c r="IH106" s="185"/>
      <c r="II106" s="185"/>
      <c r="IJ106" s="185"/>
      <c r="IK106" s="185"/>
      <c r="IL106" s="185"/>
      <c r="IM106" s="185"/>
      <c r="IN106" s="185"/>
      <c r="IO106" s="185"/>
      <c r="IP106" s="185"/>
      <c r="IQ106" s="185"/>
      <c r="IR106" s="185"/>
      <c r="IS106" s="185"/>
      <c r="IT106" s="185"/>
      <c r="IU106" s="185"/>
      <c r="IV106" s="185"/>
      <c r="IW106" s="185"/>
      <c r="IX106" s="185"/>
      <c r="IY106" s="185"/>
      <c r="IZ106" s="185"/>
      <c r="JA106" s="185"/>
      <c r="JB106" s="185"/>
      <c r="JC106" s="185"/>
      <c r="JD106" s="185"/>
      <c r="JE106" s="185"/>
      <c r="JF106" s="185"/>
      <c r="JG106" s="185"/>
      <c r="JH106" s="185"/>
      <c r="JI106" s="185"/>
      <c r="JJ106" s="185"/>
      <c r="JK106" s="185"/>
      <c r="JL106" s="185"/>
      <c r="JM106" s="185"/>
      <c r="JN106" s="185"/>
      <c r="JO106" s="185"/>
      <c r="JP106" s="185"/>
      <c r="JQ106" s="185"/>
      <c r="JR106" s="185"/>
      <c r="JS106" s="185"/>
      <c r="JT106" s="185"/>
      <c r="JU106" s="185"/>
      <c r="JV106" s="185"/>
      <c r="JW106" s="185"/>
      <c r="JX106" s="185"/>
      <c r="JY106" s="185"/>
      <c r="JZ106" s="185"/>
      <c r="KA106" s="185"/>
      <c r="KB106" s="185"/>
      <c r="KC106" s="185"/>
      <c r="KD106" s="185"/>
      <c r="KE106" s="185"/>
      <c r="KF106" s="185"/>
      <c r="KG106" s="185"/>
      <c r="KH106" s="185"/>
      <c r="KI106" s="185"/>
      <c r="KJ106" s="185"/>
      <c r="KK106" s="185"/>
      <c r="KL106" s="185"/>
      <c r="KM106" s="185"/>
      <c r="KN106" s="185"/>
      <c r="KO106" s="185"/>
      <c r="KP106" s="185"/>
      <c r="KQ106" s="185"/>
      <c r="KR106" s="185"/>
      <c r="KS106" s="185"/>
      <c r="KT106" s="185"/>
      <c r="KU106" s="185"/>
      <c r="KV106" s="185"/>
      <c r="KW106" s="185"/>
      <c r="KX106" s="185"/>
    </row>
    <row r="107" spans="1:310" s="260" customFormat="1">
      <c r="A107" s="211">
        <v>184</v>
      </c>
      <c r="B107" s="267">
        <v>1</v>
      </c>
      <c r="C107" s="267">
        <v>0</v>
      </c>
      <c r="D107" s="267">
        <v>0</v>
      </c>
      <c r="E107" s="211">
        <v>0</v>
      </c>
      <c r="F107" s="211">
        <v>1</v>
      </c>
      <c r="G107" s="211">
        <v>0</v>
      </c>
      <c r="H107" s="211">
        <v>1</v>
      </c>
      <c r="I107" s="224"/>
      <c r="J107" s="224" t="s">
        <v>1171</v>
      </c>
      <c r="K107" s="258" t="s">
        <v>1074</v>
      </c>
      <c r="L107" s="211"/>
      <c r="M107" s="211"/>
      <c r="N107" s="250"/>
      <c r="O107" s="250"/>
      <c r="P107" s="250"/>
      <c r="Q107" s="250"/>
      <c r="R107" s="251"/>
      <c r="S107" s="250"/>
      <c r="T107" s="251"/>
      <c r="U107" s="250"/>
      <c r="V107" s="250"/>
      <c r="W107" s="250"/>
      <c r="X107" s="250"/>
      <c r="Y107" s="250"/>
      <c r="Z107" s="250"/>
      <c r="AA107" s="251"/>
      <c r="AB107" s="246"/>
      <c r="AC107" s="246"/>
      <c r="AD107" s="246"/>
      <c r="AE107" s="246"/>
      <c r="AF107" s="246"/>
      <c r="AG107" s="246"/>
      <c r="AH107" s="246"/>
      <c r="AI107" s="246"/>
      <c r="AJ107" s="246"/>
      <c r="AK107" s="246"/>
      <c r="AL107" s="246"/>
      <c r="AM107" s="246"/>
      <c r="AN107" s="246"/>
      <c r="AO107" s="246"/>
      <c r="AP107" s="246"/>
      <c r="AQ107" s="246"/>
      <c r="AR107" s="246"/>
      <c r="AS107" s="246"/>
      <c r="AT107" s="246"/>
      <c r="AU107" s="246"/>
      <c r="AV107" s="246"/>
      <c r="AW107" s="246"/>
      <c r="AX107" s="246"/>
      <c r="AY107" s="246"/>
      <c r="AZ107" s="246"/>
      <c r="BA107" s="246"/>
      <c r="BB107" s="246"/>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46"/>
      <c r="CA107" s="246"/>
      <c r="CB107" s="246"/>
      <c r="CC107" s="246"/>
      <c r="CD107" s="246"/>
      <c r="CE107" s="246"/>
      <c r="CF107" s="246"/>
      <c r="CG107" s="246"/>
      <c r="CH107" s="246"/>
      <c r="CI107" s="246"/>
      <c r="CJ107" s="246"/>
      <c r="CK107" s="246"/>
      <c r="CL107" s="246"/>
      <c r="CM107" s="246"/>
      <c r="CN107" s="246"/>
      <c r="CO107" s="246"/>
      <c r="CP107" s="246"/>
      <c r="CQ107" s="246"/>
      <c r="CR107" s="246"/>
      <c r="CS107" s="246"/>
      <c r="CT107" s="246"/>
      <c r="CU107" s="246"/>
      <c r="CV107" s="246"/>
      <c r="CW107" s="246"/>
      <c r="CX107" s="246"/>
      <c r="CY107" s="246"/>
      <c r="CZ107" s="246"/>
      <c r="DA107" s="246"/>
      <c r="DB107" s="246"/>
      <c r="DC107" s="246"/>
      <c r="DD107" s="246"/>
      <c r="DE107" s="246"/>
      <c r="DF107" s="246"/>
      <c r="DG107" s="246"/>
      <c r="DH107" s="246"/>
      <c r="DI107" s="246"/>
      <c r="DJ107" s="246"/>
      <c r="DK107" s="246"/>
      <c r="DL107" s="145"/>
      <c r="DM107" s="145"/>
      <c r="DN107" s="145"/>
      <c r="DO107" s="145"/>
      <c r="DP107" s="145"/>
      <c r="DQ107" s="145"/>
      <c r="DR107" s="145"/>
      <c r="DS107" s="145"/>
      <c r="DT107" s="185"/>
      <c r="DU107" s="185"/>
      <c r="DV107" s="185"/>
      <c r="DW107" s="185"/>
      <c r="DX107" s="185"/>
      <c r="DY107" s="185"/>
      <c r="DZ107" s="185"/>
      <c r="EA107" s="185"/>
      <c r="EB107" s="185"/>
      <c r="EC107" s="185"/>
      <c r="ED107" s="185"/>
      <c r="EE107" s="185"/>
      <c r="EF107" s="185"/>
      <c r="EG107" s="185"/>
      <c r="EH107" s="185"/>
      <c r="EI107" s="185"/>
      <c r="EJ107" s="185"/>
      <c r="EK107" s="185"/>
      <c r="EL107" s="185"/>
      <c r="EM107" s="185"/>
      <c r="EN107" s="185"/>
      <c r="EO107" s="185"/>
      <c r="EP107" s="185"/>
      <c r="EQ107" s="185"/>
      <c r="ER107" s="185"/>
      <c r="ES107" s="185"/>
      <c r="ET107" s="185"/>
      <c r="EU107" s="185"/>
      <c r="EV107" s="185"/>
      <c r="EW107" s="185"/>
      <c r="EX107" s="185"/>
      <c r="EY107" s="185"/>
      <c r="EZ107" s="185"/>
      <c r="FA107" s="185"/>
      <c r="FB107" s="185"/>
      <c r="FC107" s="185"/>
      <c r="FD107" s="185"/>
      <c r="FE107" s="185"/>
      <c r="FF107" s="185"/>
      <c r="FG107" s="185"/>
      <c r="FH107" s="185"/>
      <c r="FI107" s="185"/>
      <c r="FJ107" s="185"/>
      <c r="FK107" s="185"/>
      <c r="FL107" s="185"/>
      <c r="FM107" s="185"/>
      <c r="FN107" s="185"/>
      <c r="FO107" s="185"/>
      <c r="FP107" s="185"/>
      <c r="FQ107" s="185"/>
      <c r="FR107" s="185"/>
      <c r="FS107" s="185"/>
      <c r="FT107" s="185"/>
      <c r="FU107" s="185"/>
      <c r="FV107" s="185"/>
      <c r="FW107" s="185"/>
      <c r="FX107" s="185"/>
      <c r="FY107" s="185"/>
      <c r="FZ107" s="185"/>
      <c r="GA107" s="185"/>
      <c r="GB107" s="185"/>
      <c r="GC107" s="185"/>
      <c r="GD107" s="185"/>
      <c r="GE107" s="185"/>
      <c r="GF107" s="185"/>
      <c r="GG107" s="185"/>
      <c r="GH107" s="185"/>
      <c r="GI107" s="185"/>
      <c r="GJ107" s="185"/>
      <c r="GK107" s="185"/>
      <c r="GL107" s="185"/>
      <c r="GM107" s="185"/>
      <c r="GN107" s="185"/>
      <c r="GO107" s="185"/>
      <c r="GP107" s="185"/>
      <c r="GQ107" s="185"/>
      <c r="GR107" s="185"/>
      <c r="GS107" s="185"/>
      <c r="GT107" s="185"/>
      <c r="GU107" s="185"/>
      <c r="GV107" s="185"/>
      <c r="GW107" s="185"/>
      <c r="GX107" s="185"/>
      <c r="GY107" s="185"/>
      <c r="GZ107" s="185"/>
      <c r="HA107" s="185"/>
      <c r="HB107" s="185"/>
      <c r="HC107" s="185"/>
      <c r="HD107" s="185"/>
      <c r="HE107" s="185"/>
      <c r="HF107" s="185"/>
      <c r="HG107" s="185"/>
      <c r="HH107" s="185"/>
      <c r="HI107" s="185"/>
      <c r="HJ107" s="185"/>
      <c r="HK107" s="185"/>
      <c r="HL107" s="185"/>
      <c r="HM107" s="185"/>
      <c r="HN107" s="185"/>
      <c r="HO107" s="185"/>
      <c r="HP107" s="185"/>
      <c r="HQ107" s="185"/>
      <c r="HR107" s="185"/>
      <c r="HS107" s="185"/>
      <c r="HT107" s="185"/>
      <c r="HU107" s="185"/>
      <c r="HV107" s="185"/>
      <c r="HW107" s="185"/>
      <c r="HX107" s="185"/>
      <c r="HY107" s="185"/>
      <c r="HZ107" s="185"/>
      <c r="IA107" s="185"/>
      <c r="IB107" s="185"/>
      <c r="IC107" s="185"/>
      <c r="ID107" s="185"/>
      <c r="IE107" s="185"/>
      <c r="IF107" s="185"/>
      <c r="IG107" s="185"/>
      <c r="IH107" s="185"/>
      <c r="II107" s="185"/>
      <c r="IJ107" s="185"/>
      <c r="IK107" s="185"/>
      <c r="IL107" s="185"/>
      <c r="IM107" s="185"/>
      <c r="IN107" s="185"/>
      <c r="IO107" s="185"/>
      <c r="IP107" s="185"/>
      <c r="IQ107" s="185"/>
      <c r="IR107" s="185"/>
      <c r="IS107" s="185"/>
      <c r="IT107" s="185"/>
      <c r="IU107" s="185"/>
      <c r="IV107" s="185"/>
      <c r="IW107" s="185"/>
      <c r="IX107" s="185"/>
      <c r="IY107" s="185"/>
      <c r="IZ107" s="185"/>
      <c r="JA107" s="185"/>
      <c r="JB107" s="185"/>
      <c r="JC107" s="185"/>
      <c r="JD107" s="185"/>
      <c r="JE107" s="185"/>
      <c r="JF107" s="185"/>
      <c r="JG107" s="185"/>
      <c r="JH107" s="185"/>
      <c r="JI107" s="185"/>
      <c r="JJ107" s="185"/>
      <c r="JK107" s="185"/>
      <c r="JL107" s="185"/>
      <c r="JM107" s="185"/>
      <c r="JN107" s="185"/>
      <c r="JO107" s="185"/>
      <c r="JP107" s="185"/>
      <c r="JQ107" s="185"/>
      <c r="JR107" s="185"/>
      <c r="JS107" s="185"/>
      <c r="JT107" s="185"/>
      <c r="JU107" s="185"/>
      <c r="JV107" s="185"/>
      <c r="JW107" s="185"/>
      <c r="JX107" s="185"/>
      <c r="JY107" s="185"/>
      <c r="JZ107" s="185"/>
      <c r="KA107" s="185"/>
      <c r="KB107" s="185"/>
      <c r="KC107" s="185"/>
      <c r="KD107" s="185"/>
      <c r="KE107" s="185"/>
      <c r="KF107" s="185"/>
      <c r="KG107" s="185"/>
      <c r="KH107" s="185"/>
      <c r="KI107" s="185"/>
      <c r="KJ107" s="185"/>
      <c r="KK107" s="185"/>
      <c r="KL107" s="185"/>
      <c r="KM107" s="185"/>
      <c r="KN107" s="185"/>
      <c r="KO107" s="185"/>
      <c r="KP107" s="185"/>
      <c r="KQ107" s="185"/>
      <c r="KR107" s="185"/>
      <c r="KS107" s="185"/>
      <c r="KT107" s="185"/>
      <c r="KU107" s="185"/>
      <c r="KV107" s="185"/>
      <c r="KW107" s="185"/>
      <c r="KX107" s="185"/>
    </row>
    <row r="108" spans="1:310" s="260" customFormat="1">
      <c r="A108" s="211">
        <v>185</v>
      </c>
      <c r="B108" s="267">
        <v>1</v>
      </c>
      <c r="C108" s="267">
        <v>0</v>
      </c>
      <c r="D108" s="267">
        <v>0</v>
      </c>
      <c r="E108" s="211">
        <v>0</v>
      </c>
      <c r="F108" s="211">
        <v>1</v>
      </c>
      <c r="G108" s="211">
        <v>0</v>
      </c>
      <c r="H108" s="211">
        <v>1</v>
      </c>
      <c r="I108" s="224"/>
      <c r="J108" s="224" t="s">
        <v>1129</v>
      </c>
      <c r="K108" s="258" t="s">
        <v>1081</v>
      </c>
      <c r="L108" s="211"/>
      <c r="M108" s="211"/>
      <c r="N108" s="250"/>
      <c r="O108" s="250"/>
      <c r="P108" s="250"/>
      <c r="Q108" s="250"/>
      <c r="R108" s="250"/>
      <c r="S108" s="250"/>
      <c r="T108" s="250"/>
      <c r="U108" s="250"/>
      <c r="V108" s="250"/>
      <c r="W108" s="250"/>
      <c r="X108" s="250"/>
      <c r="Y108" s="250"/>
      <c r="Z108" s="250"/>
      <c r="AA108" s="250"/>
      <c r="AB108" s="250"/>
      <c r="AC108" s="250"/>
      <c r="AD108" s="250"/>
      <c r="AE108" s="250"/>
      <c r="AF108" s="250"/>
      <c r="AG108" s="250"/>
      <c r="AH108" s="250"/>
      <c r="AI108" s="250"/>
      <c r="AJ108" s="250"/>
      <c r="AK108" s="250"/>
      <c r="AL108" s="250"/>
      <c r="AM108" s="250"/>
      <c r="AN108" s="250"/>
      <c r="AO108" s="250"/>
      <c r="AP108" s="250"/>
      <c r="AQ108" s="250"/>
      <c r="AR108" s="250"/>
      <c r="AS108" s="250"/>
      <c r="AT108" s="250"/>
      <c r="AU108" s="250"/>
      <c r="AV108" s="250"/>
      <c r="AW108" s="250"/>
      <c r="AX108" s="250"/>
      <c r="AY108" s="250"/>
      <c r="AZ108" s="250"/>
      <c r="BA108" s="250"/>
      <c r="BB108" s="250"/>
      <c r="BC108" s="250"/>
      <c r="BD108" s="250"/>
      <c r="BE108" s="250"/>
      <c r="BF108" s="250"/>
      <c r="BG108" s="250"/>
      <c r="BH108" s="250"/>
      <c r="BI108" s="250"/>
      <c r="BJ108" s="250"/>
      <c r="BK108" s="250"/>
      <c r="BL108" s="250"/>
      <c r="BM108" s="250"/>
      <c r="BN108" s="246"/>
      <c r="BO108" s="246"/>
      <c r="BP108" s="246"/>
      <c r="BQ108" s="246"/>
      <c r="BR108" s="246"/>
      <c r="BS108" s="246"/>
      <c r="BT108" s="246"/>
      <c r="BU108" s="246"/>
      <c r="BV108" s="246"/>
      <c r="BW108" s="246"/>
      <c r="BX108" s="246"/>
      <c r="BY108" s="246"/>
      <c r="BZ108" s="246"/>
      <c r="CA108" s="246"/>
      <c r="CB108" s="246"/>
      <c r="CC108" s="246"/>
      <c r="CD108" s="246"/>
      <c r="CE108" s="246"/>
      <c r="CF108" s="246"/>
      <c r="CG108" s="246"/>
      <c r="CH108" s="246"/>
      <c r="CI108" s="246"/>
      <c r="CJ108" s="246"/>
      <c r="CK108" s="246"/>
      <c r="CL108" s="246"/>
      <c r="CM108" s="246"/>
      <c r="CN108" s="246"/>
      <c r="CO108" s="246"/>
      <c r="CP108" s="246"/>
      <c r="CQ108" s="246"/>
      <c r="CR108" s="246"/>
      <c r="CS108" s="246"/>
      <c r="CT108" s="246"/>
      <c r="CU108" s="246"/>
      <c r="CV108" s="246"/>
      <c r="CW108" s="246"/>
      <c r="CX108" s="246"/>
      <c r="CY108" s="246"/>
      <c r="CZ108" s="246"/>
      <c r="DA108" s="246"/>
      <c r="DB108" s="246"/>
      <c r="DC108" s="246"/>
      <c r="DD108" s="246"/>
      <c r="DE108" s="246"/>
      <c r="DF108" s="246"/>
      <c r="DG108" s="246"/>
      <c r="DH108" s="246"/>
      <c r="DI108" s="246"/>
      <c r="DJ108" s="246"/>
      <c r="DK108" s="246"/>
      <c r="DL108" s="145"/>
      <c r="DM108" s="145"/>
      <c r="DN108" s="145"/>
      <c r="DO108" s="145"/>
      <c r="DP108" s="145"/>
      <c r="DQ108" s="145"/>
      <c r="DR108" s="145"/>
      <c r="DS108" s="145"/>
      <c r="DT108" s="185"/>
      <c r="DU108" s="185"/>
      <c r="DV108" s="185"/>
      <c r="DW108" s="185"/>
      <c r="DX108" s="185"/>
      <c r="DY108" s="185"/>
      <c r="DZ108" s="185"/>
      <c r="EA108" s="185"/>
      <c r="EB108" s="185"/>
      <c r="EC108" s="185"/>
      <c r="ED108" s="185"/>
      <c r="EE108" s="185"/>
      <c r="EF108" s="185"/>
      <c r="EG108" s="185"/>
      <c r="EH108" s="185"/>
      <c r="EI108" s="185"/>
      <c r="EJ108" s="185"/>
      <c r="EK108" s="185"/>
      <c r="EL108" s="185"/>
      <c r="EM108" s="185"/>
      <c r="EN108" s="185"/>
      <c r="EO108" s="185"/>
      <c r="EP108" s="185"/>
      <c r="EQ108" s="185"/>
      <c r="ER108" s="185"/>
      <c r="ES108" s="185"/>
      <c r="ET108" s="185"/>
      <c r="EU108" s="185"/>
      <c r="EV108" s="185"/>
      <c r="EW108" s="185"/>
      <c r="EX108" s="185"/>
      <c r="EY108" s="185"/>
      <c r="EZ108" s="185"/>
      <c r="FA108" s="185"/>
      <c r="FB108" s="185"/>
      <c r="FC108" s="185"/>
      <c r="FD108" s="185"/>
      <c r="FE108" s="185"/>
      <c r="FF108" s="185"/>
      <c r="FG108" s="185"/>
      <c r="FH108" s="185"/>
      <c r="FI108" s="185"/>
      <c r="FJ108" s="185"/>
      <c r="FK108" s="185"/>
      <c r="FL108" s="185"/>
      <c r="FM108" s="185"/>
      <c r="FN108" s="185"/>
      <c r="FO108" s="185"/>
      <c r="FP108" s="185"/>
      <c r="FQ108" s="185"/>
      <c r="FR108" s="185"/>
      <c r="FS108" s="185"/>
      <c r="FT108" s="185"/>
      <c r="FU108" s="185"/>
      <c r="FV108" s="185"/>
      <c r="FW108" s="185"/>
      <c r="FX108" s="185"/>
      <c r="FY108" s="185"/>
      <c r="FZ108" s="185"/>
      <c r="GA108" s="185"/>
      <c r="GB108" s="185"/>
      <c r="GC108" s="185"/>
      <c r="GD108" s="185"/>
      <c r="GE108" s="185"/>
      <c r="GF108" s="185"/>
      <c r="GG108" s="185"/>
      <c r="GH108" s="185"/>
      <c r="GI108" s="185"/>
      <c r="GJ108" s="185"/>
      <c r="GK108" s="185"/>
      <c r="GL108" s="185"/>
      <c r="GM108" s="185"/>
      <c r="GN108" s="185"/>
      <c r="GO108" s="185"/>
      <c r="GP108" s="185"/>
      <c r="GQ108" s="185"/>
      <c r="GR108" s="185"/>
      <c r="GS108" s="185"/>
      <c r="GT108" s="185"/>
      <c r="GU108" s="185"/>
      <c r="GV108" s="185"/>
      <c r="GW108" s="185"/>
      <c r="GX108" s="185"/>
      <c r="GY108" s="185"/>
      <c r="GZ108" s="185"/>
      <c r="HA108" s="185"/>
      <c r="HB108" s="185"/>
      <c r="HC108" s="185"/>
      <c r="HD108" s="185"/>
      <c r="HE108" s="185"/>
      <c r="HF108" s="185"/>
      <c r="HG108" s="185"/>
      <c r="HH108" s="185"/>
      <c r="HI108" s="185"/>
      <c r="HJ108" s="185"/>
      <c r="HK108" s="185"/>
      <c r="HL108" s="185"/>
      <c r="HM108" s="185"/>
      <c r="HN108" s="185"/>
      <c r="HO108" s="185"/>
      <c r="HP108" s="185"/>
      <c r="HQ108" s="185"/>
      <c r="HR108" s="185"/>
      <c r="HS108" s="185"/>
      <c r="HT108" s="185"/>
      <c r="HU108" s="185"/>
      <c r="HV108" s="185"/>
      <c r="HW108" s="185"/>
      <c r="HX108" s="185"/>
      <c r="HY108" s="185"/>
      <c r="HZ108" s="185"/>
      <c r="IA108" s="185"/>
      <c r="IB108" s="185"/>
      <c r="IC108" s="185"/>
      <c r="ID108" s="185"/>
      <c r="IE108" s="185"/>
      <c r="IF108" s="185"/>
      <c r="IG108" s="185"/>
      <c r="IH108" s="185"/>
      <c r="II108" s="185"/>
      <c r="IJ108" s="185"/>
      <c r="IK108" s="185"/>
      <c r="IL108" s="185"/>
      <c r="IM108" s="185"/>
      <c r="IN108" s="185"/>
      <c r="IO108" s="185"/>
      <c r="IP108" s="185"/>
      <c r="IQ108" s="185"/>
      <c r="IR108" s="185"/>
      <c r="IS108" s="185"/>
      <c r="IT108" s="185"/>
      <c r="IU108" s="185"/>
      <c r="IV108" s="185"/>
      <c r="IW108" s="185"/>
      <c r="IX108" s="185"/>
      <c r="IY108" s="185"/>
      <c r="IZ108" s="185"/>
      <c r="JA108" s="185"/>
      <c r="JB108" s="185"/>
      <c r="JC108" s="185"/>
      <c r="JD108" s="185"/>
      <c r="JE108" s="185"/>
      <c r="JF108" s="185"/>
      <c r="JG108" s="185"/>
      <c r="JH108" s="185"/>
      <c r="JI108" s="185"/>
      <c r="JJ108" s="185"/>
      <c r="JK108" s="185"/>
      <c r="JL108" s="185"/>
      <c r="JM108" s="185"/>
      <c r="JN108" s="185"/>
      <c r="JO108" s="185"/>
      <c r="JP108" s="185"/>
      <c r="JQ108" s="185"/>
      <c r="JR108" s="185"/>
      <c r="JS108" s="185"/>
      <c r="JT108" s="185"/>
      <c r="JU108" s="185"/>
      <c r="JV108" s="185"/>
      <c r="JW108" s="185"/>
      <c r="JX108" s="185"/>
      <c r="JY108" s="185"/>
      <c r="JZ108" s="185"/>
      <c r="KA108" s="185"/>
      <c r="KB108" s="185"/>
      <c r="KC108" s="185"/>
      <c r="KD108" s="185"/>
      <c r="KE108" s="185"/>
      <c r="KF108" s="185"/>
      <c r="KG108" s="185"/>
      <c r="KH108" s="185"/>
      <c r="KI108" s="185"/>
      <c r="KJ108" s="185"/>
      <c r="KK108" s="185"/>
      <c r="KL108" s="185"/>
      <c r="KM108" s="185"/>
      <c r="KN108" s="185"/>
      <c r="KO108" s="185"/>
      <c r="KP108" s="185"/>
      <c r="KQ108" s="185"/>
      <c r="KR108" s="185"/>
      <c r="KS108" s="185"/>
      <c r="KT108" s="185"/>
      <c r="KU108" s="185"/>
      <c r="KV108" s="185"/>
      <c r="KW108" s="185"/>
      <c r="KX108" s="185"/>
    </row>
    <row r="109" spans="1:310" ht="13" thickBot="1">
      <c r="E109" s="275"/>
      <c r="F109" s="275"/>
      <c r="G109" s="278"/>
      <c r="H109" s="278"/>
      <c r="I109" s="284"/>
      <c r="J109" s="284"/>
      <c r="L109" s="230">
        <v>28</v>
      </c>
    </row>
    <row r="110" spans="1:310">
      <c r="B110" s="272">
        <f t="shared" ref="B110:H110" si="0">SUM(B3:B109)</f>
        <v>49</v>
      </c>
      <c r="C110" s="272">
        <f t="shared" si="0"/>
        <v>4</v>
      </c>
      <c r="D110" s="272">
        <f t="shared" si="0"/>
        <v>5</v>
      </c>
      <c r="E110" s="272">
        <f t="shared" si="0"/>
        <v>8</v>
      </c>
      <c r="F110" s="272">
        <f t="shared" si="0"/>
        <v>50</v>
      </c>
      <c r="G110" s="272">
        <f t="shared" si="0"/>
        <v>4</v>
      </c>
      <c r="H110" s="272">
        <f t="shared" si="0"/>
        <v>54</v>
      </c>
      <c r="I110" s="285">
        <v>4</v>
      </c>
      <c r="J110" s="285">
        <v>53</v>
      </c>
    </row>
    <row r="111" spans="1:310" ht="13" thickBot="1">
      <c r="A111" s="37"/>
      <c r="B111" s="416">
        <f>SUM(B110:D110)</f>
        <v>58</v>
      </c>
      <c r="C111" s="417"/>
      <c r="D111" s="418"/>
      <c r="E111" s="416">
        <f>SUM(E110:F110)</f>
        <v>58</v>
      </c>
      <c r="F111" s="418"/>
      <c r="G111" s="416">
        <f>SUM(G110:H110)</f>
        <v>58</v>
      </c>
      <c r="H111" s="417"/>
      <c r="I111" s="25"/>
      <c r="J111" s="25"/>
      <c r="K111" s="305"/>
    </row>
    <row r="112" spans="1:310">
      <c r="A112" s="37"/>
      <c r="E112" s="271"/>
      <c r="F112" s="271"/>
      <c r="G112" s="271"/>
      <c r="H112" s="304"/>
      <c r="I112" s="25"/>
      <c r="J112" s="25"/>
      <c r="K112" s="305"/>
    </row>
    <row r="113" spans="1:22" ht="15" customHeight="1">
      <c r="A113" s="74" t="s">
        <v>521</v>
      </c>
      <c r="B113" s="79"/>
      <c r="C113" s="79"/>
      <c r="D113" s="79"/>
      <c r="E113" s="79"/>
      <c r="F113" s="79"/>
      <c r="G113" s="79"/>
      <c r="H113" s="79"/>
      <c r="I113" s="25"/>
      <c r="J113" s="25"/>
      <c r="K113" s="25"/>
      <c r="L113" s="79"/>
      <c r="M113" s="79"/>
      <c r="N113" s="25"/>
      <c r="O113" s="25"/>
      <c r="P113" s="25"/>
      <c r="Q113" s="25"/>
      <c r="R113" s="25"/>
      <c r="S113" s="25"/>
      <c r="T113" s="25"/>
      <c r="U113" s="25"/>
      <c r="V113" s="25"/>
    </row>
    <row r="114" spans="1:22">
      <c r="A114" s="75" t="s">
        <v>1105</v>
      </c>
      <c r="B114" s="79"/>
      <c r="C114" s="79"/>
      <c r="D114" s="79"/>
      <c r="E114" s="79"/>
      <c r="F114" s="79"/>
      <c r="G114" s="79"/>
      <c r="H114" s="79"/>
      <c r="I114" s="25"/>
      <c r="J114" s="25"/>
      <c r="K114" s="25"/>
      <c r="L114" s="79"/>
      <c r="M114" s="79"/>
      <c r="N114" s="25"/>
      <c r="O114" s="25"/>
      <c r="P114" s="25"/>
      <c r="Q114" s="25"/>
      <c r="R114" s="25"/>
      <c r="S114" s="25"/>
      <c r="T114" s="25"/>
      <c r="U114" s="25"/>
      <c r="V114" s="25"/>
    </row>
    <row r="115" spans="1:22">
      <c r="A115" s="297" t="s">
        <v>1125</v>
      </c>
      <c r="B115" s="79"/>
      <c r="C115" s="79"/>
      <c r="D115" s="79"/>
      <c r="E115" s="79"/>
      <c r="F115" s="79"/>
      <c r="G115" s="79"/>
      <c r="H115" s="79"/>
      <c r="I115" s="25"/>
      <c r="J115" s="25"/>
      <c r="K115" s="25"/>
      <c r="L115" s="79"/>
      <c r="M115" s="79"/>
      <c r="N115" s="25"/>
      <c r="O115" s="25"/>
      <c r="P115" s="25"/>
      <c r="Q115" s="25"/>
      <c r="R115" s="25"/>
      <c r="S115" s="25"/>
      <c r="T115" s="25"/>
      <c r="U115" s="25"/>
      <c r="V115" s="25"/>
    </row>
    <row r="116" spans="1:22">
      <c r="A116" s="298" t="s">
        <v>1106</v>
      </c>
      <c r="B116" s="79"/>
      <c r="C116" s="79"/>
      <c r="D116" s="79"/>
      <c r="E116" s="79"/>
      <c r="F116" s="79"/>
      <c r="G116" s="79"/>
      <c r="H116" s="79"/>
      <c r="I116" s="25"/>
      <c r="J116" s="25"/>
      <c r="K116" s="25"/>
      <c r="L116" s="79"/>
      <c r="M116" s="79"/>
      <c r="N116" s="25"/>
      <c r="O116" s="25"/>
      <c r="P116" s="25"/>
      <c r="Q116" s="25"/>
      <c r="R116" s="25"/>
      <c r="S116" s="25"/>
      <c r="T116" s="25"/>
      <c r="U116" s="25"/>
      <c r="V116" s="25"/>
    </row>
    <row r="117" spans="1:22">
      <c r="A117" s="299" t="s">
        <v>1107</v>
      </c>
      <c r="B117" s="79"/>
      <c r="C117" s="79"/>
      <c r="D117" s="79"/>
      <c r="E117" s="79"/>
      <c r="F117" s="79"/>
      <c r="G117" s="79"/>
      <c r="H117" s="79"/>
      <c r="I117" s="25"/>
      <c r="J117" s="25"/>
      <c r="K117" s="25"/>
      <c r="L117" s="79"/>
      <c r="M117" s="79"/>
      <c r="N117" s="25"/>
      <c r="O117" s="25"/>
      <c r="P117" s="25"/>
      <c r="Q117" s="25"/>
      <c r="R117" s="25"/>
      <c r="S117" s="25"/>
      <c r="T117" s="25"/>
      <c r="U117" s="25"/>
      <c r="V117" s="25"/>
    </row>
    <row r="118" spans="1:22">
      <c r="A118" s="37"/>
      <c r="B118" s="79"/>
      <c r="C118" s="79"/>
      <c r="D118" s="79"/>
      <c r="E118" s="79"/>
      <c r="F118" s="79"/>
      <c r="G118" s="79"/>
      <c r="H118" s="79"/>
      <c r="I118" s="25"/>
      <c r="J118" s="25"/>
      <c r="K118" s="25"/>
      <c r="L118" s="79"/>
      <c r="M118" s="79"/>
      <c r="N118" s="25"/>
      <c r="O118" s="25"/>
      <c r="P118" s="25"/>
      <c r="Q118" s="25"/>
      <c r="R118" s="25"/>
      <c r="S118" s="25"/>
      <c r="T118" s="25"/>
      <c r="U118" s="25"/>
      <c r="V118" s="25"/>
    </row>
    <row r="119" spans="1:22">
      <c r="A119" s="37"/>
      <c r="B119" s="79"/>
      <c r="C119" s="79"/>
      <c r="D119" s="79"/>
      <c r="E119" s="79"/>
      <c r="F119" s="79"/>
      <c r="G119" s="79"/>
      <c r="H119" s="79"/>
      <c r="I119" s="25"/>
      <c r="J119" s="25"/>
      <c r="K119" s="25"/>
      <c r="L119" s="79"/>
      <c r="M119" s="79"/>
      <c r="N119" s="25"/>
      <c r="O119" s="25"/>
      <c r="P119" s="25"/>
      <c r="Q119" s="25"/>
      <c r="R119" s="25"/>
      <c r="S119" s="25"/>
      <c r="T119" s="25"/>
      <c r="U119" s="25"/>
      <c r="V119" s="25"/>
    </row>
    <row r="120" spans="1:22">
      <c r="A120" s="37"/>
      <c r="B120" s="79"/>
      <c r="C120" s="79"/>
      <c r="D120" s="79"/>
      <c r="E120" s="79"/>
      <c r="F120" s="79"/>
      <c r="G120" s="79"/>
      <c r="H120" s="79"/>
      <c r="I120" s="25"/>
      <c r="J120" s="25"/>
      <c r="K120" s="25"/>
      <c r="L120" s="79"/>
      <c r="M120" s="79"/>
      <c r="N120" s="25"/>
      <c r="O120" s="25"/>
      <c r="P120" s="25"/>
      <c r="Q120" s="25"/>
      <c r="R120" s="25"/>
      <c r="S120" s="25"/>
      <c r="T120" s="25"/>
      <c r="U120" s="25"/>
      <c r="V120" s="25"/>
    </row>
    <row r="121" spans="1:22">
      <c r="A121" s="37"/>
      <c r="B121" s="79"/>
      <c r="C121" s="79"/>
      <c r="D121" s="79"/>
      <c r="E121" s="79"/>
      <c r="F121" s="79"/>
      <c r="G121" s="79"/>
      <c r="H121" s="79"/>
      <c r="I121" s="25"/>
      <c r="J121" s="25"/>
      <c r="K121" s="25"/>
      <c r="L121" s="79"/>
      <c r="M121" s="79"/>
      <c r="N121" s="25"/>
      <c r="O121" s="25"/>
      <c r="P121" s="25"/>
      <c r="Q121" s="25"/>
      <c r="R121" s="25"/>
      <c r="S121" s="25"/>
      <c r="T121" s="25"/>
      <c r="U121" s="25"/>
      <c r="V121" s="25"/>
    </row>
    <row r="122" spans="1:22">
      <c r="A122" s="37"/>
      <c r="B122" s="79"/>
      <c r="C122" s="79"/>
      <c r="D122" s="79"/>
      <c r="E122" s="79"/>
      <c r="F122" s="79"/>
      <c r="G122" s="79"/>
      <c r="H122" s="79"/>
      <c r="I122" s="25"/>
      <c r="J122" s="25"/>
      <c r="K122" s="25"/>
      <c r="L122" s="79"/>
      <c r="M122" s="79"/>
      <c r="N122" s="25"/>
      <c r="O122" s="25"/>
      <c r="P122" s="25"/>
      <c r="Q122" s="25"/>
      <c r="R122" s="25"/>
      <c r="S122" s="25"/>
      <c r="T122" s="25"/>
      <c r="U122" s="25"/>
      <c r="V122" s="25"/>
    </row>
    <row r="123" spans="1:22">
      <c r="A123" s="37"/>
      <c r="B123" s="79"/>
      <c r="C123" s="79"/>
      <c r="D123" s="79"/>
      <c r="E123" s="79"/>
      <c r="F123" s="79"/>
      <c r="G123" s="79"/>
      <c r="H123" s="79"/>
      <c r="I123" s="25"/>
      <c r="J123" s="25"/>
      <c r="K123" s="25"/>
      <c r="L123" s="79"/>
      <c r="M123" s="79"/>
      <c r="N123" s="25"/>
      <c r="O123" s="25"/>
      <c r="P123" s="25"/>
      <c r="Q123" s="25"/>
      <c r="R123" s="25"/>
      <c r="S123" s="25"/>
      <c r="T123" s="25"/>
      <c r="U123" s="25"/>
      <c r="V123" s="25"/>
    </row>
    <row r="124" spans="1:22">
      <c r="A124" s="37"/>
      <c r="B124" s="79"/>
      <c r="C124" s="79"/>
      <c r="D124" s="79"/>
      <c r="E124" s="79"/>
      <c r="F124" s="79"/>
      <c r="G124" s="79"/>
      <c r="H124" s="79"/>
      <c r="I124" s="25"/>
      <c r="J124" s="25"/>
      <c r="K124" s="25"/>
      <c r="L124" s="79"/>
      <c r="M124" s="79"/>
      <c r="N124" s="25"/>
      <c r="O124" s="25"/>
      <c r="P124" s="25"/>
      <c r="Q124" s="25"/>
      <c r="R124" s="25"/>
      <c r="S124" s="25"/>
      <c r="T124" s="25"/>
      <c r="U124" s="25"/>
      <c r="V124" s="25"/>
    </row>
    <row r="125" spans="1:22">
      <c r="A125" s="37"/>
      <c r="B125" s="79"/>
      <c r="C125" s="79"/>
      <c r="D125" s="79"/>
      <c r="E125" s="79"/>
      <c r="F125" s="79"/>
      <c r="G125" s="79"/>
      <c r="H125" s="79"/>
      <c r="I125" s="25"/>
      <c r="J125" s="25"/>
      <c r="K125" s="25"/>
      <c r="L125" s="79"/>
      <c r="M125" s="79"/>
      <c r="N125" s="25"/>
      <c r="O125" s="25"/>
      <c r="P125" s="25"/>
      <c r="Q125" s="25"/>
      <c r="R125" s="25"/>
      <c r="S125" s="25"/>
      <c r="T125" s="25"/>
      <c r="U125" s="25"/>
      <c r="V125" s="25"/>
    </row>
    <row r="126" spans="1:22">
      <c r="A126" s="37"/>
      <c r="B126" s="79"/>
      <c r="C126" s="79"/>
      <c r="D126" s="79"/>
      <c r="E126" s="79"/>
      <c r="F126" s="79"/>
      <c r="G126" s="79"/>
      <c r="H126" s="79"/>
      <c r="I126" s="25"/>
      <c r="J126" s="25"/>
      <c r="K126" s="25"/>
      <c r="L126" s="79"/>
      <c r="M126" s="79"/>
      <c r="N126" s="25"/>
      <c r="O126" s="25"/>
      <c r="P126" s="25"/>
      <c r="Q126" s="25"/>
      <c r="R126" s="25"/>
      <c r="S126" s="25"/>
      <c r="T126" s="25"/>
      <c r="U126" s="25"/>
      <c r="V126" s="25"/>
    </row>
    <row r="127" spans="1:22">
      <c r="A127" s="37"/>
      <c r="B127" s="79"/>
      <c r="C127" s="79"/>
      <c r="D127" s="79"/>
      <c r="E127" s="79"/>
      <c r="F127" s="79"/>
      <c r="G127" s="79"/>
      <c r="H127" s="79"/>
      <c r="I127" s="25"/>
      <c r="J127" s="25"/>
      <c r="K127" s="25"/>
      <c r="L127" s="79"/>
      <c r="M127" s="79"/>
      <c r="N127" s="25"/>
      <c r="O127" s="25"/>
      <c r="P127" s="25"/>
      <c r="Q127" s="25"/>
      <c r="R127" s="25"/>
      <c r="S127" s="25"/>
      <c r="T127" s="25"/>
      <c r="U127" s="25"/>
      <c r="V127" s="25"/>
    </row>
    <row r="128" spans="1:22">
      <c r="A128" s="37"/>
      <c r="B128" s="79"/>
      <c r="C128" s="79"/>
      <c r="D128" s="79"/>
      <c r="E128" s="79"/>
      <c r="F128" s="79"/>
      <c r="G128" s="79"/>
      <c r="H128" s="79"/>
      <c r="I128" s="25"/>
      <c r="J128" s="25"/>
      <c r="K128" s="25"/>
      <c r="L128" s="79"/>
      <c r="M128" s="79"/>
      <c r="N128" s="25"/>
      <c r="O128" s="25"/>
      <c r="P128" s="25"/>
      <c r="Q128" s="25"/>
      <c r="R128" s="25"/>
      <c r="S128" s="25"/>
      <c r="T128" s="25"/>
      <c r="U128" s="25"/>
      <c r="V128" s="25"/>
    </row>
    <row r="129" spans="1:22">
      <c r="A129" s="37"/>
      <c r="B129" s="79"/>
      <c r="C129" s="79"/>
      <c r="D129" s="79"/>
      <c r="E129" s="79"/>
      <c r="F129" s="79"/>
      <c r="G129" s="79"/>
      <c r="H129" s="79"/>
      <c r="I129" s="25"/>
      <c r="J129" s="25"/>
      <c r="K129" s="25"/>
      <c r="L129" s="79"/>
      <c r="M129" s="79"/>
      <c r="N129" s="25"/>
      <c r="O129" s="25"/>
      <c r="P129" s="25"/>
      <c r="Q129" s="25"/>
      <c r="R129" s="25"/>
      <c r="S129" s="25"/>
      <c r="T129" s="25"/>
      <c r="U129" s="25"/>
      <c r="V129" s="25"/>
    </row>
    <row r="130" spans="1:22">
      <c r="A130" s="37"/>
      <c r="B130" s="79"/>
      <c r="C130" s="79"/>
      <c r="D130" s="79"/>
      <c r="E130" s="79"/>
      <c r="F130" s="79"/>
      <c r="G130" s="79"/>
      <c r="H130" s="79"/>
      <c r="I130" s="25"/>
      <c r="J130" s="25"/>
      <c r="K130" s="25"/>
      <c r="L130" s="79"/>
      <c r="M130" s="79"/>
      <c r="N130" s="25"/>
      <c r="O130" s="25"/>
      <c r="P130" s="25"/>
      <c r="Q130" s="25"/>
      <c r="R130" s="25"/>
      <c r="S130" s="25"/>
      <c r="T130" s="25"/>
      <c r="U130" s="25"/>
      <c r="V130" s="25"/>
    </row>
    <row r="131" spans="1:22">
      <c r="A131" s="37"/>
      <c r="B131" s="79"/>
      <c r="C131" s="79"/>
      <c r="D131" s="79"/>
      <c r="E131" s="79"/>
      <c r="F131" s="79"/>
      <c r="G131" s="79"/>
      <c r="H131" s="79"/>
      <c r="I131" s="25"/>
      <c r="J131" s="25"/>
      <c r="K131" s="25"/>
      <c r="L131" s="79"/>
      <c r="M131" s="79"/>
      <c r="N131" s="25"/>
      <c r="O131" s="25"/>
      <c r="P131" s="25"/>
      <c r="Q131" s="25"/>
      <c r="R131" s="25"/>
      <c r="S131" s="25"/>
      <c r="T131" s="25"/>
      <c r="U131" s="25"/>
      <c r="V131" s="25"/>
    </row>
    <row r="132" spans="1:22">
      <c r="A132" s="37"/>
      <c r="B132" s="79"/>
      <c r="C132" s="79"/>
      <c r="D132" s="79"/>
      <c r="E132" s="79"/>
      <c r="F132" s="79"/>
      <c r="G132" s="79"/>
      <c r="H132" s="79"/>
      <c r="I132" s="25"/>
      <c r="J132" s="25"/>
      <c r="K132" s="25"/>
      <c r="L132" s="79"/>
      <c r="M132" s="79"/>
      <c r="N132" s="25"/>
      <c r="O132" s="25"/>
      <c r="P132" s="25"/>
      <c r="Q132" s="25"/>
      <c r="R132" s="25"/>
      <c r="S132" s="25"/>
      <c r="T132" s="25"/>
      <c r="U132" s="25"/>
      <c r="V132" s="25"/>
    </row>
    <row r="133" spans="1:22">
      <c r="A133" s="37"/>
      <c r="B133" s="79"/>
      <c r="C133" s="79"/>
      <c r="D133" s="79"/>
      <c r="E133" s="79"/>
      <c r="F133" s="79"/>
      <c r="G133" s="79"/>
      <c r="H133" s="79"/>
      <c r="I133" s="25"/>
      <c r="J133" s="25"/>
      <c r="K133" s="25"/>
      <c r="L133" s="79"/>
      <c r="M133" s="79"/>
      <c r="N133" s="25"/>
      <c r="O133" s="25"/>
      <c r="P133" s="25"/>
      <c r="Q133" s="25"/>
      <c r="R133" s="25"/>
      <c r="S133" s="25"/>
      <c r="T133" s="25"/>
      <c r="U133" s="25"/>
      <c r="V133" s="25"/>
    </row>
    <row r="134" spans="1:22">
      <c r="A134" s="37"/>
      <c r="B134" s="79"/>
      <c r="C134" s="79"/>
      <c r="D134" s="79"/>
      <c r="E134" s="79"/>
      <c r="F134" s="79"/>
      <c r="G134" s="79"/>
      <c r="H134" s="79"/>
      <c r="I134" s="25"/>
      <c r="J134" s="25"/>
      <c r="K134" s="25"/>
      <c r="L134" s="79"/>
      <c r="M134" s="79"/>
      <c r="N134" s="25"/>
      <c r="O134" s="25"/>
      <c r="P134" s="25"/>
      <c r="Q134" s="25"/>
      <c r="R134" s="25"/>
      <c r="S134" s="25"/>
      <c r="T134" s="25"/>
      <c r="U134" s="25"/>
      <c r="V134" s="25"/>
    </row>
    <row r="135" spans="1:22">
      <c r="A135" s="37"/>
      <c r="B135" s="79"/>
      <c r="C135" s="79"/>
      <c r="D135" s="79"/>
      <c r="E135" s="79"/>
      <c r="F135" s="79"/>
      <c r="G135" s="79"/>
      <c r="H135" s="79"/>
      <c r="I135" s="25"/>
      <c r="J135" s="25"/>
      <c r="K135" s="25"/>
      <c r="L135" s="79"/>
      <c r="M135" s="79"/>
      <c r="N135" s="25"/>
      <c r="O135" s="25"/>
      <c r="P135" s="25"/>
      <c r="Q135" s="25"/>
      <c r="R135" s="25"/>
      <c r="S135" s="25"/>
      <c r="T135" s="25"/>
      <c r="U135" s="25"/>
      <c r="V135" s="25"/>
    </row>
    <row r="136" spans="1:22">
      <c r="A136" s="37"/>
      <c r="B136" s="79"/>
      <c r="C136" s="79"/>
      <c r="D136" s="79"/>
      <c r="E136" s="79"/>
      <c r="F136" s="79"/>
      <c r="G136" s="79"/>
      <c r="H136" s="79"/>
      <c r="I136" s="25"/>
      <c r="J136" s="25"/>
      <c r="K136" s="25"/>
      <c r="L136" s="79"/>
      <c r="M136" s="79"/>
      <c r="N136" s="25"/>
      <c r="O136" s="25"/>
      <c r="P136" s="25"/>
      <c r="Q136" s="25"/>
      <c r="R136" s="25"/>
      <c r="S136" s="25"/>
      <c r="T136" s="25"/>
      <c r="U136" s="25"/>
      <c r="V136" s="25"/>
    </row>
    <row r="137" spans="1:22">
      <c r="A137" s="37"/>
      <c r="B137" s="79"/>
      <c r="C137" s="79"/>
      <c r="D137" s="79"/>
      <c r="E137" s="79"/>
      <c r="F137" s="79"/>
      <c r="G137" s="79"/>
      <c r="H137" s="79"/>
      <c r="I137" s="25"/>
      <c r="J137" s="25"/>
      <c r="K137" s="25"/>
      <c r="L137" s="79"/>
      <c r="M137" s="79"/>
      <c r="N137" s="25"/>
      <c r="O137" s="25"/>
      <c r="P137" s="25"/>
      <c r="Q137" s="25"/>
      <c r="R137" s="25"/>
      <c r="S137" s="25"/>
      <c r="T137" s="25"/>
      <c r="U137" s="25"/>
      <c r="V137" s="25"/>
    </row>
    <row r="138" spans="1:22">
      <c r="A138" s="37"/>
      <c r="B138" s="79"/>
      <c r="C138" s="79"/>
      <c r="D138" s="79"/>
      <c r="E138" s="79"/>
      <c r="F138" s="79"/>
      <c r="G138" s="79"/>
      <c r="H138" s="79"/>
      <c r="I138" s="25"/>
      <c r="J138" s="25"/>
      <c r="K138" s="25"/>
      <c r="L138" s="79"/>
      <c r="M138" s="79"/>
      <c r="N138" s="25"/>
      <c r="O138" s="25"/>
      <c r="P138" s="25"/>
      <c r="Q138" s="25"/>
      <c r="R138" s="25"/>
      <c r="S138" s="25"/>
      <c r="T138" s="25"/>
      <c r="U138" s="25"/>
      <c r="V138" s="25"/>
    </row>
    <row r="139" spans="1:22">
      <c r="A139" s="37"/>
      <c r="B139" s="79"/>
      <c r="C139" s="79"/>
      <c r="D139" s="79"/>
      <c r="E139" s="79"/>
      <c r="F139" s="79"/>
      <c r="G139" s="79"/>
      <c r="H139" s="79"/>
      <c r="I139" s="25"/>
      <c r="J139" s="25"/>
      <c r="K139" s="25"/>
      <c r="L139" s="79"/>
      <c r="M139" s="79"/>
      <c r="N139" s="25"/>
      <c r="O139" s="25"/>
      <c r="P139" s="25"/>
      <c r="Q139" s="25"/>
      <c r="R139" s="25"/>
      <c r="S139" s="25"/>
      <c r="T139" s="25"/>
      <c r="U139" s="25"/>
      <c r="V139" s="25"/>
    </row>
    <row r="140" spans="1:22">
      <c r="A140" s="37"/>
      <c r="B140" s="79"/>
      <c r="C140" s="79"/>
      <c r="D140" s="79"/>
      <c r="E140" s="79"/>
      <c r="F140" s="79"/>
      <c r="G140" s="79"/>
      <c r="H140" s="79"/>
      <c r="I140" s="25"/>
      <c r="J140" s="25"/>
      <c r="K140" s="25"/>
      <c r="L140" s="79"/>
      <c r="M140" s="79"/>
      <c r="N140" s="25"/>
      <c r="O140" s="25"/>
      <c r="P140" s="25"/>
      <c r="Q140" s="25"/>
      <c r="R140" s="25"/>
      <c r="S140" s="25"/>
      <c r="T140" s="25"/>
      <c r="U140" s="25"/>
      <c r="V140" s="25"/>
    </row>
    <row r="141" spans="1:22">
      <c r="A141" s="37"/>
      <c r="B141" s="79"/>
      <c r="C141" s="79"/>
      <c r="D141" s="79"/>
      <c r="E141" s="79"/>
      <c r="F141" s="79"/>
      <c r="G141" s="79"/>
      <c r="H141" s="79"/>
      <c r="I141" s="25"/>
      <c r="J141" s="25"/>
      <c r="K141" s="25"/>
      <c r="L141" s="79"/>
      <c r="M141" s="79"/>
      <c r="N141" s="25"/>
      <c r="O141" s="25"/>
      <c r="P141" s="25"/>
      <c r="Q141" s="25"/>
      <c r="R141" s="25"/>
      <c r="S141" s="25"/>
      <c r="T141" s="25"/>
      <c r="U141" s="25"/>
      <c r="V141" s="25"/>
    </row>
    <row r="142" spans="1:22">
      <c r="A142" s="37"/>
      <c r="B142" s="79"/>
      <c r="C142" s="79"/>
      <c r="D142" s="79"/>
      <c r="E142" s="79"/>
      <c r="F142" s="79"/>
      <c r="G142" s="79"/>
      <c r="H142" s="79"/>
      <c r="I142" s="25"/>
      <c r="J142" s="25"/>
      <c r="K142" s="25"/>
      <c r="L142" s="79"/>
      <c r="M142" s="79"/>
      <c r="N142" s="25"/>
      <c r="O142" s="25"/>
      <c r="P142" s="25"/>
      <c r="Q142" s="25"/>
      <c r="R142" s="25"/>
      <c r="S142" s="25"/>
      <c r="T142" s="25"/>
      <c r="U142" s="25"/>
      <c r="V142" s="25"/>
    </row>
    <row r="143" spans="1:22">
      <c r="A143" s="37"/>
      <c r="B143" s="79"/>
      <c r="C143" s="79"/>
      <c r="D143" s="79"/>
      <c r="E143" s="79"/>
      <c r="F143" s="79"/>
      <c r="G143" s="79"/>
      <c r="H143" s="79"/>
      <c r="I143" s="25"/>
      <c r="J143" s="25"/>
      <c r="K143" s="25"/>
      <c r="L143" s="79"/>
      <c r="M143" s="79"/>
      <c r="N143" s="25"/>
      <c r="O143" s="25"/>
      <c r="P143" s="25"/>
      <c r="Q143" s="25"/>
      <c r="R143" s="25"/>
      <c r="S143" s="25"/>
      <c r="T143" s="25"/>
      <c r="U143" s="25"/>
      <c r="V143" s="25"/>
    </row>
    <row r="144" spans="1:22">
      <c r="A144" s="37"/>
      <c r="B144" s="79"/>
      <c r="C144" s="79"/>
      <c r="D144" s="79"/>
      <c r="E144" s="79"/>
      <c r="F144" s="79"/>
      <c r="G144" s="79"/>
      <c r="H144" s="79"/>
      <c r="I144" s="25"/>
      <c r="J144" s="25"/>
      <c r="K144" s="25"/>
      <c r="L144" s="79"/>
      <c r="M144" s="79"/>
      <c r="N144" s="25"/>
      <c r="O144" s="25"/>
      <c r="P144" s="25"/>
      <c r="Q144" s="25"/>
      <c r="R144" s="25"/>
      <c r="S144" s="25"/>
      <c r="T144" s="25"/>
      <c r="U144" s="25"/>
      <c r="V144" s="25"/>
    </row>
    <row r="145" spans="1:22">
      <c r="A145" s="37"/>
      <c r="B145" s="79"/>
      <c r="C145" s="79"/>
      <c r="D145" s="79"/>
      <c r="E145" s="79"/>
      <c r="F145" s="79"/>
      <c r="G145" s="79"/>
      <c r="H145" s="79"/>
      <c r="I145" s="25"/>
      <c r="J145" s="25"/>
      <c r="K145" s="25"/>
      <c r="L145" s="79"/>
      <c r="M145" s="79"/>
      <c r="N145" s="25"/>
      <c r="O145" s="25"/>
      <c r="P145" s="25"/>
      <c r="Q145" s="25"/>
      <c r="R145" s="25"/>
      <c r="S145" s="25"/>
      <c r="T145" s="25"/>
      <c r="U145" s="25"/>
      <c r="V145" s="25"/>
    </row>
    <row r="146" spans="1:22">
      <c r="A146" s="37"/>
      <c r="B146" s="79"/>
      <c r="C146" s="79"/>
      <c r="D146" s="79"/>
      <c r="E146" s="79"/>
      <c r="F146" s="79"/>
      <c r="G146" s="79"/>
      <c r="H146" s="79"/>
      <c r="I146" s="25"/>
      <c r="J146" s="25"/>
      <c r="K146" s="25"/>
      <c r="L146" s="79"/>
      <c r="M146" s="79"/>
      <c r="N146" s="25"/>
      <c r="O146" s="25"/>
      <c r="P146" s="25"/>
      <c r="Q146" s="25"/>
      <c r="R146" s="25"/>
      <c r="S146" s="25"/>
      <c r="T146" s="25"/>
      <c r="U146" s="25"/>
      <c r="V146" s="25"/>
    </row>
    <row r="147" spans="1:22">
      <c r="A147" s="37"/>
      <c r="B147" s="79"/>
      <c r="C147" s="79"/>
      <c r="D147" s="79"/>
      <c r="E147" s="79"/>
      <c r="F147" s="79"/>
      <c r="G147" s="79"/>
      <c r="H147" s="79"/>
      <c r="I147" s="25"/>
      <c r="J147" s="25"/>
      <c r="K147" s="25"/>
      <c r="L147" s="79"/>
      <c r="M147" s="79"/>
      <c r="N147" s="25"/>
      <c r="O147" s="25"/>
      <c r="P147" s="25"/>
      <c r="Q147" s="25"/>
      <c r="R147" s="25"/>
      <c r="S147" s="25"/>
      <c r="T147" s="25"/>
      <c r="U147" s="25"/>
      <c r="V147" s="25"/>
    </row>
    <row r="148" spans="1:22">
      <c r="A148" s="37"/>
      <c r="B148" s="79"/>
      <c r="C148" s="79"/>
      <c r="D148" s="79"/>
      <c r="E148" s="79"/>
      <c r="F148" s="79"/>
      <c r="G148" s="79"/>
      <c r="H148" s="79"/>
      <c r="I148" s="25"/>
      <c r="J148" s="25"/>
      <c r="K148" s="25"/>
      <c r="L148" s="79"/>
      <c r="M148" s="79"/>
      <c r="N148" s="25"/>
      <c r="O148" s="25"/>
      <c r="P148" s="25"/>
      <c r="Q148" s="25"/>
      <c r="R148" s="25"/>
      <c r="S148" s="25"/>
      <c r="T148" s="25"/>
      <c r="U148" s="25"/>
      <c r="V148" s="25"/>
    </row>
    <row r="149" spans="1:22">
      <c r="A149" s="37"/>
      <c r="B149" s="79"/>
      <c r="C149" s="79"/>
      <c r="D149" s="79"/>
      <c r="E149" s="79"/>
      <c r="F149" s="79"/>
      <c r="G149" s="79"/>
      <c r="H149" s="79"/>
      <c r="I149" s="25"/>
      <c r="J149" s="25"/>
      <c r="K149" s="25"/>
      <c r="L149" s="79"/>
      <c r="M149" s="79"/>
      <c r="N149" s="25"/>
      <c r="O149" s="25"/>
      <c r="P149" s="25"/>
      <c r="Q149" s="25"/>
      <c r="R149" s="25"/>
      <c r="S149" s="25"/>
      <c r="T149" s="25"/>
      <c r="U149" s="25"/>
      <c r="V149" s="25"/>
    </row>
    <row r="150" spans="1:22">
      <c r="A150" s="37"/>
      <c r="B150" s="79"/>
      <c r="C150" s="79"/>
      <c r="D150" s="79"/>
      <c r="E150" s="79"/>
      <c r="F150" s="79"/>
      <c r="G150" s="79"/>
      <c r="H150" s="79"/>
      <c r="I150" s="25"/>
      <c r="J150" s="25"/>
      <c r="K150" s="25"/>
      <c r="L150" s="79"/>
      <c r="M150" s="79"/>
      <c r="N150" s="25"/>
      <c r="O150" s="25"/>
      <c r="P150" s="25"/>
      <c r="Q150" s="25"/>
      <c r="R150" s="25"/>
      <c r="S150" s="25"/>
      <c r="T150" s="25"/>
      <c r="U150" s="25"/>
      <c r="V150" s="25"/>
    </row>
    <row r="151" spans="1:22">
      <c r="A151" s="37"/>
      <c r="B151" s="79"/>
      <c r="C151" s="79"/>
      <c r="D151" s="79"/>
      <c r="E151" s="79"/>
      <c r="F151" s="79"/>
      <c r="G151" s="79"/>
      <c r="H151" s="79"/>
      <c r="I151" s="25"/>
      <c r="J151" s="25"/>
      <c r="K151" s="25"/>
      <c r="L151" s="79"/>
      <c r="M151" s="79"/>
      <c r="N151" s="25"/>
      <c r="O151" s="25"/>
      <c r="P151" s="25"/>
      <c r="Q151" s="25"/>
      <c r="R151" s="25"/>
      <c r="S151" s="25"/>
      <c r="T151" s="25"/>
      <c r="U151" s="25"/>
      <c r="V151" s="25"/>
    </row>
    <row r="152" spans="1:22">
      <c r="A152" s="37"/>
      <c r="B152" s="79"/>
      <c r="C152" s="79"/>
      <c r="D152" s="79"/>
      <c r="E152" s="79"/>
      <c r="F152" s="79"/>
      <c r="G152" s="79"/>
      <c r="H152" s="79"/>
      <c r="I152" s="25"/>
      <c r="J152" s="25"/>
      <c r="K152" s="25"/>
      <c r="L152" s="79"/>
      <c r="M152" s="79"/>
      <c r="N152" s="25"/>
      <c r="O152" s="25"/>
      <c r="P152" s="25"/>
      <c r="Q152" s="25"/>
      <c r="R152" s="25"/>
      <c r="S152" s="25"/>
      <c r="T152" s="25"/>
      <c r="U152" s="25"/>
      <c r="V152" s="25"/>
    </row>
    <row r="153" spans="1:22">
      <c r="A153" s="37"/>
      <c r="B153" s="79"/>
      <c r="C153" s="79"/>
      <c r="D153" s="79"/>
      <c r="E153" s="79"/>
      <c r="F153" s="79"/>
      <c r="G153" s="79"/>
      <c r="H153" s="79"/>
      <c r="I153" s="25"/>
      <c r="J153" s="25"/>
      <c r="K153" s="25"/>
      <c r="L153" s="79"/>
      <c r="M153" s="79"/>
      <c r="N153" s="25"/>
      <c r="O153" s="25"/>
      <c r="P153" s="25"/>
      <c r="Q153" s="25"/>
      <c r="R153" s="25"/>
      <c r="S153" s="25"/>
      <c r="T153" s="25"/>
      <c r="U153" s="25"/>
      <c r="V153" s="25"/>
    </row>
    <row r="154" spans="1:22">
      <c r="A154" s="37"/>
      <c r="B154" s="79"/>
      <c r="C154" s="79"/>
      <c r="D154" s="79"/>
      <c r="E154" s="79"/>
      <c r="F154" s="79"/>
      <c r="G154" s="79"/>
      <c r="H154" s="79"/>
      <c r="I154" s="25"/>
      <c r="J154" s="25"/>
      <c r="K154" s="25"/>
      <c r="L154" s="79"/>
      <c r="M154" s="79"/>
      <c r="N154" s="25"/>
      <c r="O154" s="25"/>
      <c r="P154" s="25"/>
      <c r="Q154" s="25"/>
      <c r="R154" s="25"/>
      <c r="S154" s="25"/>
      <c r="T154" s="25"/>
      <c r="U154" s="25"/>
      <c r="V154" s="25"/>
    </row>
    <row r="155" spans="1:22">
      <c r="A155" s="37"/>
      <c r="B155" s="79"/>
      <c r="C155" s="79"/>
      <c r="D155" s="79"/>
      <c r="E155" s="79"/>
      <c r="F155" s="79"/>
      <c r="G155" s="79"/>
      <c r="H155" s="79"/>
      <c r="I155" s="25"/>
      <c r="J155" s="25"/>
      <c r="K155" s="25"/>
      <c r="L155" s="79"/>
      <c r="M155" s="79"/>
      <c r="N155" s="25"/>
      <c r="O155" s="25"/>
      <c r="P155" s="25"/>
      <c r="Q155" s="25"/>
      <c r="R155" s="25"/>
      <c r="S155" s="25"/>
      <c r="T155" s="25"/>
      <c r="U155" s="25"/>
      <c r="V155" s="25"/>
    </row>
    <row r="156" spans="1:22">
      <c r="A156" s="37"/>
      <c r="B156" s="79"/>
      <c r="C156" s="79"/>
      <c r="D156" s="79"/>
      <c r="E156" s="79"/>
      <c r="F156" s="79"/>
      <c r="G156" s="79"/>
      <c r="H156" s="79"/>
      <c r="I156" s="25"/>
      <c r="J156" s="25"/>
      <c r="K156" s="25"/>
      <c r="L156" s="79"/>
      <c r="M156" s="79"/>
      <c r="N156" s="25"/>
      <c r="O156" s="25"/>
      <c r="P156" s="25"/>
      <c r="Q156" s="25"/>
      <c r="R156" s="25"/>
      <c r="S156" s="25"/>
      <c r="T156" s="25"/>
      <c r="U156" s="25"/>
      <c r="V156" s="25"/>
    </row>
    <row r="157" spans="1:22">
      <c r="A157" s="37"/>
      <c r="B157" s="79"/>
      <c r="C157" s="79"/>
      <c r="D157" s="79"/>
      <c r="E157" s="79"/>
      <c r="F157" s="79"/>
      <c r="G157" s="79"/>
      <c r="H157" s="79"/>
      <c r="I157" s="25"/>
      <c r="J157" s="25"/>
      <c r="K157" s="25"/>
      <c r="L157" s="79"/>
      <c r="M157" s="79"/>
      <c r="N157" s="25"/>
      <c r="O157" s="25"/>
      <c r="P157" s="25"/>
      <c r="Q157" s="25"/>
      <c r="R157" s="25"/>
      <c r="S157" s="25"/>
      <c r="T157" s="25"/>
      <c r="U157" s="25"/>
      <c r="V157" s="25"/>
    </row>
    <row r="158" spans="1:22">
      <c r="A158" s="37"/>
      <c r="B158" s="79"/>
      <c r="C158" s="79"/>
      <c r="D158" s="79"/>
      <c r="E158" s="79"/>
      <c r="F158" s="79"/>
      <c r="G158" s="79"/>
      <c r="H158" s="79"/>
      <c r="I158" s="25"/>
      <c r="J158" s="25"/>
      <c r="K158" s="25"/>
      <c r="L158" s="79"/>
      <c r="M158" s="79"/>
      <c r="N158" s="25"/>
      <c r="O158" s="25"/>
      <c r="P158" s="25"/>
      <c r="Q158" s="25"/>
      <c r="R158" s="25"/>
      <c r="S158" s="25"/>
      <c r="T158" s="25"/>
      <c r="U158" s="25"/>
      <c r="V158" s="25"/>
    </row>
    <row r="159" spans="1:22">
      <c r="A159" s="37"/>
      <c r="B159" s="79"/>
      <c r="C159" s="79"/>
      <c r="D159" s="79"/>
      <c r="E159" s="79"/>
      <c r="F159" s="79"/>
      <c r="G159" s="79"/>
      <c r="H159" s="79"/>
      <c r="I159" s="25"/>
      <c r="J159" s="25"/>
      <c r="K159" s="25"/>
      <c r="L159" s="79"/>
      <c r="M159" s="79"/>
      <c r="N159" s="25"/>
      <c r="O159" s="25"/>
      <c r="P159" s="25"/>
      <c r="Q159" s="25"/>
      <c r="R159" s="25"/>
      <c r="S159" s="25"/>
      <c r="T159" s="25"/>
      <c r="U159" s="25"/>
      <c r="V159" s="25"/>
    </row>
    <row r="160" spans="1:22">
      <c r="A160" s="37"/>
      <c r="B160" s="79"/>
      <c r="C160" s="79"/>
      <c r="D160" s="79"/>
      <c r="E160" s="79"/>
      <c r="F160" s="79"/>
      <c r="G160" s="79"/>
      <c r="H160" s="79"/>
      <c r="I160" s="25"/>
      <c r="J160" s="25"/>
      <c r="K160" s="25"/>
      <c r="L160" s="79"/>
      <c r="M160" s="79"/>
      <c r="N160" s="25"/>
      <c r="O160" s="25"/>
      <c r="P160" s="25"/>
      <c r="Q160" s="25"/>
      <c r="R160" s="25"/>
      <c r="S160" s="25"/>
      <c r="T160" s="25"/>
      <c r="U160" s="25"/>
      <c r="V160" s="25"/>
    </row>
    <row r="161" spans="1:22">
      <c r="A161" s="37"/>
      <c r="B161" s="79"/>
      <c r="C161" s="79"/>
      <c r="D161" s="79"/>
      <c r="E161" s="79"/>
      <c r="F161" s="79"/>
      <c r="G161" s="79"/>
      <c r="H161" s="79"/>
      <c r="I161" s="25"/>
      <c r="J161" s="25"/>
      <c r="K161" s="25"/>
      <c r="L161" s="79"/>
      <c r="M161" s="79"/>
      <c r="N161" s="25"/>
      <c r="O161" s="25"/>
      <c r="P161" s="25"/>
      <c r="Q161" s="25"/>
      <c r="R161" s="25"/>
      <c r="S161" s="25"/>
      <c r="T161" s="25"/>
      <c r="U161" s="25"/>
      <c r="V161" s="25"/>
    </row>
    <row r="162" spans="1:22">
      <c r="A162" s="37"/>
      <c r="B162" s="79"/>
      <c r="C162" s="79"/>
      <c r="D162" s="79"/>
      <c r="E162" s="79"/>
      <c r="F162" s="79"/>
      <c r="G162" s="79"/>
      <c r="H162" s="79"/>
      <c r="I162" s="25"/>
      <c r="J162" s="25"/>
      <c r="K162" s="25"/>
      <c r="L162" s="79"/>
      <c r="M162" s="79"/>
      <c r="N162" s="25"/>
      <c r="O162" s="25"/>
      <c r="P162" s="25"/>
      <c r="Q162" s="25"/>
      <c r="R162" s="25"/>
      <c r="S162" s="25"/>
      <c r="T162" s="25"/>
      <c r="U162" s="25"/>
      <c r="V162" s="25"/>
    </row>
    <row r="163" spans="1:22">
      <c r="A163" s="37"/>
      <c r="B163" s="79"/>
      <c r="C163" s="79"/>
      <c r="D163" s="79"/>
      <c r="E163" s="79"/>
      <c r="F163" s="79"/>
      <c r="G163" s="79"/>
      <c r="H163" s="79"/>
      <c r="I163" s="25"/>
      <c r="J163" s="25"/>
      <c r="K163" s="25"/>
      <c r="L163" s="79"/>
      <c r="M163" s="79"/>
      <c r="N163" s="25"/>
      <c r="O163" s="25"/>
      <c r="P163" s="25"/>
      <c r="Q163" s="25"/>
      <c r="R163" s="25"/>
      <c r="S163" s="25"/>
      <c r="T163" s="25"/>
      <c r="U163" s="25"/>
      <c r="V163" s="25"/>
    </row>
    <row r="164" spans="1:22">
      <c r="A164" s="37"/>
      <c r="B164" s="79"/>
      <c r="C164" s="79"/>
      <c r="D164" s="79"/>
      <c r="E164" s="79"/>
      <c r="F164" s="79"/>
      <c r="G164" s="79"/>
      <c r="H164" s="79"/>
      <c r="I164" s="25"/>
      <c r="J164" s="25"/>
      <c r="K164" s="25"/>
      <c r="L164" s="79"/>
      <c r="M164" s="79"/>
      <c r="N164" s="25"/>
      <c r="O164" s="25"/>
      <c r="P164" s="25"/>
      <c r="Q164" s="25"/>
      <c r="R164" s="25"/>
      <c r="S164" s="25"/>
      <c r="T164" s="25"/>
      <c r="U164" s="25"/>
      <c r="V164" s="25"/>
    </row>
    <row r="165" spans="1:22">
      <c r="A165" s="37"/>
      <c r="B165" s="79"/>
      <c r="C165" s="79"/>
      <c r="D165" s="79"/>
      <c r="E165" s="79"/>
      <c r="F165" s="79"/>
      <c r="G165" s="79"/>
      <c r="H165" s="79"/>
      <c r="I165" s="25"/>
      <c r="J165" s="25"/>
      <c r="K165" s="25"/>
      <c r="L165" s="79"/>
      <c r="M165" s="79"/>
      <c r="N165" s="25"/>
      <c r="O165" s="25"/>
      <c r="P165" s="25"/>
      <c r="Q165" s="25"/>
      <c r="R165" s="25"/>
      <c r="S165" s="25"/>
      <c r="T165" s="25"/>
      <c r="U165" s="25"/>
      <c r="V165" s="25"/>
    </row>
    <row r="166" spans="1:22">
      <c r="A166" s="37"/>
      <c r="B166" s="79"/>
      <c r="C166" s="79"/>
      <c r="D166" s="79"/>
      <c r="E166" s="79"/>
      <c r="F166" s="79"/>
      <c r="G166" s="79"/>
      <c r="H166" s="79"/>
      <c r="I166" s="25"/>
      <c r="J166" s="25"/>
      <c r="K166" s="25"/>
      <c r="L166" s="79"/>
      <c r="M166" s="79"/>
      <c r="N166" s="25"/>
      <c r="O166" s="25"/>
      <c r="P166" s="25"/>
      <c r="Q166" s="25"/>
      <c r="R166" s="25"/>
      <c r="S166" s="25"/>
      <c r="T166" s="25"/>
      <c r="U166" s="25"/>
      <c r="V166" s="25"/>
    </row>
    <row r="167" spans="1:22">
      <c r="A167" s="37"/>
      <c r="B167" s="79"/>
      <c r="C167" s="79"/>
      <c r="D167" s="79"/>
      <c r="E167" s="79"/>
      <c r="F167" s="79"/>
      <c r="G167" s="79"/>
      <c r="H167" s="79"/>
      <c r="I167" s="25"/>
      <c r="J167" s="25"/>
      <c r="K167" s="25"/>
      <c r="L167" s="79"/>
      <c r="M167" s="79"/>
      <c r="N167" s="25"/>
      <c r="O167" s="25"/>
      <c r="P167" s="25"/>
      <c r="Q167" s="25"/>
      <c r="R167" s="25"/>
      <c r="S167" s="25"/>
      <c r="T167" s="25"/>
      <c r="U167" s="25"/>
      <c r="V167" s="25"/>
    </row>
    <row r="168" spans="1:22">
      <c r="A168" s="37"/>
      <c r="B168" s="79"/>
      <c r="C168" s="79"/>
      <c r="D168" s="79"/>
      <c r="E168" s="79"/>
      <c r="F168" s="79"/>
      <c r="G168" s="79"/>
      <c r="H168" s="79"/>
      <c r="I168" s="25"/>
      <c r="J168" s="25"/>
      <c r="K168" s="25"/>
      <c r="L168" s="79"/>
      <c r="M168" s="79"/>
      <c r="N168" s="25"/>
      <c r="O168" s="25"/>
      <c r="P168" s="25"/>
      <c r="Q168" s="25"/>
      <c r="R168" s="25"/>
      <c r="S168" s="25"/>
      <c r="T168" s="25"/>
      <c r="U168" s="25"/>
      <c r="V168" s="25"/>
    </row>
    <row r="169" spans="1:22">
      <c r="A169" s="37"/>
      <c r="B169" s="79"/>
      <c r="C169" s="79"/>
      <c r="D169" s="79"/>
      <c r="E169" s="79"/>
      <c r="F169" s="79"/>
      <c r="G169" s="79"/>
      <c r="H169" s="79"/>
      <c r="I169" s="25"/>
      <c r="J169" s="25"/>
      <c r="K169" s="25"/>
      <c r="L169" s="79"/>
      <c r="M169" s="79"/>
      <c r="N169" s="25"/>
      <c r="O169" s="25"/>
      <c r="P169" s="25"/>
      <c r="Q169" s="25"/>
      <c r="R169" s="25"/>
      <c r="S169" s="25"/>
      <c r="T169" s="25"/>
      <c r="U169" s="25"/>
      <c r="V169" s="25"/>
    </row>
    <row r="170" spans="1:22">
      <c r="A170" s="37"/>
      <c r="B170" s="79"/>
      <c r="C170" s="79"/>
      <c r="D170" s="79"/>
      <c r="E170" s="79"/>
      <c r="F170" s="79"/>
      <c r="G170" s="79"/>
      <c r="H170" s="79"/>
      <c r="I170" s="25"/>
      <c r="J170" s="25"/>
      <c r="K170" s="25"/>
      <c r="L170" s="79"/>
      <c r="M170" s="79"/>
      <c r="N170" s="25"/>
      <c r="O170" s="25"/>
      <c r="P170" s="25"/>
      <c r="Q170" s="25"/>
      <c r="R170" s="25"/>
      <c r="S170" s="25"/>
      <c r="T170" s="25"/>
      <c r="U170" s="25"/>
      <c r="V170" s="25"/>
    </row>
    <row r="171" spans="1:22">
      <c r="A171" s="37"/>
      <c r="B171" s="79"/>
      <c r="C171" s="79"/>
      <c r="D171" s="79"/>
      <c r="E171" s="79"/>
      <c r="F171" s="79"/>
      <c r="G171" s="79"/>
      <c r="H171" s="79"/>
      <c r="I171" s="25"/>
      <c r="J171" s="25"/>
      <c r="K171" s="25"/>
      <c r="L171" s="79"/>
      <c r="M171" s="79"/>
      <c r="N171" s="25"/>
      <c r="O171" s="25"/>
      <c r="P171" s="25"/>
      <c r="Q171" s="25"/>
      <c r="R171" s="25"/>
      <c r="S171" s="25"/>
      <c r="T171" s="25"/>
      <c r="U171" s="25"/>
      <c r="V171" s="25"/>
    </row>
    <row r="172" spans="1:22">
      <c r="A172" s="37"/>
      <c r="B172" s="79"/>
      <c r="C172" s="79"/>
      <c r="D172" s="79"/>
      <c r="E172" s="79"/>
      <c r="F172" s="79"/>
      <c r="G172" s="79"/>
      <c r="H172" s="79"/>
      <c r="I172" s="25"/>
      <c r="J172" s="25"/>
      <c r="K172" s="25"/>
      <c r="L172" s="79"/>
      <c r="M172" s="79"/>
      <c r="N172" s="25"/>
      <c r="O172" s="25"/>
      <c r="P172" s="25"/>
      <c r="Q172" s="25"/>
      <c r="R172" s="25"/>
      <c r="S172" s="25"/>
      <c r="T172" s="25"/>
      <c r="U172" s="25"/>
      <c r="V172" s="25"/>
    </row>
    <row r="173" spans="1:22">
      <c r="A173" s="37"/>
      <c r="B173" s="79"/>
      <c r="C173" s="79"/>
      <c r="D173" s="79"/>
      <c r="E173" s="79"/>
      <c r="F173" s="79"/>
      <c r="G173" s="79"/>
      <c r="H173" s="79"/>
      <c r="I173" s="25"/>
      <c r="J173" s="25"/>
      <c r="K173" s="25"/>
      <c r="L173" s="79"/>
      <c r="M173" s="79"/>
      <c r="N173" s="25"/>
      <c r="O173" s="25"/>
      <c r="P173" s="25"/>
      <c r="Q173" s="25"/>
      <c r="R173" s="25"/>
      <c r="S173" s="25"/>
      <c r="T173" s="25"/>
      <c r="U173" s="25"/>
      <c r="V173" s="25"/>
    </row>
    <row r="174" spans="1:22">
      <c r="A174" s="37"/>
      <c r="B174" s="79"/>
      <c r="C174" s="79"/>
      <c r="D174" s="79"/>
      <c r="E174" s="79"/>
      <c r="F174" s="79"/>
      <c r="G174" s="79"/>
      <c r="H174" s="79"/>
      <c r="I174" s="25"/>
      <c r="J174" s="25"/>
      <c r="K174" s="25"/>
      <c r="L174" s="79"/>
      <c r="M174" s="79"/>
      <c r="N174" s="25"/>
      <c r="O174" s="25"/>
      <c r="P174" s="25"/>
      <c r="Q174" s="25"/>
      <c r="R174" s="25"/>
      <c r="S174" s="25"/>
      <c r="T174" s="25"/>
      <c r="U174" s="25"/>
      <c r="V174" s="25"/>
    </row>
    <row r="175" spans="1:22">
      <c r="A175" s="37"/>
      <c r="B175" s="79"/>
      <c r="C175" s="79"/>
      <c r="D175" s="79"/>
      <c r="E175" s="79"/>
      <c r="F175" s="79"/>
      <c r="G175" s="79"/>
      <c r="H175" s="79"/>
      <c r="I175" s="25"/>
      <c r="J175" s="25"/>
      <c r="K175" s="25"/>
      <c r="L175" s="79"/>
      <c r="M175" s="79"/>
      <c r="N175" s="25"/>
      <c r="O175" s="25"/>
      <c r="P175" s="25"/>
      <c r="Q175" s="25"/>
      <c r="R175" s="25"/>
      <c r="S175" s="25"/>
      <c r="T175" s="25"/>
      <c r="U175" s="25"/>
      <c r="V175" s="25"/>
    </row>
    <row r="176" spans="1:22">
      <c r="A176" s="37"/>
      <c r="B176" s="79"/>
      <c r="C176" s="79"/>
      <c r="D176" s="79"/>
      <c r="E176" s="79"/>
      <c r="F176" s="79"/>
      <c r="G176" s="79"/>
      <c r="H176" s="79"/>
      <c r="I176" s="25"/>
      <c r="J176" s="25"/>
      <c r="K176" s="25"/>
      <c r="L176" s="79"/>
      <c r="M176" s="79"/>
      <c r="N176" s="25"/>
      <c r="O176" s="25"/>
      <c r="P176" s="25"/>
      <c r="Q176" s="25"/>
      <c r="R176" s="25"/>
      <c r="S176" s="25"/>
      <c r="T176" s="25"/>
      <c r="U176" s="25"/>
      <c r="V176" s="25"/>
    </row>
    <row r="177" spans="1:22">
      <c r="A177" s="37"/>
      <c r="B177" s="79"/>
      <c r="C177" s="79"/>
      <c r="D177" s="79"/>
      <c r="E177" s="79"/>
      <c r="F177" s="79"/>
      <c r="G177" s="79"/>
      <c r="H177" s="79"/>
      <c r="I177" s="25"/>
      <c r="J177" s="25"/>
      <c r="K177" s="25"/>
      <c r="L177" s="79"/>
      <c r="M177" s="79"/>
      <c r="N177" s="25"/>
      <c r="O177" s="25"/>
      <c r="P177" s="25"/>
      <c r="Q177" s="25"/>
      <c r="R177" s="25"/>
      <c r="S177" s="25"/>
      <c r="T177" s="25"/>
      <c r="U177" s="25"/>
      <c r="V177" s="25"/>
    </row>
    <row r="178" spans="1:22">
      <c r="A178" s="37"/>
      <c r="B178" s="79"/>
      <c r="C178" s="79"/>
      <c r="D178" s="79"/>
      <c r="E178" s="79"/>
      <c r="F178" s="79"/>
      <c r="G178" s="79"/>
      <c r="H178" s="79"/>
      <c r="I178" s="25"/>
      <c r="J178" s="25"/>
      <c r="K178" s="25"/>
      <c r="L178" s="79"/>
      <c r="M178" s="79"/>
      <c r="N178" s="25"/>
      <c r="O178" s="25"/>
      <c r="P178" s="25"/>
      <c r="Q178" s="25"/>
      <c r="R178" s="25"/>
      <c r="S178" s="25"/>
      <c r="T178" s="25"/>
      <c r="U178" s="25"/>
      <c r="V178" s="25"/>
    </row>
    <row r="179" spans="1:22">
      <c r="A179" s="37"/>
      <c r="B179" s="79"/>
      <c r="C179" s="79"/>
      <c r="D179" s="79"/>
      <c r="E179" s="79"/>
      <c r="F179" s="79"/>
      <c r="G179" s="79"/>
      <c r="H179" s="79"/>
      <c r="I179" s="25"/>
      <c r="J179" s="25"/>
      <c r="K179" s="25"/>
      <c r="L179" s="79"/>
      <c r="M179" s="79"/>
      <c r="N179" s="25"/>
      <c r="O179" s="25"/>
      <c r="P179" s="25"/>
      <c r="Q179" s="25"/>
      <c r="R179" s="25"/>
      <c r="S179" s="25"/>
      <c r="T179" s="25"/>
      <c r="U179" s="25"/>
      <c r="V179" s="25"/>
    </row>
    <row r="180" spans="1:22">
      <c r="A180" s="37"/>
      <c r="B180" s="79"/>
      <c r="C180" s="79"/>
      <c r="D180" s="79"/>
      <c r="E180" s="79"/>
      <c r="F180" s="79"/>
      <c r="G180" s="79"/>
      <c r="H180" s="79"/>
      <c r="I180" s="25"/>
      <c r="J180" s="25"/>
      <c r="K180" s="25"/>
      <c r="L180" s="79"/>
      <c r="M180" s="79"/>
      <c r="N180" s="25"/>
      <c r="O180" s="25"/>
      <c r="P180" s="25"/>
      <c r="Q180" s="25"/>
      <c r="R180" s="25"/>
      <c r="S180" s="25"/>
      <c r="T180" s="25"/>
      <c r="U180" s="25"/>
      <c r="V180" s="25"/>
    </row>
    <row r="181" spans="1:22">
      <c r="A181" s="37"/>
      <c r="B181" s="79"/>
      <c r="C181" s="79"/>
      <c r="D181" s="79"/>
      <c r="E181" s="79"/>
      <c r="F181" s="79"/>
      <c r="G181" s="79"/>
      <c r="H181" s="79"/>
      <c r="I181" s="25"/>
      <c r="J181" s="25"/>
      <c r="K181" s="25"/>
      <c r="L181" s="79"/>
      <c r="M181" s="79"/>
      <c r="N181" s="25"/>
      <c r="O181" s="25"/>
      <c r="P181" s="25"/>
      <c r="Q181" s="25"/>
      <c r="R181" s="25"/>
      <c r="S181" s="25"/>
      <c r="T181" s="25"/>
      <c r="U181" s="25"/>
      <c r="V181" s="25"/>
    </row>
    <row r="182" spans="1:22">
      <c r="A182" s="37"/>
      <c r="B182" s="79"/>
      <c r="C182" s="79"/>
      <c r="D182" s="79"/>
      <c r="E182" s="79"/>
      <c r="F182" s="79"/>
      <c r="G182" s="79"/>
      <c r="H182" s="79"/>
      <c r="I182" s="25"/>
      <c r="J182" s="25"/>
      <c r="K182" s="25"/>
      <c r="L182" s="79"/>
      <c r="M182" s="79"/>
      <c r="N182" s="25"/>
      <c r="O182" s="25"/>
      <c r="P182" s="25"/>
      <c r="Q182" s="25"/>
      <c r="R182" s="25"/>
      <c r="S182" s="25"/>
      <c r="T182" s="25"/>
      <c r="U182" s="25"/>
      <c r="V182" s="25"/>
    </row>
    <row r="183" spans="1:22">
      <c r="A183" s="37"/>
      <c r="B183" s="79"/>
      <c r="C183" s="79"/>
      <c r="D183" s="79"/>
      <c r="E183" s="79"/>
      <c r="F183" s="79"/>
      <c r="G183" s="79"/>
      <c r="H183" s="79"/>
      <c r="I183" s="25"/>
      <c r="J183" s="25"/>
      <c r="K183" s="25"/>
      <c r="L183" s="79"/>
      <c r="M183" s="79"/>
      <c r="N183" s="25"/>
      <c r="O183" s="25"/>
      <c r="P183" s="25"/>
      <c r="Q183" s="25"/>
      <c r="R183" s="25"/>
      <c r="S183" s="25"/>
      <c r="T183" s="25"/>
      <c r="U183" s="25"/>
      <c r="V183" s="25"/>
    </row>
    <row r="184" spans="1:22">
      <c r="A184" s="37"/>
      <c r="B184" s="79"/>
      <c r="C184" s="79"/>
      <c r="D184" s="79"/>
      <c r="E184" s="79"/>
      <c r="F184" s="79"/>
      <c r="G184" s="79"/>
      <c r="H184" s="79"/>
      <c r="I184" s="25"/>
      <c r="J184" s="25"/>
      <c r="K184" s="25"/>
      <c r="L184" s="79"/>
      <c r="M184" s="79"/>
      <c r="N184" s="25"/>
      <c r="O184" s="25"/>
      <c r="P184" s="25"/>
      <c r="Q184" s="25"/>
      <c r="R184" s="25"/>
      <c r="S184" s="25"/>
      <c r="T184" s="25"/>
      <c r="U184" s="25"/>
      <c r="V184" s="25"/>
    </row>
    <row r="185" spans="1:22">
      <c r="A185" s="37"/>
      <c r="B185" s="79"/>
      <c r="C185" s="79"/>
      <c r="D185" s="79"/>
      <c r="E185" s="79"/>
      <c r="F185" s="79"/>
      <c r="G185" s="79"/>
      <c r="H185" s="79"/>
      <c r="I185" s="25"/>
      <c r="J185" s="25"/>
      <c r="K185" s="25"/>
      <c r="L185" s="79"/>
      <c r="M185" s="79"/>
      <c r="N185" s="25"/>
      <c r="O185" s="25"/>
      <c r="P185" s="25"/>
      <c r="Q185" s="25"/>
      <c r="R185" s="25"/>
      <c r="S185" s="25"/>
      <c r="T185" s="25"/>
      <c r="U185" s="25"/>
      <c r="V185" s="25"/>
    </row>
    <row r="186" spans="1:22">
      <c r="A186" s="37"/>
      <c r="B186" s="79"/>
      <c r="C186" s="79"/>
      <c r="D186" s="79"/>
      <c r="E186" s="79"/>
      <c r="F186" s="79"/>
      <c r="G186" s="79"/>
      <c r="H186" s="79"/>
      <c r="I186" s="25"/>
      <c r="J186" s="25"/>
      <c r="K186" s="25"/>
      <c r="L186" s="79"/>
      <c r="M186" s="79"/>
      <c r="N186" s="25"/>
      <c r="O186" s="25"/>
      <c r="P186" s="25"/>
      <c r="Q186" s="25"/>
      <c r="R186" s="25"/>
      <c r="S186" s="25"/>
      <c r="T186" s="25"/>
      <c r="U186" s="25"/>
      <c r="V186" s="25"/>
    </row>
    <row r="187" spans="1:22">
      <c r="A187" s="37"/>
      <c r="B187" s="79"/>
      <c r="C187" s="79"/>
      <c r="D187" s="79"/>
      <c r="E187" s="79"/>
      <c r="F187" s="79"/>
      <c r="G187" s="79"/>
      <c r="H187" s="79"/>
      <c r="I187" s="25"/>
      <c r="J187" s="25"/>
      <c r="K187" s="25"/>
      <c r="L187" s="79"/>
      <c r="M187" s="79"/>
      <c r="N187" s="25"/>
      <c r="O187" s="25"/>
      <c r="P187" s="25"/>
      <c r="Q187" s="25"/>
      <c r="R187" s="25"/>
      <c r="S187" s="25"/>
      <c r="T187" s="25"/>
      <c r="U187" s="25"/>
      <c r="V187" s="25"/>
    </row>
    <row r="188" spans="1:22">
      <c r="A188" s="37"/>
      <c r="B188" s="79"/>
      <c r="C188" s="79"/>
      <c r="D188" s="79"/>
      <c r="E188" s="79"/>
      <c r="F188" s="79"/>
      <c r="G188" s="79"/>
      <c r="H188" s="79"/>
      <c r="I188" s="25"/>
      <c r="J188" s="25"/>
      <c r="K188" s="25"/>
      <c r="L188" s="79"/>
      <c r="M188" s="79"/>
      <c r="N188" s="25"/>
      <c r="O188" s="25"/>
      <c r="P188" s="25"/>
      <c r="Q188" s="25"/>
      <c r="R188" s="25"/>
      <c r="S188" s="25"/>
      <c r="T188" s="25"/>
      <c r="U188" s="25"/>
      <c r="V188" s="25"/>
    </row>
    <row r="189" spans="1:22">
      <c r="A189" s="37"/>
      <c r="B189" s="79"/>
      <c r="C189" s="79"/>
      <c r="D189" s="79"/>
      <c r="E189" s="79"/>
      <c r="F189" s="79"/>
      <c r="G189" s="79"/>
      <c r="H189" s="79"/>
      <c r="I189" s="25"/>
      <c r="J189" s="25"/>
      <c r="K189" s="25"/>
      <c r="L189" s="79"/>
      <c r="M189" s="79"/>
      <c r="N189" s="25"/>
      <c r="O189" s="25"/>
      <c r="P189" s="25"/>
      <c r="Q189" s="25"/>
      <c r="R189" s="25"/>
      <c r="S189" s="25"/>
      <c r="T189" s="25"/>
      <c r="U189" s="25"/>
      <c r="V189" s="25"/>
    </row>
    <row r="190" spans="1:22">
      <c r="A190" s="37"/>
      <c r="B190" s="79"/>
      <c r="C190" s="79"/>
      <c r="D190" s="79"/>
      <c r="E190" s="79"/>
      <c r="F190" s="79"/>
      <c r="G190" s="79"/>
      <c r="H190" s="79"/>
      <c r="I190" s="25"/>
      <c r="J190" s="25"/>
      <c r="K190" s="25"/>
      <c r="L190" s="79"/>
      <c r="M190" s="79"/>
      <c r="N190" s="25"/>
      <c r="O190" s="25"/>
      <c r="P190" s="25"/>
      <c r="Q190" s="25"/>
      <c r="R190" s="25"/>
      <c r="S190" s="25"/>
      <c r="T190" s="25"/>
      <c r="U190" s="25"/>
      <c r="V190" s="25"/>
    </row>
    <row r="191" spans="1:22">
      <c r="A191" s="37"/>
      <c r="B191" s="79"/>
      <c r="C191" s="79"/>
      <c r="D191" s="79"/>
      <c r="E191" s="79"/>
      <c r="F191" s="79"/>
      <c r="G191" s="79"/>
      <c r="H191" s="79"/>
      <c r="I191" s="25"/>
      <c r="J191" s="25"/>
      <c r="K191" s="25"/>
      <c r="L191" s="79"/>
      <c r="M191" s="79"/>
      <c r="N191" s="25"/>
      <c r="O191" s="25"/>
      <c r="P191" s="25"/>
      <c r="Q191" s="25"/>
      <c r="R191" s="25"/>
      <c r="S191" s="25"/>
      <c r="T191" s="25"/>
      <c r="U191" s="25"/>
      <c r="V191" s="25"/>
    </row>
    <row r="192" spans="1:22">
      <c r="A192" s="37"/>
      <c r="B192" s="79"/>
      <c r="C192" s="79"/>
      <c r="D192" s="79"/>
      <c r="E192" s="79"/>
      <c r="F192" s="79"/>
      <c r="G192" s="79"/>
      <c r="H192" s="79"/>
      <c r="I192" s="25"/>
      <c r="J192" s="25"/>
      <c r="K192" s="25"/>
      <c r="L192" s="79"/>
      <c r="M192" s="79"/>
      <c r="N192" s="25"/>
      <c r="O192" s="25"/>
      <c r="P192" s="25"/>
      <c r="Q192" s="25"/>
      <c r="R192" s="25"/>
      <c r="S192" s="25"/>
      <c r="T192" s="25"/>
      <c r="U192" s="25"/>
      <c r="V192" s="25"/>
    </row>
    <row r="193" spans="1:22">
      <c r="A193" s="37"/>
      <c r="B193" s="79"/>
      <c r="C193" s="79"/>
      <c r="D193" s="79"/>
      <c r="E193" s="79"/>
      <c r="F193" s="79"/>
      <c r="G193" s="79"/>
      <c r="H193" s="79"/>
      <c r="I193" s="25"/>
      <c r="J193" s="25"/>
      <c r="K193" s="25"/>
      <c r="L193" s="79"/>
      <c r="M193" s="79"/>
      <c r="N193" s="25"/>
      <c r="O193" s="25"/>
      <c r="P193" s="25"/>
      <c r="Q193" s="25"/>
      <c r="R193" s="25"/>
      <c r="S193" s="25"/>
      <c r="T193" s="25"/>
      <c r="U193" s="25"/>
      <c r="V193" s="25"/>
    </row>
    <row r="194" spans="1:22">
      <c r="A194" s="37"/>
      <c r="B194" s="79"/>
      <c r="C194" s="79"/>
      <c r="D194" s="79"/>
      <c r="E194" s="79"/>
      <c r="F194" s="79"/>
      <c r="G194" s="79"/>
      <c r="H194" s="79"/>
      <c r="I194" s="25"/>
      <c r="J194" s="25"/>
      <c r="K194" s="25"/>
      <c r="L194" s="79"/>
      <c r="M194" s="79"/>
      <c r="N194" s="25"/>
      <c r="O194" s="25"/>
      <c r="P194" s="25"/>
      <c r="Q194" s="25"/>
      <c r="R194" s="25"/>
      <c r="S194" s="25"/>
      <c r="T194" s="25"/>
      <c r="U194" s="25"/>
      <c r="V194" s="25"/>
    </row>
    <row r="195" spans="1:22">
      <c r="A195" s="37"/>
      <c r="B195" s="79"/>
      <c r="C195" s="79"/>
      <c r="D195" s="79"/>
      <c r="E195" s="79"/>
      <c r="F195" s="79"/>
      <c r="G195" s="79"/>
      <c r="H195" s="79"/>
      <c r="I195" s="25"/>
      <c r="J195" s="25"/>
      <c r="K195" s="25"/>
      <c r="L195" s="79"/>
      <c r="M195" s="79"/>
      <c r="N195" s="25"/>
      <c r="O195" s="25"/>
      <c r="P195" s="25"/>
      <c r="Q195" s="25"/>
      <c r="R195" s="25"/>
      <c r="S195" s="25"/>
      <c r="T195" s="25"/>
      <c r="U195" s="25"/>
      <c r="V195" s="25"/>
    </row>
    <row r="196" spans="1:22">
      <c r="A196" s="37"/>
      <c r="B196" s="79"/>
      <c r="C196" s="79"/>
      <c r="D196" s="79"/>
      <c r="E196" s="79"/>
      <c r="F196" s="79"/>
      <c r="G196" s="79"/>
      <c r="H196" s="79"/>
      <c r="I196" s="25"/>
      <c r="J196" s="25"/>
      <c r="K196" s="25"/>
      <c r="L196" s="79"/>
      <c r="M196" s="79"/>
      <c r="N196" s="25"/>
      <c r="O196" s="25"/>
      <c r="P196" s="25"/>
      <c r="Q196" s="25"/>
      <c r="R196" s="25"/>
      <c r="S196" s="25"/>
      <c r="T196" s="25"/>
      <c r="U196" s="25"/>
      <c r="V196" s="25"/>
    </row>
    <row r="197" spans="1:22">
      <c r="A197" s="37"/>
      <c r="B197" s="79"/>
      <c r="C197" s="79"/>
      <c r="D197" s="79"/>
      <c r="E197" s="79"/>
      <c r="F197" s="79"/>
      <c r="G197" s="79"/>
      <c r="H197" s="79"/>
      <c r="I197" s="25"/>
      <c r="J197" s="25"/>
      <c r="K197" s="25"/>
      <c r="L197" s="79"/>
      <c r="M197" s="79"/>
      <c r="N197" s="25"/>
      <c r="O197" s="25"/>
      <c r="P197" s="25"/>
      <c r="Q197" s="25"/>
      <c r="R197" s="25"/>
      <c r="S197" s="25"/>
      <c r="T197" s="25"/>
      <c r="U197" s="25"/>
      <c r="V197" s="25"/>
    </row>
    <row r="198" spans="1:22">
      <c r="A198" s="37"/>
      <c r="B198" s="79"/>
      <c r="C198" s="79"/>
      <c r="D198" s="79"/>
      <c r="E198" s="79"/>
      <c r="F198" s="79"/>
      <c r="G198" s="79"/>
      <c r="H198" s="79"/>
      <c r="I198" s="25"/>
      <c r="J198" s="25"/>
      <c r="K198" s="25"/>
      <c r="L198" s="79"/>
      <c r="M198" s="79"/>
      <c r="N198" s="25"/>
      <c r="O198" s="25"/>
      <c r="P198" s="25"/>
      <c r="Q198" s="25"/>
      <c r="R198" s="25"/>
      <c r="S198" s="25"/>
      <c r="T198" s="25"/>
      <c r="U198" s="25"/>
      <c r="V198" s="25"/>
    </row>
    <row r="199" spans="1:22">
      <c r="A199" s="37"/>
      <c r="B199" s="79"/>
      <c r="C199" s="79"/>
      <c r="D199" s="79"/>
      <c r="E199" s="79"/>
      <c r="F199" s="79"/>
      <c r="G199" s="79"/>
      <c r="H199" s="79"/>
      <c r="I199" s="25"/>
      <c r="J199" s="25"/>
      <c r="K199" s="25"/>
      <c r="L199" s="79"/>
      <c r="M199" s="79"/>
      <c r="N199" s="25"/>
      <c r="O199" s="25"/>
      <c r="P199" s="25"/>
      <c r="Q199" s="25"/>
      <c r="R199" s="25"/>
      <c r="S199" s="25"/>
      <c r="T199" s="25"/>
      <c r="U199" s="25"/>
      <c r="V199" s="25"/>
    </row>
    <row r="200" spans="1:22">
      <c r="A200" s="37"/>
      <c r="B200" s="79"/>
      <c r="C200" s="79"/>
      <c r="D200" s="79"/>
      <c r="E200" s="79"/>
      <c r="F200" s="79"/>
      <c r="G200" s="79"/>
      <c r="H200" s="79"/>
      <c r="I200" s="25"/>
      <c r="J200" s="25"/>
      <c r="K200" s="25"/>
      <c r="L200" s="79"/>
      <c r="M200" s="79"/>
      <c r="N200" s="25"/>
      <c r="O200" s="25"/>
      <c r="P200" s="25"/>
      <c r="Q200" s="25"/>
      <c r="R200" s="25"/>
      <c r="S200" s="25"/>
      <c r="T200" s="25"/>
      <c r="U200" s="25"/>
      <c r="V200" s="25"/>
    </row>
    <row r="201" spans="1:22">
      <c r="A201" s="37"/>
      <c r="B201" s="79"/>
      <c r="C201" s="79"/>
      <c r="D201" s="79"/>
      <c r="E201" s="79"/>
      <c r="F201" s="79"/>
      <c r="G201" s="79"/>
      <c r="H201" s="79"/>
      <c r="I201" s="25"/>
      <c r="J201" s="25"/>
      <c r="K201" s="25"/>
      <c r="L201" s="79"/>
      <c r="M201" s="79"/>
      <c r="N201" s="25"/>
      <c r="O201" s="25"/>
      <c r="P201" s="25"/>
      <c r="Q201" s="25"/>
      <c r="R201" s="25"/>
      <c r="S201" s="25"/>
      <c r="T201" s="25"/>
      <c r="U201" s="25"/>
      <c r="V201" s="25"/>
    </row>
    <row r="202" spans="1:22">
      <c r="A202" s="37"/>
      <c r="B202" s="79"/>
      <c r="C202" s="79"/>
      <c r="D202" s="79"/>
      <c r="E202" s="79"/>
      <c r="F202" s="79"/>
      <c r="G202" s="79"/>
      <c r="H202" s="79"/>
      <c r="I202" s="25"/>
      <c r="J202" s="25"/>
      <c r="K202" s="25"/>
      <c r="L202" s="79"/>
      <c r="M202" s="79"/>
      <c r="N202" s="25"/>
      <c r="O202" s="25"/>
      <c r="P202" s="25"/>
      <c r="Q202" s="25"/>
      <c r="R202" s="25"/>
      <c r="S202" s="25"/>
      <c r="T202" s="25"/>
      <c r="U202" s="25"/>
      <c r="V202" s="25"/>
    </row>
    <row r="203" spans="1:22">
      <c r="A203" s="37"/>
      <c r="B203" s="79"/>
      <c r="C203" s="79"/>
      <c r="D203" s="79"/>
      <c r="E203" s="79"/>
      <c r="F203" s="79"/>
      <c r="G203" s="79"/>
      <c r="H203" s="79"/>
      <c r="I203" s="25"/>
      <c r="J203" s="25"/>
      <c r="K203" s="25"/>
      <c r="L203" s="79"/>
      <c r="M203" s="79"/>
      <c r="N203" s="25"/>
      <c r="O203" s="25"/>
      <c r="P203" s="25"/>
      <c r="Q203" s="25"/>
      <c r="R203" s="25"/>
      <c r="S203" s="25"/>
      <c r="T203" s="25"/>
      <c r="U203" s="25"/>
      <c r="V203" s="25"/>
    </row>
    <row r="204" spans="1:22">
      <c r="A204" s="37"/>
      <c r="B204" s="79"/>
      <c r="C204" s="79"/>
      <c r="D204" s="79"/>
      <c r="E204" s="79"/>
      <c r="F204" s="79"/>
      <c r="G204" s="79"/>
      <c r="H204" s="79"/>
      <c r="I204" s="25"/>
      <c r="J204" s="25"/>
      <c r="K204" s="25"/>
      <c r="L204" s="79"/>
      <c r="M204" s="79"/>
      <c r="N204" s="25"/>
      <c r="O204" s="25"/>
      <c r="P204" s="25"/>
      <c r="Q204" s="25"/>
      <c r="R204" s="25"/>
      <c r="S204" s="25"/>
      <c r="T204" s="25"/>
      <c r="U204" s="25"/>
      <c r="V204" s="25"/>
    </row>
    <row r="205" spans="1:22">
      <c r="A205" s="37"/>
      <c r="B205" s="79"/>
      <c r="C205" s="79"/>
      <c r="D205" s="79"/>
      <c r="E205" s="79"/>
      <c r="F205" s="79"/>
      <c r="G205" s="79"/>
      <c r="H205" s="79"/>
      <c r="I205" s="25"/>
      <c r="J205" s="25"/>
      <c r="K205" s="25"/>
      <c r="L205" s="79"/>
      <c r="M205" s="79"/>
      <c r="N205" s="25"/>
      <c r="O205" s="25"/>
      <c r="P205" s="25"/>
      <c r="Q205" s="25"/>
      <c r="R205" s="25"/>
      <c r="S205" s="25"/>
      <c r="T205" s="25"/>
      <c r="U205" s="25"/>
      <c r="V205" s="25"/>
    </row>
    <row r="206" spans="1:22">
      <c r="A206" s="37"/>
      <c r="B206" s="79"/>
      <c r="C206" s="79"/>
      <c r="D206" s="79"/>
      <c r="E206" s="79"/>
      <c r="F206" s="79"/>
      <c r="G206" s="79"/>
      <c r="H206" s="79"/>
      <c r="I206" s="25"/>
      <c r="J206" s="25"/>
      <c r="K206" s="25"/>
      <c r="L206" s="79"/>
      <c r="M206" s="79"/>
      <c r="N206" s="25"/>
      <c r="O206" s="25"/>
      <c r="P206" s="25"/>
      <c r="Q206" s="25"/>
      <c r="R206" s="25"/>
      <c r="S206" s="25"/>
      <c r="T206" s="25"/>
      <c r="U206" s="25"/>
      <c r="V206" s="25"/>
    </row>
    <row r="207" spans="1:22">
      <c r="A207" s="37"/>
      <c r="B207" s="79"/>
      <c r="C207" s="79"/>
      <c r="D207" s="79"/>
      <c r="E207" s="79"/>
      <c r="F207" s="79"/>
      <c r="G207" s="79"/>
      <c r="H207" s="79"/>
      <c r="I207" s="25"/>
      <c r="J207" s="25"/>
      <c r="K207" s="25"/>
      <c r="L207" s="79"/>
      <c r="M207" s="79"/>
      <c r="N207" s="25"/>
      <c r="O207" s="25"/>
      <c r="P207" s="25"/>
      <c r="Q207" s="25"/>
      <c r="R207" s="25"/>
      <c r="S207" s="25"/>
      <c r="T207" s="25"/>
      <c r="U207" s="25"/>
      <c r="V207" s="25"/>
    </row>
    <row r="208" spans="1:22">
      <c r="A208" s="37"/>
      <c r="B208" s="79"/>
      <c r="C208" s="79"/>
      <c r="D208" s="79"/>
      <c r="E208" s="79"/>
      <c r="F208" s="79"/>
      <c r="G208" s="79"/>
      <c r="H208" s="79"/>
      <c r="I208" s="25"/>
      <c r="J208" s="25"/>
      <c r="K208" s="25"/>
      <c r="L208" s="79"/>
      <c r="M208" s="79"/>
      <c r="N208" s="25"/>
      <c r="O208" s="25"/>
      <c r="P208" s="25"/>
      <c r="Q208" s="25"/>
      <c r="R208" s="25"/>
      <c r="S208" s="25"/>
      <c r="T208" s="25"/>
      <c r="U208" s="25"/>
      <c r="V208" s="25"/>
    </row>
    <row r="209" spans="1:22">
      <c r="A209" s="37"/>
      <c r="B209" s="79"/>
      <c r="C209" s="79"/>
      <c r="D209" s="79"/>
      <c r="E209" s="79"/>
      <c r="F209" s="79"/>
      <c r="G209" s="79"/>
      <c r="H209" s="79"/>
      <c r="I209" s="25"/>
      <c r="J209" s="25"/>
      <c r="K209" s="25"/>
      <c r="L209" s="79"/>
      <c r="M209" s="79"/>
      <c r="N209" s="25"/>
      <c r="O209" s="25"/>
      <c r="P209" s="25"/>
      <c r="Q209" s="25"/>
      <c r="R209" s="25"/>
      <c r="S209" s="25"/>
      <c r="T209" s="25"/>
      <c r="U209" s="25"/>
      <c r="V209" s="25"/>
    </row>
    <row r="210" spans="1:22">
      <c r="A210" s="37"/>
      <c r="B210" s="79"/>
      <c r="C210" s="79"/>
      <c r="D210" s="79"/>
      <c r="E210" s="79"/>
      <c r="F210" s="79"/>
      <c r="G210" s="79"/>
      <c r="H210" s="79"/>
      <c r="I210" s="25"/>
      <c r="J210" s="25"/>
      <c r="K210" s="25"/>
      <c r="L210" s="79"/>
      <c r="M210" s="79"/>
      <c r="N210" s="25"/>
      <c r="O210" s="25"/>
      <c r="P210" s="25"/>
      <c r="Q210" s="25"/>
      <c r="R210" s="25"/>
      <c r="S210" s="25"/>
      <c r="T210" s="25"/>
      <c r="U210" s="25"/>
      <c r="V210" s="25"/>
    </row>
    <row r="211" spans="1:22">
      <c r="A211" s="37"/>
      <c r="B211" s="79"/>
      <c r="C211" s="79"/>
      <c r="D211" s="79"/>
      <c r="E211" s="79"/>
      <c r="F211" s="79"/>
      <c r="G211" s="79"/>
      <c r="H211" s="79"/>
      <c r="I211" s="25"/>
      <c r="J211" s="25"/>
      <c r="K211" s="25"/>
      <c r="L211" s="79"/>
      <c r="M211" s="79"/>
      <c r="N211" s="25"/>
      <c r="O211" s="25"/>
      <c r="P211" s="25"/>
      <c r="Q211" s="25"/>
      <c r="R211" s="25"/>
      <c r="S211" s="25"/>
      <c r="T211" s="25"/>
      <c r="U211" s="25"/>
      <c r="V211" s="25"/>
    </row>
    <row r="212" spans="1:22">
      <c r="A212" s="37"/>
      <c r="B212" s="79"/>
      <c r="C212" s="79"/>
      <c r="D212" s="79"/>
      <c r="E212" s="79"/>
      <c r="F212" s="79"/>
      <c r="G212" s="79"/>
      <c r="H212" s="79"/>
      <c r="I212" s="25"/>
      <c r="J212" s="25"/>
      <c r="K212" s="25"/>
      <c r="L212" s="79"/>
      <c r="M212" s="79"/>
      <c r="N212" s="25"/>
      <c r="O212" s="25"/>
      <c r="P212" s="25"/>
      <c r="Q212" s="25"/>
      <c r="R212" s="25"/>
      <c r="S212" s="25"/>
      <c r="T212" s="25"/>
      <c r="U212" s="25"/>
      <c r="V212" s="25"/>
    </row>
    <row r="213" spans="1:22">
      <c r="A213" s="37"/>
      <c r="B213" s="79"/>
      <c r="C213" s="79"/>
      <c r="D213" s="79"/>
      <c r="E213" s="79"/>
      <c r="F213" s="79"/>
      <c r="G213" s="79"/>
      <c r="H213" s="79"/>
      <c r="I213" s="25"/>
      <c r="J213" s="25"/>
      <c r="K213" s="25"/>
      <c r="L213" s="79"/>
      <c r="M213" s="79"/>
      <c r="N213" s="25"/>
      <c r="O213" s="25"/>
      <c r="P213" s="25"/>
      <c r="Q213" s="25"/>
      <c r="R213" s="25"/>
      <c r="S213" s="25"/>
      <c r="T213" s="25"/>
      <c r="U213" s="25"/>
      <c r="V213" s="25"/>
    </row>
    <row r="214" spans="1:22">
      <c r="A214" s="37"/>
      <c r="E214" s="271"/>
      <c r="F214" s="271"/>
      <c r="G214" s="271"/>
      <c r="H214" s="271"/>
      <c r="I214" s="286"/>
      <c r="J214" s="286"/>
    </row>
    <row r="215" spans="1:22">
      <c r="A215" s="37"/>
      <c r="E215" s="271"/>
      <c r="F215" s="271"/>
      <c r="G215" s="271"/>
      <c r="H215" s="271"/>
      <c r="I215" s="286"/>
      <c r="J215" s="286"/>
    </row>
    <row r="216" spans="1:22">
      <c r="A216" s="37"/>
      <c r="E216" s="271"/>
      <c r="F216" s="271"/>
      <c r="G216" s="271"/>
      <c r="H216" s="271"/>
      <c r="I216" s="286"/>
      <c r="J216" s="286"/>
    </row>
    <row r="217" spans="1:22">
      <c r="A217" s="37"/>
      <c r="E217" s="271"/>
      <c r="F217" s="271"/>
      <c r="G217" s="271"/>
      <c r="H217" s="271"/>
      <c r="I217" s="286"/>
      <c r="J217" s="286"/>
    </row>
    <row r="218" spans="1:22">
      <c r="A218" s="37"/>
      <c r="E218" s="271"/>
      <c r="F218" s="271"/>
      <c r="G218" s="271"/>
      <c r="H218" s="271"/>
      <c r="I218" s="286"/>
      <c r="J218" s="286"/>
    </row>
    <row r="219" spans="1:22">
      <c r="A219" s="37"/>
      <c r="E219" s="271"/>
      <c r="F219" s="271"/>
      <c r="G219" s="271"/>
      <c r="H219" s="271"/>
      <c r="I219" s="286"/>
      <c r="J219" s="286"/>
    </row>
    <row r="220" spans="1:22">
      <c r="A220" s="37"/>
      <c r="E220" s="271"/>
      <c r="F220" s="271"/>
      <c r="G220" s="271"/>
      <c r="H220" s="271"/>
      <c r="I220" s="286"/>
      <c r="J220" s="286"/>
    </row>
    <row r="221" spans="1:22">
      <c r="A221" s="37"/>
      <c r="E221" s="271"/>
      <c r="F221" s="271"/>
      <c r="G221" s="271"/>
      <c r="H221" s="271"/>
      <c r="I221" s="286"/>
      <c r="J221" s="286"/>
    </row>
    <row r="222" spans="1:22">
      <c r="A222" s="37"/>
      <c r="E222" s="271"/>
      <c r="F222" s="271"/>
      <c r="G222" s="271"/>
      <c r="H222" s="271"/>
      <c r="I222" s="286"/>
      <c r="J222" s="286"/>
    </row>
    <row r="223" spans="1:22">
      <c r="A223" s="37"/>
      <c r="E223" s="271"/>
      <c r="F223" s="271"/>
      <c r="G223" s="271"/>
      <c r="H223" s="271"/>
      <c r="I223" s="286"/>
      <c r="J223" s="286"/>
    </row>
    <row r="224" spans="1:22">
      <c r="A224" s="37"/>
      <c r="E224" s="271"/>
      <c r="F224" s="271"/>
      <c r="G224" s="271"/>
      <c r="H224" s="271"/>
      <c r="I224" s="286"/>
      <c r="J224" s="286"/>
    </row>
    <row r="225" spans="1:10">
      <c r="A225" s="37"/>
      <c r="E225" s="271"/>
      <c r="F225" s="271"/>
      <c r="G225" s="271"/>
      <c r="H225" s="271"/>
      <c r="I225" s="286"/>
      <c r="J225" s="286"/>
    </row>
    <row r="226" spans="1:10">
      <c r="A226" s="37"/>
      <c r="E226" s="271"/>
      <c r="F226" s="271"/>
      <c r="G226" s="271"/>
      <c r="H226" s="271"/>
      <c r="I226" s="286"/>
      <c r="J226" s="286"/>
    </row>
    <row r="227" spans="1:10">
      <c r="A227" s="37"/>
      <c r="E227" s="271"/>
      <c r="F227" s="271"/>
      <c r="G227" s="271"/>
      <c r="H227" s="271"/>
      <c r="I227" s="286"/>
      <c r="J227" s="286"/>
    </row>
    <row r="228" spans="1:10">
      <c r="A228" s="37"/>
      <c r="E228" s="271"/>
      <c r="F228" s="271"/>
      <c r="G228" s="271"/>
      <c r="H228" s="271"/>
      <c r="I228" s="286"/>
      <c r="J228" s="286"/>
    </row>
    <row r="229" spans="1:10">
      <c r="A229" s="37"/>
      <c r="E229" s="271"/>
      <c r="F229" s="271"/>
      <c r="G229" s="271"/>
      <c r="H229" s="271"/>
      <c r="I229" s="286"/>
      <c r="J229" s="286"/>
    </row>
    <row r="230" spans="1:10">
      <c r="A230" s="37"/>
      <c r="E230" s="271"/>
      <c r="F230" s="271"/>
      <c r="G230" s="271"/>
      <c r="H230" s="271"/>
      <c r="I230" s="286"/>
      <c r="J230" s="286"/>
    </row>
    <row r="231" spans="1:10">
      <c r="A231" s="37"/>
      <c r="E231" s="271"/>
      <c r="F231" s="271"/>
      <c r="G231" s="271"/>
      <c r="H231" s="271"/>
      <c r="I231" s="286"/>
      <c r="J231" s="286"/>
    </row>
    <row r="232" spans="1:10">
      <c r="A232" s="37"/>
      <c r="E232" s="271"/>
      <c r="F232" s="271"/>
      <c r="G232" s="271"/>
      <c r="H232" s="271"/>
      <c r="I232" s="286"/>
      <c r="J232" s="286"/>
    </row>
    <row r="233" spans="1:10">
      <c r="A233" s="37"/>
      <c r="E233" s="271"/>
      <c r="F233" s="271"/>
      <c r="G233" s="271"/>
      <c r="H233" s="271"/>
      <c r="I233" s="286"/>
      <c r="J233" s="286"/>
    </row>
    <row r="234" spans="1:10">
      <c r="A234" s="37"/>
      <c r="E234" s="271"/>
      <c r="F234" s="271"/>
      <c r="G234" s="271"/>
      <c r="H234" s="271"/>
      <c r="I234" s="286"/>
      <c r="J234" s="286"/>
    </row>
    <row r="235" spans="1:10">
      <c r="A235" s="37"/>
      <c r="E235" s="271"/>
      <c r="F235" s="271"/>
      <c r="G235" s="271"/>
      <c r="H235" s="271"/>
      <c r="I235" s="286"/>
      <c r="J235" s="286"/>
    </row>
    <row r="236" spans="1:10">
      <c r="A236" s="37"/>
      <c r="E236" s="271"/>
      <c r="F236" s="271"/>
      <c r="G236" s="271"/>
      <c r="H236" s="271"/>
      <c r="I236" s="286"/>
      <c r="J236" s="286"/>
    </row>
    <row r="237" spans="1:10">
      <c r="A237" s="37"/>
      <c r="E237" s="271"/>
      <c r="F237" s="271"/>
      <c r="G237" s="271"/>
      <c r="H237" s="271"/>
      <c r="I237" s="286"/>
      <c r="J237" s="286"/>
    </row>
    <row r="238" spans="1:10">
      <c r="A238" s="37"/>
      <c r="E238" s="271"/>
      <c r="F238" s="271"/>
      <c r="G238" s="271"/>
      <c r="H238" s="271"/>
      <c r="I238" s="286"/>
      <c r="J238" s="286"/>
    </row>
    <row r="239" spans="1:10">
      <c r="A239" s="37"/>
      <c r="E239" s="271"/>
      <c r="F239" s="271"/>
      <c r="G239" s="271"/>
      <c r="H239" s="271"/>
      <c r="I239" s="286"/>
      <c r="J239" s="286"/>
    </row>
    <row r="240" spans="1:10">
      <c r="A240" s="37"/>
      <c r="E240" s="271"/>
      <c r="F240" s="271"/>
      <c r="G240" s="271"/>
      <c r="H240" s="271"/>
      <c r="I240" s="286"/>
      <c r="J240" s="286"/>
    </row>
    <row r="241" spans="1:10">
      <c r="A241" s="37"/>
      <c r="E241" s="271"/>
      <c r="F241" s="271"/>
      <c r="G241" s="271"/>
      <c r="H241" s="271"/>
      <c r="I241" s="286"/>
      <c r="J241" s="286"/>
    </row>
    <row r="242" spans="1:10">
      <c r="A242" s="37"/>
      <c r="E242" s="271"/>
      <c r="F242" s="271"/>
      <c r="G242" s="271"/>
      <c r="H242" s="271"/>
      <c r="I242" s="286"/>
      <c r="J242" s="286"/>
    </row>
    <row r="243" spans="1:10">
      <c r="A243" s="37"/>
      <c r="E243" s="271"/>
      <c r="F243" s="271"/>
      <c r="G243" s="271"/>
      <c r="H243" s="271"/>
      <c r="I243" s="286"/>
      <c r="J243" s="286"/>
    </row>
    <row r="244" spans="1:10">
      <c r="A244" s="37"/>
      <c r="E244" s="271"/>
      <c r="F244" s="271"/>
      <c r="G244" s="271"/>
      <c r="H244" s="271"/>
      <c r="I244" s="286"/>
      <c r="J244" s="286"/>
    </row>
    <row r="245" spans="1:10">
      <c r="A245" s="37"/>
      <c r="E245" s="271"/>
      <c r="F245" s="271"/>
      <c r="G245" s="271"/>
      <c r="H245" s="271"/>
      <c r="I245" s="286"/>
      <c r="J245" s="286"/>
    </row>
    <row r="246" spans="1:10">
      <c r="A246" s="37"/>
      <c r="E246" s="271"/>
      <c r="F246" s="271"/>
      <c r="G246" s="271"/>
      <c r="H246" s="271"/>
      <c r="I246" s="286"/>
      <c r="J246" s="286"/>
    </row>
    <row r="247" spans="1:10">
      <c r="A247" s="37"/>
      <c r="E247" s="271"/>
      <c r="F247" s="271"/>
      <c r="G247" s="271"/>
      <c r="H247" s="271"/>
      <c r="I247" s="286"/>
      <c r="J247" s="286"/>
    </row>
    <row r="248" spans="1:10">
      <c r="E248" s="276"/>
      <c r="F248" s="276"/>
      <c r="G248" s="276"/>
      <c r="H248" s="276"/>
      <c r="I248" s="287"/>
      <c r="J248" s="287"/>
    </row>
    <row r="249" spans="1:10">
      <c r="E249" s="276"/>
      <c r="F249" s="276"/>
      <c r="G249" s="276"/>
      <c r="H249" s="276"/>
      <c r="I249" s="287"/>
      <c r="J249" s="287"/>
    </row>
    <row r="250" spans="1:10">
      <c r="E250" s="276"/>
      <c r="F250" s="276"/>
      <c r="G250" s="276"/>
      <c r="H250" s="276"/>
      <c r="I250" s="287"/>
      <c r="J250" s="287"/>
    </row>
    <row r="251" spans="1:10">
      <c r="E251" s="276"/>
      <c r="F251" s="276"/>
      <c r="G251" s="276"/>
      <c r="H251" s="276"/>
      <c r="I251" s="287"/>
      <c r="J251" s="287"/>
    </row>
    <row r="252" spans="1:10">
      <c r="E252" s="276"/>
      <c r="F252" s="276"/>
      <c r="G252" s="276"/>
      <c r="H252" s="276"/>
      <c r="I252" s="287"/>
      <c r="J252" s="287"/>
    </row>
    <row r="253" spans="1:10">
      <c r="E253" s="276"/>
      <c r="F253" s="276"/>
      <c r="G253" s="276"/>
      <c r="H253" s="276"/>
      <c r="I253" s="287"/>
      <c r="J253" s="287"/>
    </row>
    <row r="254" spans="1:10">
      <c r="E254" s="276"/>
      <c r="F254" s="276"/>
      <c r="G254" s="276"/>
      <c r="H254" s="276"/>
      <c r="I254" s="287"/>
      <c r="J254" s="287"/>
    </row>
    <row r="255" spans="1:10">
      <c r="E255" s="276"/>
      <c r="F255" s="276"/>
      <c r="G255" s="276"/>
      <c r="H255" s="276"/>
      <c r="I255" s="287"/>
      <c r="J255" s="287"/>
    </row>
    <row r="256" spans="1:10">
      <c r="E256" s="276"/>
      <c r="F256" s="276"/>
      <c r="G256" s="276"/>
      <c r="H256" s="276"/>
      <c r="I256" s="287"/>
      <c r="J256" s="287"/>
    </row>
    <row r="257" spans="5:10">
      <c r="E257" s="276"/>
      <c r="F257" s="276"/>
      <c r="G257" s="276"/>
      <c r="H257" s="276"/>
      <c r="I257" s="287"/>
      <c r="J257" s="287"/>
    </row>
    <row r="258" spans="5:10">
      <c r="E258" s="276"/>
      <c r="F258" s="276"/>
      <c r="G258" s="276"/>
      <c r="H258" s="276"/>
      <c r="I258" s="287"/>
      <c r="J258" s="287"/>
    </row>
    <row r="259" spans="5:10">
      <c r="E259" s="276"/>
      <c r="F259" s="276"/>
      <c r="G259" s="276"/>
      <c r="H259" s="276"/>
      <c r="I259" s="287"/>
      <c r="J259" s="287"/>
    </row>
    <row r="260" spans="5:10">
      <c r="E260" s="276"/>
      <c r="F260" s="276"/>
      <c r="G260" s="276"/>
      <c r="H260" s="276"/>
      <c r="I260" s="287"/>
      <c r="J260" s="287"/>
    </row>
    <row r="261" spans="5:10">
      <c r="E261" s="276"/>
      <c r="F261" s="276"/>
      <c r="G261" s="276"/>
      <c r="H261" s="276"/>
      <c r="I261" s="287"/>
      <c r="J261" s="287"/>
    </row>
    <row r="262" spans="5:10">
      <c r="E262" s="276"/>
      <c r="F262" s="276"/>
      <c r="G262" s="276"/>
      <c r="H262" s="276"/>
      <c r="I262" s="287"/>
      <c r="J262" s="287"/>
    </row>
    <row r="263" spans="5:10">
      <c r="E263" s="276"/>
      <c r="F263" s="276"/>
      <c r="G263" s="276"/>
      <c r="H263" s="276"/>
      <c r="I263" s="287"/>
      <c r="J263" s="287"/>
    </row>
    <row r="264" spans="5:10">
      <c r="E264" s="276"/>
      <c r="F264" s="276"/>
      <c r="G264" s="276"/>
      <c r="H264" s="276"/>
      <c r="I264" s="287"/>
      <c r="J264" s="287"/>
    </row>
    <row r="265" spans="5:10">
      <c r="E265" s="276"/>
      <c r="F265" s="276"/>
      <c r="G265" s="276"/>
      <c r="H265" s="276"/>
      <c r="I265" s="287"/>
      <c r="J265" s="287"/>
    </row>
    <row r="266" spans="5:10">
      <c r="E266" s="276"/>
      <c r="F266" s="276"/>
      <c r="G266" s="276"/>
      <c r="H266" s="276"/>
      <c r="I266" s="287"/>
      <c r="J266" s="287"/>
    </row>
    <row r="267" spans="5:10">
      <c r="E267" s="276"/>
      <c r="F267" s="276"/>
      <c r="G267" s="276"/>
      <c r="H267" s="276"/>
      <c r="I267" s="287"/>
      <c r="J267" s="287"/>
    </row>
    <row r="268" spans="5:10">
      <c r="E268" s="276"/>
      <c r="F268" s="276"/>
      <c r="G268" s="276"/>
      <c r="H268" s="276"/>
      <c r="I268" s="287"/>
      <c r="J268" s="287"/>
    </row>
    <row r="269" spans="5:10">
      <c r="E269" s="276"/>
      <c r="F269" s="276"/>
      <c r="G269" s="276"/>
      <c r="H269" s="276"/>
      <c r="I269" s="287"/>
      <c r="J269" s="287"/>
    </row>
    <row r="270" spans="5:10">
      <c r="E270" s="276"/>
      <c r="F270" s="276"/>
      <c r="G270" s="276"/>
      <c r="H270" s="276"/>
      <c r="I270" s="287"/>
      <c r="J270" s="287"/>
    </row>
    <row r="271" spans="5:10">
      <c r="E271" s="276"/>
      <c r="F271" s="276"/>
      <c r="G271" s="276"/>
      <c r="H271" s="276"/>
      <c r="I271" s="287"/>
      <c r="J271" s="287"/>
    </row>
    <row r="272" spans="5:10">
      <c r="E272" s="276"/>
      <c r="F272" s="276"/>
      <c r="G272" s="276"/>
      <c r="H272" s="276"/>
      <c r="I272" s="287"/>
      <c r="J272" s="287"/>
    </row>
    <row r="273" spans="5:10">
      <c r="E273" s="276"/>
      <c r="F273" s="276"/>
      <c r="G273" s="276"/>
      <c r="H273" s="276"/>
      <c r="I273" s="287"/>
      <c r="J273" s="287"/>
    </row>
    <row r="274" spans="5:10">
      <c r="E274" s="276"/>
      <c r="F274" s="276"/>
      <c r="G274" s="276"/>
      <c r="H274" s="276"/>
      <c r="I274" s="287"/>
      <c r="J274" s="287"/>
    </row>
    <row r="275" spans="5:10">
      <c r="E275" s="276"/>
      <c r="F275" s="276"/>
      <c r="G275" s="276"/>
      <c r="H275" s="276"/>
      <c r="I275" s="287"/>
      <c r="J275" s="287"/>
    </row>
    <row r="276" spans="5:10">
      <c r="E276" s="276"/>
      <c r="F276" s="276"/>
      <c r="G276" s="276"/>
      <c r="H276" s="276"/>
      <c r="I276" s="287"/>
      <c r="J276" s="287"/>
    </row>
    <row r="277" spans="5:10">
      <c r="E277" s="276"/>
      <c r="F277" s="276"/>
      <c r="G277" s="276"/>
      <c r="H277" s="276"/>
      <c r="I277" s="287"/>
      <c r="J277" s="287"/>
    </row>
    <row r="278" spans="5:10">
      <c r="E278" s="276"/>
      <c r="F278" s="276"/>
      <c r="G278" s="276"/>
      <c r="H278" s="276"/>
      <c r="I278" s="287"/>
      <c r="J278" s="287"/>
    </row>
    <row r="279" spans="5:10">
      <c r="E279" s="276"/>
      <c r="F279" s="276"/>
      <c r="G279" s="276"/>
      <c r="H279" s="276"/>
      <c r="I279" s="287"/>
      <c r="J279" s="287"/>
    </row>
    <row r="280" spans="5:10">
      <c r="E280" s="276"/>
      <c r="F280" s="276"/>
      <c r="G280" s="276"/>
      <c r="H280" s="276"/>
      <c r="I280" s="287"/>
      <c r="J280" s="287"/>
    </row>
    <row r="281" spans="5:10">
      <c r="E281" s="276"/>
      <c r="F281" s="276"/>
      <c r="G281" s="276"/>
      <c r="H281" s="276"/>
      <c r="I281" s="287"/>
      <c r="J281" s="287"/>
    </row>
    <row r="282" spans="5:10">
      <c r="E282" s="276"/>
      <c r="F282" s="276"/>
      <c r="G282" s="276"/>
      <c r="H282" s="276"/>
      <c r="I282" s="287"/>
      <c r="J282" s="287"/>
    </row>
    <row r="283" spans="5:10">
      <c r="E283" s="276"/>
      <c r="F283" s="276"/>
      <c r="G283" s="276"/>
      <c r="H283" s="276"/>
      <c r="I283" s="287"/>
      <c r="J283" s="287"/>
    </row>
    <row r="284" spans="5:10">
      <c r="E284" s="276"/>
      <c r="F284" s="276"/>
      <c r="G284" s="276"/>
      <c r="H284" s="276"/>
      <c r="I284" s="287"/>
      <c r="J284" s="287"/>
    </row>
    <row r="285" spans="5:10">
      <c r="E285" s="276"/>
      <c r="F285" s="276"/>
      <c r="G285" s="276"/>
      <c r="H285" s="276"/>
      <c r="I285" s="287"/>
      <c r="J285" s="287"/>
    </row>
    <row r="286" spans="5:10">
      <c r="E286" s="276"/>
      <c r="F286" s="276"/>
      <c r="G286" s="276"/>
      <c r="H286" s="276"/>
      <c r="I286" s="287"/>
      <c r="J286" s="287"/>
    </row>
    <row r="287" spans="5:10">
      <c r="E287" s="276"/>
      <c r="F287" s="276"/>
      <c r="G287" s="276"/>
      <c r="H287" s="276"/>
      <c r="I287" s="287"/>
      <c r="J287" s="287"/>
    </row>
    <row r="288" spans="5:10">
      <c r="E288" s="276"/>
      <c r="F288" s="276"/>
      <c r="G288" s="276"/>
      <c r="H288" s="276"/>
      <c r="I288" s="287"/>
      <c r="J288" s="287"/>
    </row>
    <row r="289" spans="5:10">
      <c r="E289" s="276"/>
      <c r="F289" s="276"/>
      <c r="G289" s="276"/>
      <c r="H289" s="276"/>
      <c r="I289" s="287"/>
      <c r="J289" s="287"/>
    </row>
    <row r="290" spans="5:10">
      <c r="E290" s="276"/>
      <c r="F290" s="276"/>
      <c r="G290" s="276"/>
      <c r="H290" s="276"/>
      <c r="I290" s="287"/>
      <c r="J290" s="287"/>
    </row>
    <row r="291" spans="5:10">
      <c r="E291" s="276"/>
      <c r="F291" s="276"/>
      <c r="G291" s="276"/>
      <c r="H291" s="276"/>
      <c r="I291" s="287"/>
      <c r="J291" s="287"/>
    </row>
    <row r="292" spans="5:10">
      <c r="E292" s="276"/>
      <c r="F292" s="276"/>
      <c r="G292" s="276"/>
      <c r="H292" s="276"/>
      <c r="I292" s="287"/>
      <c r="J292" s="287"/>
    </row>
    <row r="293" spans="5:10">
      <c r="E293" s="276"/>
      <c r="F293" s="276"/>
      <c r="G293" s="276"/>
      <c r="H293" s="276"/>
      <c r="I293" s="287"/>
      <c r="J293" s="287"/>
    </row>
    <row r="294" spans="5:10">
      <c r="E294" s="276"/>
      <c r="F294" s="276"/>
      <c r="G294" s="276"/>
      <c r="H294" s="276"/>
      <c r="I294" s="287"/>
      <c r="J294" s="287"/>
    </row>
    <row r="295" spans="5:10">
      <c r="E295" s="276"/>
      <c r="F295" s="276"/>
      <c r="G295" s="276"/>
      <c r="H295" s="276"/>
      <c r="I295" s="287"/>
      <c r="J295" s="287"/>
    </row>
    <row r="296" spans="5:10">
      <c r="E296" s="276"/>
      <c r="F296" s="276"/>
      <c r="G296" s="276"/>
      <c r="H296" s="276"/>
      <c r="I296" s="287"/>
      <c r="J296" s="287"/>
    </row>
    <row r="297" spans="5:10">
      <c r="E297" s="276"/>
      <c r="F297" s="276"/>
      <c r="G297" s="276"/>
      <c r="H297" s="276"/>
      <c r="I297" s="287"/>
      <c r="J297" s="287"/>
    </row>
    <row r="298" spans="5:10">
      <c r="E298" s="276"/>
      <c r="F298" s="276"/>
      <c r="G298" s="276"/>
      <c r="H298" s="276"/>
      <c r="I298" s="287"/>
      <c r="J298" s="287"/>
    </row>
    <row r="299" spans="5:10">
      <c r="E299" s="276"/>
      <c r="F299" s="276"/>
      <c r="G299" s="276"/>
      <c r="H299" s="276"/>
      <c r="I299" s="287"/>
      <c r="J299" s="287"/>
    </row>
    <row r="300" spans="5:10">
      <c r="E300" s="276"/>
      <c r="F300" s="276"/>
      <c r="G300" s="276"/>
      <c r="H300" s="276"/>
      <c r="I300" s="287"/>
      <c r="J300" s="287"/>
    </row>
    <row r="301" spans="5:10">
      <c r="E301" s="276"/>
      <c r="F301" s="276"/>
      <c r="G301" s="276"/>
      <c r="H301" s="276"/>
      <c r="I301" s="287"/>
      <c r="J301" s="287"/>
    </row>
    <row r="302" spans="5:10">
      <c r="E302" s="276"/>
      <c r="F302" s="276"/>
      <c r="G302" s="276"/>
      <c r="H302" s="276"/>
      <c r="I302" s="287"/>
      <c r="J302" s="287"/>
    </row>
    <row r="303" spans="5:10">
      <c r="E303" s="276"/>
      <c r="F303" s="276"/>
      <c r="G303" s="276"/>
      <c r="H303" s="276"/>
      <c r="I303" s="287"/>
      <c r="J303" s="287"/>
    </row>
    <row r="304" spans="5:10">
      <c r="E304" s="276"/>
      <c r="F304" s="276"/>
      <c r="G304" s="276"/>
      <c r="H304" s="276"/>
      <c r="I304" s="287"/>
      <c r="J304" s="287"/>
    </row>
    <row r="305" spans="5:10">
      <c r="E305" s="276"/>
      <c r="F305" s="276"/>
      <c r="G305" s="276"/>
      <c r="H305" s="276"/>
      <c r="I305" s="287"/>
      <c r="J305" s="287"/>
    </row>
    <row r="306" spans="5:10">
      <c r="E306" s="276"/>
      <c r="F306" s="276"/>
      <c r="G306" s="276"/>
      <c r="H306" s="276"/>
      <c r="I306" s="287"/>
      <c r="J306" s="287"/>
    </row>
    <row r="307" spans="5:10">
      <c r="E307" s="276"/>
      <c r="F307" s="276"/>
      <c r="G307" s="276"/>
      <c r="H307" s="276"/>
      <c r="I307" s="287"/>
      <c r="J307" s="287"/>
    </row>
    <row r="308" spans="5:10">
      <c r="E308" s="276"/>
      <c r="F308" s="276"/>
      <c r="G308" s="276"/>
      <c r="H308" s="276"/>
      <c r="I308" s="287"/>
      <c r="J308" s="287"/>
    </row>
    <row r="309" spans="5:10">
      <c r="E309" s="276"/>
      <c r="F309" s="276"/>
      <c r="G309" s="276"/>
      <c r="H309" s="276"/>
      <c r="I309" s="287"/>
      <c r="J309" s="287"/>
    </row>
    <row r="310" spans="5:10">
      <c r="E310" s="276"/>
      <c r="F310" s="276"/>
      <c r="G310" s="276"/>
      <c r="H310" s="276"/>
      <c r="I310" s="287"/>
      <c r="J310" s="287"/>
    </row>
    <row r="311" spans="5:10">
      <c r="E311" s="276"/>
      <c r="F311" s="276"/>
      <c r="G311" s="276"/>
      <c r="H311" s="276"/>
      <c r="I311" s="287"/>
      <c r="J311" s="287"/>
    </row>
    <row r="312" spans="5:10">
      <c r="E312" s="276"/>
      <c r="F312" s="276"/>
      <c r="G312" s="276"/>
      <c r="H312" s="276"/>
      <c r="I312" s="287"/>
      <c r="J312" s="287"/>
    </row>
    <row r="313" spans="5:10">
      <c r="E313" s="276"/>
      <c r="F313" s="276"/>
      <c r="G313" s="276"/>
      <c r="H313" s="276"/>
      <c r="I313" s="287"/>
      <c r="J313" s="287"/>
    </row>
    <row r="314" spans="5:10">
      <c r="E314" s="276"/>
      <c r="F314" s="276"/>
      <c r="G314" s="276"/>
      <c r="H314" s="276"/>
      <c r="I314" s="287"/>
      <c r="J314" s="287"/>
    </row>
    <row r="315" spans="5:10">
      <c r="E315" s="276"/>
      <c r="F315" s="276"/>
      <c r="G315" s="276"/>
      <c r="H315" s="276"/>
      <c r="I315" s="287"/>
      <c r="J315" s="287"/>
    </row>
    <row r="316" spans="5:10">
      <c r="E316" s="276"/>
      <c r="F316" s="276"/>
      <c r="G316" s="276"/>
      <c r="H316" s="276"/>
      <c r="I316" s="287"/>
      <c r="J316" s="287"/>
    </row>
    <row r="317" spans="5:10">
      <c r="E317" s="276"/>
      <c r="F317" s="276"/>
      <c r="G317" s="276"/>
      <c r="H317" s="276"/>
      <c r="I317" s="287"/>
      <c r="J317" s="287"/>
    </row>
    <row r="318" spans="5:10">
      <c r="E318" s="276"/>
      <c r="F318" s="276"/>
      <c r="G318" s="276"/>
      <c r="H318" s="276"/>
      <c r="I318" s="287"/>
      <c r="J318" s="287"/>
    </row>
    <row r="319" spans="5:10">
      <c r="E319" s="276"/>
      <c r="F319" s="276"/>
      <c r="G319" s="276"/>
      <c r="H319" s="276"/>
      <c r="I319" s="287"/>
      <c r="J319" s="287"/>
    </row>
    <row r="320" spans="5:10">
      <c r="E320" s="276"/>
      <c r="F320" s="276"/>
      <c r="G320" s="276"/>
      <c r="H320" s="276"/>
      <c r="I320" s="287"/>
      <c r="J320" s="287"/>
    </row>
    <row r="321" spans="5:10">
      <c r="E321" s="276"/>
      <c r="F321" s="276"/>
      <c r="G321" s="276"/>
      <c r="H321" s="276"/>
      <c r="I321" s="287"/>
      <c r="J321" s="287"/>
    </row>
    <row r="322" spans="5:10">
      <c r="E322" s="276"/>
      <c r="F322" s="276"/>
      <c r="G322" s="276"/>
      <c r="H322" s="276"/>
      <c r="I322" s="287"/>
      <c r="J322" s="287"/>
    </row>
    <row r="323" spans="5:10">
      <c r="E323" s="276"/>
      <c r="F323" s="276"/>
      <c r="G323" s="276"/>
      <c r="H323" s="276"/>
      <c r="I323" s="287"/>
      <c r="J323" s="287"/>
    </row>
    <row r="324" spans="5:10">
      <c r="E324" s="276"/>
      <c r="F324" s="276"/>
      <c r="G324" s="276"/>
      <c r="H324" s="276"/>
      <c r="I324" s="287"/>
      <c r="J324" s="287"/>
    </row>
    <row r="325" spans="5:10">
      <c r="E325" s="276"/>
      <c r="F325" s="276"/>
      <c r="G325" s="276"/>
      <c r="H325" s="276"/>
      <c r="I325" s="287"/>
      <c r="J325" s="287"/>
    </row>
    <row r="326" spans="5:10">
      <c r="E326" s="276"/>
      <c r="F326" s="276"/>
      <c r="G326" s="276"/>
      <c r="H326" s="276"/>
      <c r="I326" s="287"/>
      <c r="J326" s="287"/>
    </row>
    <row r="327" spans="5:10">
      <c r="E327" s="276"/>
      <c r="F327" s="276"/>
      <c r="G327" s="276"/>
      <c r="H327" s="276"/>
      <c r="I327" s="287"/>
      <c r="J327" s="287"/>
    </row>
    <row r="328" spans="5:10">
      <c r="E328" s="276"/>
      <c r="F328" s="276"/>
      <c r="G328" s="276"/>
      <c r="H328" s="276"/>
      <c r="I328" s="287"/>
      <c r="J328" s="287"/>
    </row>
    <row r="329" spans="5:10">
      <c r="E329" s="276"/>
      <c r="F329" s="276"/>
      <c r="G329" s="276"/>
      <c r="H329" s="276"/>
      <c r="I329" s="287"/>
      <c r="J329" s="287"/>
    </row>
    <row r="330" spans="5:10">
      <c r="E330" s="276"/>
      <c r="F330" s="276"/>
      <c r="G330" s="276"/>
      <c r="H330" s="276"/>
      <c r="I330" s="287"/>
      <c r="J330" s="287"/>
    </row>
    <row r="331" spans="5:10">
      <c r="E331" s="276"/>
      <c r="F331" s="276"/>
      <c r="G331" s="276"/>
      <c r="H331" s="276"/>
      <c r="I331" s="287"/>
      <c r="J331" s="287"/>
    </row>
    <row r="332" spans="5:10">
      <c r="E332" s="276"/>
      <c r="F332" s="276"/>
      <c r="G332" s="276"/>
      <c r="H332" s="276"/>
      <c r="I332" s="287"/>
      <c r="J332" s="287"/>
    </row>
    <row r="333" spans="5:10">
      <c r="E333" s="276"/>
      <c r="F333" s="276"/>
      <c r="G333" s="276"/>
      <c r="H333" s="276"/>
      <c r="I333" s="287"/>
      <c r="J333" s="287"/>
    </row>
    <row r="334" spans="5:10">
      <c r="E334" s="276"/>
      <c r="F334" s="276"/>
      <c r="G334" s="276"/>
      <c r="H334" s="276"/>
      <c r="I334" s="287"/>
      <c r="J334" s="287"/>
    </row>
    <row r="335" spans="5:10">
      <c r="E335" s="276"/>
      <c r="F335" s="276"/>
      <c r="G335" s="276"/>
      <c r="H335" s="276"/>
      <c r="I335" s="287"/>
      <c r="J335" s="287"/>
    </row>
    <row r="336" spans="5:10">
      <c r="E336" s="276"/>
      <c r="F336" s="276"/>
      <c r="G336" s="276"/>
      <c r="H336" s="276"/>
      <c r="I336" s="287"/>
      <c r="J336" s="287"/>
    </row>
    <row r="337" spans="5:10">
      <c r="E337" s="276"/>
      <c r="F337" s="276"/>
      <c r="G337" s="276"/>
      <c r="H337" s="276"/>
      <c r="I337" s="287"/>
      <c r="J337" s="287"/>
    </row>
    <row r="338" spans="5:10">
      <c r="E338" s="276"/>
      <c r="F338" s="276"/>
      <c r="G338" s="276"/>
      <c r="H338" s="276"/>
      <c r="I338" s="287"/>
      <c r="J338" s="287"/>
    </row>
    <row r="339" spans="5:10">
      <c r="E339" s="276"/>
      <c r="F339" s="276"/>
      <c r="G339" s="276"/>
      <c r="H339" s="276"/>
      <c r="I339" s="287"/>
      <c r="J339" s="287"/>
    </row>
    <row r="340" spans="5:10">
      <c r="E340" s="276"/>
      <c r="F340" s="276"/>
      <c r="G340" s="276"/>
      <c r="H340" s="276"/>
      <c r="I340" s="287"/>
      <c r="J340" s="287"/>
    </row>
    <row r="341" spans="5:10">
      <c r="E341" s="276"/>
      <c r="F341" s="276"/>
      <c r="G341" s="276"/>
      <c r="H341" s="276"/>
      <c r="I341" s="287"/>
      <c r="J341" s="287"/>
    </row>
    <row r="342" spans="5:10">
      <c r="E342" s="276"/>
      <c r="F342" s="276"/>
      <c r="G342" s="276"/>
      <c r="H342" s="276"/>
      <c r="I342" s="287"/>
      <c r="J342" s="287"/>
    </row>
    <row r="343" spans="5:10">
      <c r="E343" s="276"/>
      <c r="F343" s="276"/>
      <c r="G343" s="276"/>
      <c r="H343" s="276"/>
      <c r="I343" s="287"/>
      <c r="J343" s="287"/>
    </row>
    <row r="344" spans="5:10">
      <c r="E344" s="276"/>
      <c r="F344" s="276"/>
      <c r="G344" s="276"/>
      <c r="H344" s="276"/>
      <c r="I344" s="287"/>
      <c r="J344" s="287"/>
    </row>
    <row r="345" spans="5:10">
      <c r="E345" s="276"/>
      <c r="F345" s="276"/>
      <c r="G345" s="276"/>
      <c r="H345" s="276"/>
      <c r="I345" s="287"/>
      <c r="J345" s="287"/>
    </row>
    <row r="346" spans="5:10">
      <c r="E346" s="276"/>
      <c r="F346" s="276"/>
      <c r="G346" s="276"/>
      <c r="H346" s="276"/>
      <c r="I346" s="287"/>
      <c r="J346" s="287"/>
    </row>
    <row r="347" spans="5:10">
      <c r="E347" s="276"/>
      <c r="F347" s="276"/>
      <c r="G347" s="276"/>
      <c r="H347" s="276"/>
      <c r="I347" s="287"/>
      <c r="J347" s="287"/>
    </row>
    <row r="348" spans="5:10">
      <c r="E348" s="276"/>
      <c r="F348" s="276"/>
      <c r="G348" s="276"/>
      <c r="H348" s="276"/>
      <c r="I348" s="287"/>
      <c r="J348" s="287"/>
    </row>
    <row r="349" spans="5:10">
      <c r="E349" s="276"/>
      <c r="F349" s="276"/>
      <c r="G349" s="276"/>
      <c r="H349" s="276"/>
      <c r="I349" s="287"/>
      <c r="J349" s="287"/>
    </row>
    <row r="350" spans="5:10">
      <c r="E350" s="276"/>
      <c r="F350" s="276"/>
      <c r="G350" s="276"/>
      <c r="H350" s="276"/>
      <c r="I350" s="287"/>
      <c r="J350" s="287"/>
    </row>
    <row r="351" spans="5:10">
      <c r="E351" s="276"/>
      <c r="F351" s="276"/>
      <c r="G351" s="276"/>
      <c r="H351" s="276"/>
      <c r="I351" s="287"/>
      <c r="J351" s="287"/>
    </row>
    <row r="352" spans="5:10">
      <c r="E352" s="276"/>
      <c r="F352" s="276"/>
      <c r="G352" s="276"/>
      <c r="H352" s="276"/>
      <c r="I352" s="287"/>
      <c r="J352" s="287"/>
    </row>
    <row r="353" spans="5:10">
      <c r="E353" s="276"/>
      <c r="F353" s="276"/>
      <c r="G353" s="276"/>
      <c r="H353" s="276"/>
      <c r="I353" s="287"/>
      <c r="J353" s="287"/>
    </row>
    <row r="354" spans="5:10">
      <c r="E354" s="276"/>
      <c r="F354" s="276"/>
      <c r="G354" s="276"/>
      <c r="H354" s="276"/>
      <c r="I354" s="287"/>
      <c r="J354" s="287"/>
    </row>
    <row r="355" spans="5:10">
      <c r="E355" s="276"/>
      <c r="F355" s="276"/>
      <c r="G355" s="276"/>
      <c r="H355" s="276"/>
      <c r="I355" s="287"/>
      <c r="J355" s="287"/>
    </row>
    <row r="356" spans="5:10">
      <c r="E356" s="276"/>
      <c r="F356" s="276"/>
      <c r="G356" s="276"/>
      <c r="H356" s="276"/>
      <c r="I356" s="287"/>
      <c r="J356" s="287"/>
    </row>
    <row r="357" spans="5:10">
      <c r="E357" s="276"/>
      <c r="F357" s="276"/>
      <c r="G357" s="276"/>
      <c r="H357" s="276"/>
      <c r="I357" s="287"/>
      <c r="J357" s="287"/>
    </row>
    <row r="358" spans="5:10">
      <c r="E358" s="276"/>
      <c r="F358" s="276"/>
      <c r="G358" s="276"/>
      <c r="H358" s="276"/>
      <c r="I358" s="287"/>
      <c r="J358" s="287"/>
    </row>
    <row r="359" spans="5:10">
      <c r="E359" s="276"/>
      <c r="F359" s="276"/>
      <c r="G359" s="276"/>
      <c r="H359" s="276"/>
      <c r="I359" s="287"/>
      <c r="J359" s="287"/>
    </row>
    <row r="360" spans="5:10">
      <c r="E360" s="276"/>
      <c r="F360" s="276"/>
      <c r="G360" s="276"/>
      <c r="H360" s="276"/>
      <c r="I360" s="287"/>
      <c r="J360" s="287"/>
    </row>
    <row r="361" spans="5:10">
      <c r="E361" s="276"/>
      <c r="F361" s="276"/>
      <c r="G361" s="276"/>
      <c r="H361" s="276"/>
      <c r="I361" s="287"/>
      <c r="J361" s="287"/>
    </row>
    <row r="362" spans="5:10">
      <c r="E362" s="276"/>
      <c r="F362" s="276"/>
      <c r="G362" s="276"/>
      <c r="H362" s="276"/>
      <c r="I362" s="287"/>
      <c r="J362" s="287"/>
    </row>
    <row r="363" spans="5:10">
      <c r="E363" s="276"/>
      <c r="F363" s="276"/>
      <c r="G363" s="276"/>
      <c r="H363" s="276"/>
      <c r="I363" s="287"/>
      <c r="J363" s="287"/>
    </row>
    <row r="364" spans="5:10">
      <c r="E364" s="276"/>
      <c r="F364" s="276"/>
      <c r="G364" s="276"/>
      <c r="H364" s="276"/>
      <c r="I364" s="287"/>
      <c r="J364" s="287"/>
    </row>
    <row r="365" spans="5:10">
      <c r="E365" s="276"/>
      <c r="F365" s="276"/>
      <c r="G365" s="276"/>
      <c r="H365" s="276"/>
      <c r="I365" s="287"/>
      <c r="J365" s="287"/>
    </row>
    <row r="366" spans="5:10">
      <c r="E366" s="276"/>
      <c r="F366" s="276"/>
      <c r="G366" s="276"/>
      <c r="H366" s="276"/>
      <c r="I366" s="287"/>
      <c r="J366" s="287"/>
    </row>
    <row r="367" spans="5:10">
      <c r="E367" s="276"/>
      <c r="F367" s="276"/>
      <c r="G367" s="276"/>
      <c r="H367" s="276"/>
      <c r="I367" s="287"/>
      <c r="J367" s="287"/>
    </row>
    <row r="368" spans="5:10">
      <c r="E368" s="276"/>
      <c r="F368" s="276"/>
      <c r="G368" s="276"/>
      <c r="H368" s="276"/>
      <c r="I368" s="287"/>
      <c r="J368" s="287"/>
    </row>
    <row r="369" spans="5:10">
      <c r="E369" s="276"/>
      <c r="F369" s="276"/>
      <c r="G369" s="276"/>
      <c r="H369" s="276"/>
      <c r="I369" s="287"/>
      <c r="J369" s="287"/>
    </row>
    <row r="370" spans="5:10">
      <c r="E370" s="276"/>
      <c r="F370" s="276"/>
      <c r="G370" s="276"/>
      <c r="H370" s="276"/>
      <c r="I370" s="287"/>
      <c r="J370" s="287"/>
    </row>
    <row r="371" spans="5:10">
      <c r="E371" s="276"/>
      <c r="F371" s="276"/>
      <c r="G371" s="276"/>
      <c r="H371" s="276"/>
      <c r="I371" s="287"/>
      <c r="J371" s="287"/>
    </row>
    <row r="372" spans="5:10">
      <c r="E372" s="276"/>
      <c r="F372" s="276"/>
      <c r="G372" s="276"/>
      <c r="H372" s="276"/>
      <c r="I372" s="287"/>
      <c r="J372" s="287"/>
    </row>
    <row r="373" spans="5:10">
      <c r="E373" s="276"/>
      <c r="F373" s="276"/>
      <c r="G373" s="276"/>
      <c r="H373" s="276"/>
      <c r="I373" s="287"/>
      <c r="J373" s="287"/>
    </row>
    <row r="374" spans="5:10">
      <c r="E374" s="276"/>
      <c r="F374" s="276"/>
      <c r="G374" s="276"/>
      <c r="H374" s="276"/>
      <c r="I374" s="287"/>
      <c r="J374" s="287"/>
    </row>
    <row r="375" spans="5:10">
      <c r="E375" s="276"/>
      <c r="F375" s="276"/>
      <c r="G375" s="276"/>
      <c r="H375" s="276"/>
      <c r="I375" s="287"/>
      <c r="J375" s="287"/>
    </row>
    <row r="376" spans="5:10">
      <c r="E376" s="276"/>
      <c r="F376" s="276"/>
      <c r="G376" s="276"/>
      <c r="H376" s="276"/>
      <c r="I376" s="287"/>
      <c r="J376" s="287"/>
    </row>
    <row r="377" spans="5:10">
      <c r="E377" s="276"/>
      <c r="F377" s="276"/>
      <c r="G377" s="276"/>
      <c r="H377" s="276"/>
      <c r="I377" s="287"/>
      <c r="J377" s="287"/>
    </row>
    <row r="378" spans="5:10">
      <c r="E378" s="276"/>
      <c r="F378" s="276"/>
      <c r="G378" s="276"/>
      <c r="H378" s="276"/>
      <c r="I378" s="287"/>
      <c r="J378" s="287"/>
    </row>
    <row r="379" spans="5:10">
      <c r="E379" s="276"/>
      <c r="F379" s="276"/>
      <c r="G379" s="276"/>
      <c r="H379" s="276"/>
      <c r="I379" s="287"/>
      <c r="J379" s="287"/>
    </row>
    <row r="380" spans="5:10">
      <c r="E380" s="276"/>
      <c r="F380" s="276"/>
      <c r="G380" s="276"/>
      <c r="H380" s="276"/>
      <c r="I380" s="287"/>
      <c r="J380" s="287"/>
    </row>
    <row r="381" spans="5:10">
      <c r="E381" s="276"/>
      <c r="F381" s="276"/>
      <c r="G381" s="276"/>
      <c r="H381" s="276"/>
      <c r="I381" s="287"/>
      <c r="J381" s="287"/>
    </row>
    <row r="382" spans="5:10">
      <c r="E382" s="276"/>
      <c r="F382" s="276"/>
      <c r="G382" s="276"/>
      <c r="H382" s="276"/>
      <c r="I382" s="287"/>
      <c r="J382" s="287"/>
    </row>
    <row r="383" spans="5:10">
      <c r="E383" s="276"/>
      <c r="F383" s="276"/>
      <c r="G383" s="276"/>
      <c r="H383" s="276"/>
      <c r="I383" s="287"/>
      <c r="J383" s="287"/>
    </row>
    <row r="384" spans="5:10">
      <c r="E384" s="276"/>
      <c r="F384" s="276"/>
      <c r="G384" s="276"/>
      <c r="H384" s="276"/>
      <c r="I384" s="287"/>
      <c r="J384" s="287"/>
    </row>
    <row r="385" spans="5:10">
      <c r="E385" s="276"/>
      <c r="F385" s="276"/>
      <c r="G385" s="276"/>
      <c r="H385" s="276"/>
      <c r="I385" s="287"/>
      <c r="J385" s="287"/>
    </row>
    <row r="386" spans="5:10">
      <c r="E386" s="276"/>
      <c r="F386" s="276"/>
      <c r="G386" s="276"/>
      <c r="H386" s="276"/>
      <c r="I386" s="287"/>
      <c r="J386" s="287"/>
    </row>
    <row r="387" spans="5:10">
      <c r="E387" s="276"/>
      <c r="F387" s="276"/>
      <c r="G387" s="276"/>
      <c r="H387" s="276"/>
      <c r="I387" s="287"/>
      <c r="J387" s="287"/>
    </row>
    <row r="388" spans="5:10">
      <c r="E388" s="276"/>
      <c r="F388" s="276"/>
      <c r="G388" s="276"/>
      <c r="H388" s="276"/>
      <c r="I388" s="287"/>
      <c r="J388" s="287"/>
    </row>
    <row r="389" spans="5:10">
      <c r="E389" s="276"/>
      <c r="F389" s="276"/>
      <c r="G389" s="276"/>
      <c r="H389" s="276"/>
      <c r="I389" s="287"/>
      <c r="J389" s="287"/>
    </row>
    <row r="390" spans="5:10">
      <c r="E390" s="276"/>
      <c r="F390" s="276"/>
      <c r="G390" s="276"/>
      <c r="H390" s="276"/>
      <c r="I390" s="287"/>
      <c r="J390" s="287"/>
    </row>
    <row r="391" spans="5:10">
      <c r="E391" s="276"/>
      <c r="F391" s="276"/>
      <c r="G391" s="276"/>
      <c r="H391" s="276"/>
      <c r="I391" s="287"/>
      <c r="J391" s="287"/>
    </row>
    <row r="392" spans="5:10">
      <c r="E392" s="276"/>
      <c r="F392" s="276"/>
      <c r="G392" s="276"/>
      <c r="H392" s="276"/>
      <c r="I392" s="287"/>
      <c r="J392" s="287"/>
    </row>
    <row r="393" spans="5:10">
      <c r="E393" s="276"/>
      <c r="F393" s="276"/>
      <c r="G393" s="276"/>
      <c r="H393" s="276"/>
      <c r="I393" s="287"/>
      <c r="J393" s="287"/>
    </row>
    <row r="394" spans="5:10">
      <c r="E394" s="276"/>
      <c r="F394" s="276"/>
      <c r="G394" s="276"/>
      <c r="H394" s="276"/>
      <c r="I394" s="287"/>
      <c r="J394" s="287"/>
    </row>
    <row r="395" spans="5:10">
      <c r="E395" s="276"/>
      <c r="F395" s="276"/>
      <c r="G395" s="276"/>
      <c r="H395" s="276"/>
      <c r="I395" s="287"/>
      <c r="J395" s="287"/>
    </row>
    <row r="396" spans="5:10">
      <c r="E396" s="276"/>
      <c r="F396" s="276"/>
      <c r="G396" s="276"/>
      <c r="H396" s="276"/>
      <c r="I396" s="287"/>
      <c r="J396" s="287"/>
    </row>
    <row r="397" spans="5:10">
      <c r="E397" s="276"/>
      <c r="F397" s="276"/>
      <c r="G397" s="276"/>
      <c r="H397" s="276"/>
      <c r="I397" s="287"/>
      <c r="J397" s="287"/>
    </row>
    <row r="398" spans="5:10">
      <c r="E398" s="276"/>
      <c r="F398" s="276"/>
      <c r="G398" s="276"/>
      <c r="H398" s="276"/>
      <c r="I398" s="287"/>
      <c r="J398" s="287"/>
    </row>
    <row r="399" spans="5:10">
      <c r="E399" s="276"/>
      <c r="F399" s="276"/>
      <c r="G399" s="276"/>
      <c r="H399" s="276"/>
      <c r="I399" s="287"/>
      <c r="J399" s="287"/>
    </row>
    <row r="400" spans="5:10">
      <c r="E400" s="276"/>
      <c r="F400" s="276"/>
      <c r="G400" s="276"/>
      <c r="H400" s="276"/>
      <c r="I400" s="287"/>
      <c r="J400" s="287"/>
    </row>
    <row r="401" spans="5:10">
      <c r="E401" s="276"/>
      <c r="F401" s="276"/>
      <c r="G401" s="276"/>
      <c r="H401" s="276"/>
      <c r="I401" s="287"/>
      <c r="J401" s="287"/>
    </row>
    <row r="402" spans="5:10">
      <c r="E402" s="276"/>
      <c r="F402" s="276"/>
      <c r="G402" s="276"/>
      <c r="H402" s="276"/>
      <c r="I402" s="287"/>
      <c r="J402" s="287"/>
    </row>
    <row r="403" spans="5:10">
      <c r="E403" s="276"/>
      <c r="F403" s="276"/>
      <c r="G403" s="276"/>
      <c r="H403" s="276"/>
      <c r="I403" s="287"/>
      <c r="J403" s="287"/>
    </row>
    <row r="404" spans="5:10">
      <c r="E404" s="276"/>
      <c r="F404" s="276"/>
      <c r="G404" s="276"/>
      <c r="H404" s="276"/>
      <c r="I404" s="287"/>
      <c r="J404" s="287"/>
    </row>
    <row r="405" spans="5:10">
      <c r="E405" s="276"/>
      <c r="F405" s="276"/>
      <c r="G405" s="276"/>
      <c r="H405" s="276"/>
      <c r="I405" s="287"/>
      <c r="J405" s="287"/>
    </row>
    <row r="406" spans="5:10">
      <c r="E406" s="276"/>
      <c r="F406" s="276"/>
      <c r="G406" s="276"/>
      <c r="H406" s="276"/>
      <c r="I406" s="287"/>
      <c r="J406" s="287"/>
    </row>
    <row r="407" spans="5:10">
      <c r="E407" s="276"/>
      <c r="F407" s="276"/>
      <c r="G407" s="276"/>
      <c r="H407" s="276"/>
      <c r="I407" s="287"/>
      <c r="J407" s="287"/>
    </row>
    <row r="408" spans="5:10">
      <c r="E408" s="276"/>
      <c r="F408" s="276"/>
      <c r="G408" s="276"/>
      <c r="H408" s="276"/>
      <c r="I408" s="287"/>
      <c r="J408" s="287"/>
    </row>
    <row r="409" spans="5:10">
      <c r="E409" s="276"/>
      <c r="F409" s="276"/>
      <c r="G409" s="276"/>
      <c r="H409" s="276"/>
      <c r="I409" s="287"/>
      <c r="J409" s="287"/>
    </row>
    <row r="410" spans="5:10">
      <c r="E410" s="276"/>
      <c r="F410" s="276"/>
      <c r="G410" s="276"/>
      <c r="H410" s="276"/>
      <c r="I410" s="287"/>
      <c r="J410" s="287"/>
    </row>
    <row r="411" spans="5:10">
      <c r="E411" s="276"/>
      <c r="F411" s="276"/>
      <c r="G411" s="276"/>
      <c r="H411" s="276"/>
      <c r="I411" s="287"/>
      <c r="J411" s="287"/>
    </row>
    <row r="412" spans="5:10">
      <c r="E412" s="276"/>
      <c r="F412" s="276"/>
      <c r="G412" s="276"/>
      <c r="H412" s="276"/>
      <c r="I412" s="287"/>
      <c r="J412" s="287"/>
    </row>
    <row r="413" spans="5:10">
      <c r="E413" s="276"/>
      <c r="F413" s="276"/>
      <c r="G413" s="276"/>
      <c r="H413" s="276"/>
      <c r="I413" s="287"/>
      <c r="J413" s="287"/>
    </row>
    <row r="414" spans="5:10">
      <c r="E414" s="276"/>
      <c r="F414" s="276"/>
      <c r="G414" s="276"/>
      <c r="H414" s="276"/>
      <c r="I414" s="287"/>
      <c r="J414" s="287"/>
    </row>
    <row r="415" spans="5:10">
      <c r="E415" s="276"/>
      <c r="F415" s="276"/>
      <c r="G415" s="276"/>
      <c r="H415" s="276"/>
      <c r="I415" s="287"/>
      <c r="J415" s="287"/>
    </row>
    <row r="416" spans="5:10">
      <c r="E416" s="276"/>
      <c r="F416" s="276"/>
      <c r="G416" s="276"/>
      <c r="H416" s="276"/>
      <c r="I416" s="287"/>
      <c r="J416" s="287"/>
    </row>
    <row r="417" spans="5:10">
      <c r="E417" s="276"/>
      <c r="F417" s="276"/>
      <c r="G417" s="276"/>
      <c r="H417" s="276"/>
      <c r="I417" s="287"/>
      <c r="J417" s="287"/>
    </row>
    <row r="418" spans="5:10">
      <c r="E418" s="276"/>
      <c r="F418" s="276"/>
      <c r="G418" s="276"/>
      <c r="H418" s="276"/>
      <c r="I418" s="287"/>
      <c r="J418" s="287"/>
    </row>
    <row r="419" spans="5:10">
      <c r="E419" s="276"/>
      <c r="F419" s="276"/>
      <c r="G419" s="276"/>
      <c r="H419" s="276"/>
      <c r="I419" s="287"/>
      <c r="J419" s="287"/>
    </row>
    <row r="420" spans="5:10">
      <c r="E420" s="276"/>
      <c r="F420" s="276"/>
      <c r="G420" s="276"/>
      <c r="H420" s="276"/>
      <c r="I420" s="287"/>
      <c r="J420" s="287"/>
    </row>
    <row r="421" spans="5:10">
      <c r="E421" s="276"/>
      <c r="F421" s="276"/>
      <c r="G421" s="276"/>
      <c r="H421" s="276"/>
      <c r="I421" s="287"/>
      <c r="J421" s="287"/>
    </row>
    <row r="422" spans="5:10">
      <c r="E422" s="276"/>
      <c r="F422" s="276"/>
      <c r="G422" s="276"/>
      <c r="H422" s="276"/>
      <c r="I422" s="287"/>
      <c r="J422" s="287"/>
    </row>
    <row r="423" spans="5:10">
      <c r="E423" s="276"/>
      <c r="F423" s="276"/>
      <c r="G423" s="276"/>
      <c r="H423" s="276"/>
      <c r="I423" s="287"/>
      <c r="J423" s="287"/>
    </row>
    <row r="424" spans="5:10">
      <c r="E424" s="276"/>
      <c r="F424" s="276"/>
      <c r="G424" s="276"/>
      <c r="H424" s="276"/>
      <c r="I424" s="287"/>
      <c r="J424" s="287"/>
    </row>
    <row r="425" spans="5:10">
      <c r="E425" s="276"/>
      <c r="F425" s="276"/>
      <c r="G425" s="276"/>
      <c r="H425" s="276"/>
      <c r="I425" s="287"/>
      <c r="J425" s="287"/>
    </row>
    <row r="426" spans="5:10">
      <c r="E426" s="276"/>
      <c r="F426" s="276"/>
      <c r="G426" s="276"/>
      <c r="H426" s="276"/>
      <c r="I426" s="287"/>
      <c r="J426" s="287"/>
    </row>
    <row r="427" spans="5:10">
      <c r="E427" s="276"/>
      <c r="F427" s="276"/>
      <c r="G427" s="276"/>
      <c r="H427" s="276"/>
      <c r="I427" s="287"/>
      <c r="J427" s="287"/>
    </row>
    <row r="428" spans="5:10">
      <c r="E428" s="276"/>
      <c r="F428" s="276"/>
      <c r="G428" s="276"/>
      <c r="H428" s="276"/>
      <c r="I428" s="287"/>
      <c r="J428" s="287"/>
    </row>
    <row r="429" spans="5:10">
      <c r="E429" s="276"/>
      <c r="F429" s="276"/>
      <c r="G429" s="276"/>
      <c r="H429" s="276"/>
      <c r="I429" s="287"/>
      <c r="J429" s="287"/>
    </row>
    <row r="430" spans="5:10">
      <c r="E430" s="276"/>
      <c r="F430" s="276"/>
      <c r="G430" s="276"/>
      <c r="H430" s="276"/>
      <c r="I430" s="287"/>
      <c r="J430" s="287"/>
    </row>
    <row r="431" spans="5:10">
      <c r="E431" s="276"/>
      <c r="F431" s="276"/>
      <c r="G431" s="276"/>
      <c r="H431" s="276"/>
      <c r="I431" s="287"/>
      <c r="J431" s="287"/>
    </row>
    <row r="432" spans="5:10">
      <c r="E432" s="276"/>
      <c r="F432" s="276"/>
      <c r="G432" s="276"/>
      <c r="H432" s="276"/>
      <c r="I432" s="287"/>
      <c r="J432" s="287"/>
    </row>
    <row r="433" spans="5:10">
      <c r="E433" s="276"/>
      <c r="F433" s="276"/>
      <c r="G433" s="276"/>
      <c r="H433" s="276"/>
      <c r="I433" s="287"/>
      <c r="J433" s="287"/>
    </row>
    <row r="434" spans="5:10">
      <c r="E434" s="276"/>
      <c r="F434" s="276"/>
      <c r="G434" s="276"/>
      <c r="H434" s="276"/>
      <c r="I434" s="287"/>
      <c r="J434" s="287"/>
    </row>
    <row r="435" spans="5:10">
      <c r="E435" s="276"/>
      <c r="F435" s="276"/>
      <c r="G435" s="276"/>
      <c r="H435" s="276"/>
      <c r="I435" s="287"/>
      <c r="J435" s="287"/>
    </row>
    <row r="436" spans="5:10">
      <c r="E436" s="276"/>
      <c r="F436" s="276"/>
      <c r="G436" s="276"/>
      <c r="H436" s="276"/>
      <c r="I436" s="287"/>
      <c r="J436" s="287"/>
    </row>
    <row r="437" spans="5:10">
      <c r="E437" s="276"/>
      <c r="F437" s="276"/>
      <c r="G437" s="276"/>
      <c r="H437" s="276"/>
      <c r="I437" s="287"/>
      <c r="J437" s="287"/>
    </row>
    <row r="438" spans="5:10">
      <c r="E438" s="276"/>
      <c r="F438" s="276"/>
      <c r="G438" s="276"/>
      <c r="H438" s="276"/>
      <c r="I438" s="287"/>
      <c r="J438" s="287"/>
    </row>
    <row r="439" spans="5:10">
      <c r="E439" s="276"/>
      <c r="F439" s="276"/>
      <c r="G439" s="276"/>
      <c r="H439" s="276"/>
      <c r="I439" s="287"/>
      <c r="J439" s="287"/>
    </row>
    <row r="440" spans="5:10">
      <c r="E440" s="276"/>
      <c r="F440" s="276"/>
      <c r="G440" s="276"/>
      <c r="H440" s="276"/>
      <c r="I440" s="287"/>
      <c r="J440" s="287"/>
    </row>
    <row r="441" spans="5:10">
      <c r="E441" s="276"/>
      <c r="F441" s="276"/>
      <c r="G441" s="276"/>
      <c r="H441" s="276"/>
      <c r="I441" s="287"/>
      <c r="J441" s="287"/>
    </row>
    <row r="442" spans="5:10">
      <c r="E442" s="276"/>
      <c r="F442" s="276"/>
      <c r="G442" s="276"/>
      <c r="H442" s="276"/>
      <c r="I442" s="287"/>
      <c r="J442" s="287"/>
    </row>
    <row r="443" spans="5:10">
      <c r="E443" s="276"/>
      <c r="F443" s="276"/>
      <c r="G443" s="276"/>
      <c r="H443" s="276"/>
      <c r="I443" s="287"/>
      <c r="J443" s="287"/>
    </row>
    <row r="444" spans="5:10">
      <c r="E444" s="276"/>
      <c r="F444" s="276"/>
      <c r="G444" s="276"/>
      <c r="H444" s="276"/>
      <c r="I444" s="287"/>
      <c r="J444" s="287"/>
    </row>
    <row r="445" spans="5:10">
      <c r="E445" s="276"/>
      <c r="F445" s="276"/>
      <c r="G445" s="276"/>
      <c r="H445" s="276"/>
      <c r="I445" s="287"/>
      <c r="J445" s="287"/>
    </row>
    <row r="446" spans="5:10">
      <c r="E446" s="276"/>
      <c r="F446" s="276"/>
      <c r="G446" s="276"/>
      <c r="H446" s="276"/>
      <c r="I446" s="287"/>
      <c r="J446" s="287"/>
    </row>
    <row r="447" spans="5:10">
      <c r="E447" s="276"/>
      <c r="F447" s="276"/>
      <c r="G447" s="276"/>
      <c r="H447" s="276"/>
      <c r="I447" s="287"/>
      <c r="J447" s="287"/>
    </row>
    <row r="448" spans="5:10">
      <c r="E448" s="276"/>
      <c r="F448" s="276"/>
      <c r="G448" s="276"/>
      <c r="H448" s="276"/>
      <c r="I448" s="287"/>
      <c r="J448" s="287"/>
    </row>
    <row r="449" spans="5:10">
      <c r="E449" s="276"/>
      <c r="F449" s="276"/>
      <c r="G449" s="276"/>
      <c r="H449" s="276"/>
      <c r="I449" s="287"/>
      <c r="J449" s="287"/>
    </row>
    <row r="450" spans="5:10">
      <c r="E450" s="276"/>
      <c r="F450" s="276"/>
      <c r="G450" s="276"/>
      <c r="H450" s="276"/>
      <c r="I450" s="287"/>
      <c r="J450" s="287"/>
    </row>
    <row r="451" spans="5:10">
      <c r="E451" s="276"/>
      <c r="F451" s="276"/>
      <c r="G451" s="276"/>
      <c r="H451" s="276"/>
      <c r="I451" s="287"/>
      <c r="J451" s="287"/>
    </row>
    <row r="452" spans="5:10">
      <c r="E452" s="276"/>
      <c r="F452" s="276"/>
      <c r="G452" s="276"/>
      <c r="H452" s="276"/>
      <c r="I452" s="287"/>
      <c r="J452" s="287"/>
    </row>
    <row r="453" spans="5:10">
      <c r="E453" s="276"/>
      <c r="F453" s="276"/>
      <c r="G453" s="276"/>
      <c r="H453" s="276"/>
      <c r="I453" s="287"/>
      <c r="J453" s="287"/>
    </row>
    <row r="454" spans="5:10">
      <c r="E454" s="276"/>
      <c r="F454" s="276"/>
      <c r="G454" s="276"/>
      <c r="H454" s="276"/>
      <c r="I454" s="287"/>
      <c r="J454" s="287"/>
    </row>
    <row r="455" spans="5:10">
      <c r="E455" s="276"/>
      <c r="F455" s="276"/>
      <c r="G455" s="276"/>
      <c r="H455" s="276"/>
      <c r="I455" s="287"/>
      <c r="J455" s="287"/>
    </row>
    <row r="456" spans="5:10">
      <c r="E456" s="276"/>
      <c r="F456" s="276"/>
      <c r="G456" s="276"/>
      <c r="H456" s="276"/>
      <c r="I456" s="287"/>
      <c r="J456" s="287"/>
    </row>
    <row r="457" spans="5:10">
      <c r="E457" s="276"/>
      <c r="F457" s="276"/>
      <c r="G457" s="276"/>
      <c r="H457" s="276"/>
      <c r="I457" s="287"/>
      <c r="J457" s="287"/>
    </row>
    <row r="458" spans="5:10">
      <c r="E458" s="276"/>
      <c r="F458" s="276"/>
      <c r="G458" s="276"/>
      <c r="H458" s="276"/>
      <c r="I458" s="287"/>
      <c r="J458" s="287"/>
    </row>
    <row r="459" spans="5:10">
      <c r="E459" s="276"/>
      <c r="F459" s="276"/>
      <c r="G459" s="276"/>
      <c r="H459" s="276"/>
      <c r="I459" s="287"/>
      <c r="J459" s="287"/>
    </row>
    <row r="460" spans="5:10">
      <c r="E460" s="276"/>
      <c r="F460" s="276"/>
      <c r="G460" s="276"/>
      <c r="H460" s="276"/>
      <c r="I460" s="287"/>
      <c r="J460" s="287"/>
    </row>
    <row r="461" spans="5:10">
      <c r="E461" s="276"/>
      <c r="F461" s="276"/>
      <c r="G461" s="276"/>
      <c r="H461" s="276"/>
      <c r="I461" s="287"/>
      <c r="J461" s="287"/>
    </row>
    <row r="462" spans="5:10">
      <c r="E462" s="276"/>
      <c r="F462" s="276"/>
      <c r="G462" s="276"/>
      <c r="H462" s="276"/>
      <c r="I462" s="287"/>
      <c r="J462" s="287"/>
    </row>
    <row r="463" spans="5:10">
      <c r="E463" s="276"/>
      <c r="F463" s="276"/>
      <c r="G463" s="276"/>
      <c r="H463" s="276"/>
      <c r="I463" s="287"/>
      <c r="J463" s="287"/>
    </row>
    <row r="464" spans="5:10">
      <c r="E464" s="276"/>
      <c r="F464" s="276"/>
      <c r="G464" s="276"/>
      <c r="H464" s="276"/>
      <c r="I464" s="287"/>
      <c r="J464" s="287"/>
    </row>
    <row r="465" spans="5:10">
      <c r="E465" s="276"/>
      <c r="F465" s="276"/>
      <c r="G465" s="276"/>
      <c r="H465" s="276"/>
      <c r="I465" s="287"/>
      <c r="J465" s="287"/>
    </row>
    <row r="466" spans="5:10">
      <c r="E466" s="276"/>
      <c r="F466" s="276"/>
      <c r="G466" s="276"/>
      <c r="H466" s="276"/>
      <c r="I466" s="287"/>
      <c r="J466" s="287"/>
    </row>
    <row r="467" spans="5:10">
      <c r="E467" s="276"/>
      <c r="F467" s="276"/>
      <c r="G467" s="276"/>
      <c r="H467" s="276"/>
      <c r="I467" s="287"/>
      <c r="J467" s="287"/>
    </row>
    <row r="468" spans="5:10">
      <c r="E468" s="276"/>
      <c r="F468" s="276"/>
      <c r="G468" s="276"/>
      <c r="H468" s="276"/>
      <c r="I468" s="287"/>
      <c r="J468" s="287"/>
    </row>
    <row r="469" spans="5:10">
      <c r="E469" s="276"/>
      <c r="F469" s="276"/>
      <c r="G469" s="276"/>
      <c r="H469" s="276"/>
      <c r="I469" s="287"/>
      <c r="J469" s="287"/>
    </row>
    <row r="470" spans="5:10">
      <c r="E470" s="276"/>
      <c r="F470" s="276"/>
      <c r="G470" s="276"/>
      <c r="H470" s="276"/>
      <c r="I470" s="287"/>
      <c r="J470" s="287"/>
    </row>
    <row r="471" spans="5:10">
      <c r="E471" s="276"/>
      <c r="F471" s="276"/>
      <c r="G471" s="276"/>
      <c r="H471" s="276"/>
      <c r="I471" s="287"/>
      <c r="J471" s="287"/>
    </row>
    <row r="472" spans="5:10">
      <c r="E472" s="276"/>
      <c r="F472" s="276"/>
      <c r="G472" s="276"/>
      <c r="H472" s="276"/>
      <c r="I472" s="287"/>
      <c r="J472" s="287"/>
    </row>
    <row r="473" spans="5:10">
      <c r="E473" s="276"/>
      <c r="F473" s="276"/>
      <c r="G473" s="276"/>
      <c r="H473" s="276"/>
      <c r="I473" s="287"/>
      <c r="J473" s="287"/>
    </row>
    <row r="474" spans="5:10">
      <c r="E474" s="276"/>
      <c r="F474" s="276"/>
      <c r="G474" s="276"/>
      <c r="H474" s="276"/>
      <c r="I474" s="287"/>
      <c r="J474" s="287"/>
    </row>
    <row r="475" spans="5:10">
      <c r="E475" s="276"/>
      <c r="F475" s="276"/>
      <c r="G475" s="276"/>
      <c r="H475" s="276"/>
      <c r="I475" s="287"/>
      <c r="J475" s="287"/>
    </row>
    <row r="476" spans="5:10">
      <c r="E476" s="276"/>
      <c r="F476" s="276"/>
      <c r="G476" s="276"/>
      <c r="H476" s="276"/>
      <c r="I476" s="287"/>
      <c r="J476" s="287"/>
    </row>
    <row r="477" spans="5:10">
      <c r="E477" s="276"/>
      <c r="F477" s="276"/>
      <c r="G477" s="276"/>
      <c r="H477" s="276"/>
      <c r="I477" s="287"/>
      <c r="J477" s="287"/>
    </row>
    <row r="478" spans="5:10">
      <c r="E478" s="276"/>
      <c r="F478" s="276"/>
      <c r="G478" s="276"/>
      <c r="H478" s="276"/>
      <c r="I478" s="287"/>
      <c r="J478" s="287"/>
    </row>
    <row r="479" spans="5:10">
      <c r="E479" s="276"/>
      <c r="F479" s="276"/>
      <c r="G479" s="276"/>
      <c r="H479" s="276"/>
      <c r="I479" s="287"/>
      <c r="J479" s="287"/>
    </row>
    <row r="480" spans="5:10">
      <c r="E480" s="276"/>
      <c r="F480" s="276"/>
      <c r="G480" s="276"/>
      <c r="H480" s="276"/>
      <c r="I480" s="287"/>
      <c r="J480" s="287"/>
    </row>
    <row r="481" spans="5:10">
      <c r="E481" s="276"/>
      <c r="F481" s="276"/>
      <c r="G481" s="276"/>
      <c r="H481" s="276"/>
      <c r="I481" s="287"/>
      <c r="J481" s="287"/>
    </row>
    <row r="482" spans="5:10">
      <c r="E482" s="276"/>
      <c r="F482" s="276"/>
      <c r="G482" s="276"/>
      <c r="H482" s="276"/>
      <c r="I482" s="287"/>
      <c r="J482" s="287"/>
    </row>
    <row r="483" spans="5:10">
      <c r="E483" s="276"/>
      <c r="F483" s="276"/>
      <c r="G483" s="276"/>
      <c r="H483" s="276"/>
      <c r="I483" s="287"/>
      <c r="J483" s="287"/>
    </row>
    <row r="484" spans="5:10">
      <c r="E484" s="276"/>
      <c r="F484" s="276"/>
      <c r="G484" s="276"/>
      <c r="H484" s="276"/>
      <c r="I484" s="287"/>
      <c r="J484" s="287"/>
    </row>
    <row r="485" spans="5:10">
      <c r="E485" s="276"/>
      <c r="F485" s="276"/>
      <c r="G485" s="276"/>
      <c r="H485" s="276"/>
      <c r="I485" s="287"/>
      <c r="J485" s="287"/>
    </row>
    <row r="486" spans="5:10">
      <c r="E486" s="276"/>
      <c r="F486" s="276"/>
      <c r="G486" s="276"/>
      <c r="H486" s="276"/>
      <c r="I486" s="287"/>
      <c r="J486" s="287"/>
    </row>
    <row r="487" spans="5:10">
      <c r="E487" s="276"/>
      <c r="F487" s="276"/>
      <c r="G487" s="276"/>
      <c r="H487" s="276"/>
      <c r="I487" s="287"/>
      <c r="J487" s="287"/>
    </row>
    <row r="488" spans="5:10">
      <c r="E488" s="276"/>
      <c r="F488" s="276"/>
      <c r="G488" s="276"/>
      <c r="H488" s="276"/>
      <c r="I488" s="287"/>
      <c r="J488" s="287"/>
    </row>
    <row r="489" spans="5:10">
      <c r="E489" s="276"/>
      <c r="F489" s="276"/>
      <c r="G489" s="276"/>
      <c r="H489" s="276"/>
      <c r="I489" s="287"/>
      <c r="J489" s="287"/>
    </row>
    <row r="490" spans="5:10">
      <c r="E490" s="276"/>
      <c r="F490" s="276"/>
      <c r="G490" s="276"/>
      <c r="H490" s="276"/>
      <c r="I490" s="287"/>
      <c r="J490" s="287"/>
    </row>
    <row r="491" spans="5:10">
      <c r="E491" s="276"/>
      <c r="F491" s="276"/>
      <c r="G491" s="276"/>
      <c r="H491" s="276"/>
      <c r="I491" s="287"/>
      <c r="J491" s="287"/>
    </row>
    <row r="492" spans="5:10">
      <c r="E492" s="276"/>
      <c r="F492" s="276"/>
      <c r="G492" s="276"/>
      <c r="H492" s="276"/>
      <c r="I492" s="287"/>
      <c r="J492" s="287"/>
    </row>
    <row r="493" spans="5:10">
      <c r="E493" s="276"/>
      <c r="F493" s="276"/>
      <c r="G493" s="276"/>
      <c r="H493" s="276"/>
      <c r="I493" s="287"/>
      <c r="J493" s="287"/>
    </row>
    <row r="494" spans="5:10">
      <c r="E494" s="276"/>
      <c r="F494" s="276"/>
      <c r="G494" s="276"/>
      <c r="H494" s="276"/>
      <c r="I494" s="287"/>
      <c r="J494" s="287"/>
    </row>
    <row r="495" spans="5:10">
      <c r="E495" s="276"/>
      <c r="F495" s="276"/>
      <c r="G495" s="276"/>
      <c r="H495" s="276"/>
      <c r="I495" s="287"/>
      <c r="J495" s="287"/>
    </row>
    <row r="496" spans="5:10">
      <c r="E496" s="276"/>
      <c r="F496" s="276"/>
      <c r="G496" s="276"/>
      <c r="H496" s="276"/>
      <c r="I496" s="287"/>
      <c r="J496" s="287"/>
    </row>
    <row r="497" spans="5:10">
      <c r="E497" s="276"/>
      <c r="F497" s="276"/>
      <c r="G497" s="276"/>
      <c r="H497" s="276"/>
      <c r="I497" s="287"/>
      <c r="J497" s="287"/>
    </row>
    <row r="498" spans="5:10">
      <c r="E498" s="276"/>
      <c r="F498" s="276"/>
      <c r="G498" s="276"/>
      <c r="H498" s="276"/>
      <c r="I498" s="287"/>
      <c r="J498" s="287"/>
    </row>
    <row r="499" spans="5:10">
      <c r="E499" s="276"/>
      <c r="F499" s="276"/>
      <c r="G499" s="276"/>
      <c r="H499" s="276"/>
      <c r="I499" s="287"/>
      <c r="J499" s="287"/>
    </row>
    <row r="500" spans="5:10">
      <c r="E500" s="276"/>
      <c r="F500" s="276"/>
      <c r="G500" s="276"/>
      <c r="H500" s="276"/>
      <c r="I500" s="287"/>
      <c r="J500" s="287"/>
    </row>
    <row r="501" spans="5:10">
      <c r="E501" s="276"/>
      <c r="F501" s="276"/>
      <c r="G501" s="276"/>
      <c r="H501" s="276"/>
      <c r="I501" s="287"/>
      <c r="J501" s="287"/>
    </row>
    <row r="502" spans="5:10">
      <c r="E502" s="276"/>
      <c r="F502" s="276"/>
      <c r="G502" s="276"/>
      <c r="H502" s="276"/>
      <c r="I502" s="287"/>
      <c r="J502" s="287"/>
    </row>
    <row r="503" spans="5:10">
      <c r="E503" s="276"/>
      <c r="F503" s="276"/>
      <c r="G503" s="276"/>
      <c r="H503" s="276"/>
      <c r="I503" s="287"/>
      <c r="J503" s="287"/>
    </row>
    <row r="504" spans="5:10">
      <c r="E504" s="276"/>
      <c r="F504" s="276"/>
      <c r="G504" s="276"/>
      <c r="H504" s="276"/>
      <c r="I504" s="287"/>
      <c r="J504" s="287"/>
    </row>
    <row r="505" spans="5:10">
      <c r="E505" s="276"/>
      <c r="F505" s="276"/>
      <c r="G505" s="276"/>
      <c r="H505" s="276"/>
      <c r="I505" s="287"/>
      <c r="J505" s="287"/>
    </row>
    <row r="506" spans="5:10">
      <c r="E506" s="276"/>
      <c r="F506" s="276"/>
      <c r="G506" s="276"/>
      <c r="H506" s="276"/>
      <c r="I506" s="287"/>
      <c r="J506" s="287"/>
    </row>
    <row r="507" spans="5:10">
      <c r="E507" s="276"/>
      <c r="F507" s="276"/>
      <c r="G507" s="276"/>
      <c r="H507" s="276"/>
      <c r="I507" s="287"/>
      <c r="J507" s="287"/>
    </row>
    <row r="508" spans="5:10">
      <c r="E508" s="276"/>
      <c r="F508" s="276"/>
      <c r="G508" s="276"/>
      <c r="H508" s="276"/>
      <c r="I508" s="287"/>
      <c r="J508" s="287"/>
    </row>
    <row r="509" spans="5:10">
      <c r="E509" s="276"/>
      <c r="F509" s="276"/>
      <c r="G509" s="276"/>
      <c r="H509" s="276"/>
      <c r="I509" s="287"/>
      <c r="J509" s="287"/>
    </row>
    <row r="510" spans="5:10">
      <c r="E510" s="276"/>
      <c r="F510" s="276"/>
      <c r="G510" s="276"/>
      <c r="H510" s="276"/>
      <c r="I510" s="287"/>
      <c r="J510" s="287"/>
    </row>
    <row r="511" spans="5:10">
      <c r="E511" s="276"/>
      <c r="F511" s="276"/>
      <c r="G511" s="276"/>
      <c r="H511" s="276"/>
      <c r="I511" s="287"/>
      <c r="J511" s="287"/>
    </row>
    <row r="512" spans="5:10">
      <c r="E512" s="276"/>
      <c r="F512" s="276"/>
      <c r="G512" s="276"/>
      <c r="H512" s="276"/>
      <c r="I512" s="287"/>
      <c r="J512" s="287"/>
    </row>
    <row r="513" spans="5:10">
      <c r="E513" s="276"/>
      <c r="F513" s="276"/>
      <c r="G513" s="276"/>
      <c r="H513" s="276"/>
      <c r="I513" s="287"/>
      <c r="J513" s="287"/>
    </row>
    <row r="514" spans="5:10">
      <c r="E514" s="276"/>
      <c r="F514" s="276"/>
      <c r="G514" s="276"/>
      <c r="H514" s="276"/>
      <c r="I514" s="287"/>
      <c r="J514" s="287"/>
    </row>
    <row r="515" spans="5:10">
      <c r="E515" s="276"/>
      <c r="F515" s="276"/>
      <c r="G515" s="276"/>
      <c r="H515" s="276"/>
      <c r="I515" s="287"/>
      <c r="J515" s="287"/>
    </row>
    <row r="516" spans="5:10">
      <c r="E516" s="276"/>
      <c r="F516" s="276"/>
      <c r="G516" s="276"/>
      <c r="H516" s="276"/>
      <c r="I516" s="287"/>
      <c r="J516" s="287"/>
    </row>
    <row r="517" spans="5:10">
      <c r="E517" s="276"/>
      <c r="F517" s="276"/>
      <c r="G517" s="276"/>
      <c r="H517" s="276"/>
      <c r="I517" s="287"/>
      <c r="J517" s="287"/>
    </row>
    <row r="518" spans="5:10">
      <c r="E518" s="276"/>
      <c r="F518" s="276"/>
      <c r="G518" s="276"/>
      <c r="H518" s="276"/>
      <c r="I518" s="287"/>
      <c r="J518" s="287"/>
    </row>
    <row r="519" spans="5:10">
      <c r="E519" s="276"/>
      <c r="F519" s="276"/>
      <c r="G519" s="276"/>
      <c r="H519" s="276"/>
      <c r="I519" s="287"/>
      <c r="J519" s="287"/>
    </row>
    <row r="520" spans="5:10">
      <c r="E520" s="276"/>
      <c r="F520" s="276"/>
      <c r="G520" s="276"/>
      <c r="H520" s="276"/>
      <c r="I520" s="287"/>
      <c r="J520" s="287"/>
    </row>
    <row r="521" spans="5:10">
      <c r="E521" s="276"/>
      <c r="F521" s="276"/>
      <c r="G521" s="276"/>
      <c r="H521" s="276"/>
      <c r="I521" s="287"/>
      <c r="J521" s="287"/>
    </row>
    <row r="522" spans="5:10">
      <c r="E522" s="276"/>
      <c r="F522" s="276"/>
      <c r="G522" s="276"/>
      <c r="H522" s="276"/>
      <c r="I522" s="287"/>
      <c r="J522" s="287"/>
    </row>
    <row r="523" spans="5:10">
      <c r="E523" s="276"/>
      <c r="F523" s="276"/>
      <c r="G523" s="276"/>
      <c r="H523" s="276"/>
      <c r="I523" s="287"/>
      <c r="J523" s="287"/>
    </row>
    <row r="524" spans="5:10">
      <c r="E524" s="276"/>
      <c r="F524" s="276"/>
      <c r="G524" s="276"/>
      <c r="H524" s="276"/>
      <c r="I524" s="287"/>
      <c r="J524" s="287"/>
    </row>
    <row r="525" spans="5:10">
      <c r="E525" s="276"/>
      <c r="F525" s="276"/>
      <c r="G525" s="276"/>
      <c r="H525" s="276"/>
      <c r="I525" s="287"/>
      <c r="J525" s="287"/>
    </row>
    <row r="526" spans="5:10">
      <c r="E526" s="276"/>
      <c r="F526" s="276"/>
      <c r="G526" s="276"/>
      <c r="H526" s="276"/>
      <c r="I526" s="287"/>
      <c r="J526" s="287"/>
    </row>
    <row r="527" spans="5:10">
      <c r="E527" s="276"/>
      <c r="F527" s="276"/>
      <c r="G527" s="276"/>
      <c r="H527" s="276"/>
      <c r="I527" s="287"/>
      <c r="J527" s="287"/>
    </row>
    <row r="528" spans="5:10">
      <c r="E528" s="276"/>
      <c r="F528" s="276"/>
      <c r="G528" s="276"/>
      <c r="H528" s="276"/>
      <c r="I528" s="287"/>
      <c r="J528" s="287"/>
    </row>
    <row r="529" spans="5:10">
      <c r="E529" s="276"/>
      <c r="F529" s="276"/>
      <c r="G529" s="276"/>
      <c r="H529" s="276"/>
      <c r="I529" s="287"/>
      <c r="J529" s="287"/>
    </row>
    <row r="530" spans="5:10">
      <c r="E530" s="276"/>
      <c r="F530" s="276"/>
      <c r="G530" s="276"/>
      <c r="H530" s="276"/>
      <c r="I530" s="287"/>
      <c r="J530" s="287"/>
    </row>
    <row r="531" spans="5:10">
      <c r="E531" s="276"/>
      <c r="F531" s="276"/>
      <c r="G531" s="276"/>
      <c r="H531" s="276"/>
      <c r="I531" s="287"/>
      <c r="J531" s="287"/>
    </row>
  </sheetData>
  <mergeCells count="115">
    <mergeCell ref="B91:K91"/>
    <mergeCell ref="CZ1:DE1"/>
    <mergeCell ref="DF1:DK1"/>
    <mergeCell ref="AR1:AW1"/>
    <mergeCell ref="A5:A6"/>
    <mergeCell ref="B6:K6"/>
    <mergeCell ref="N1:S1"/>
    <mergeCell ref="T1:Y1"/>
    <mergeCell ref="Z1:AE1"/>
    <mergeCell ref="AF1:AK1"/>
    <mergeCell ref="AL1:AQ1"/>
    <mergeCell ref="AX1:BC1"/>
    <mergeCell ref="BD1:BI1"/>
    <mergeCell ref="BJ1:BO1"/>
    <mergeCell ref="BP1:BU1"/>
    <mergeCell ref="BV1:CA1"/>
    <mergeCell ref="CB1:CG1"/>
    <mergeCell ref="CH1:CM1"/>
    <mergeCell ref="CN1:CS1"/>
    <mergeCell ref="CT1:CY1"/>
    <mergeCell ref="BJ44:BK44"/>
    <mergeCell ref="AM71:AN71"/>
    <mergeCell ref="AK71:AL71"/>
    <mergeCell ref="AA71:AB71"/>
    <mergeCell ref="AO71:AP71"/>
    <mergeCell ref="BC71:BH71"/>
    <mergeCell ref="AR78:AU78"/>
    <mergeCell ref="AV78:AZ78"/>
    <mergeCell ref="A3:A4"/>
    <mergeCell ref="AQ53:AR53"/>
    <mergeCell ref="AU53:AV53"/>
    <mergeCell ref="V35:Y35"/>
    <mergeCell ref="O21:P21"/>
    <mergeCell ref="T21:Y21"/>
    <mergeCell ref="AF21:AG21"/>
    <mergeCell ref="AB21:AE21"/>
    <mergeCell ref="X71:Z71"/>
    <mergeCell ref="B23:K23"/>
    <mergeCell ref="B25:K25"/>
    <mergeCell ref="B27:K27"/>
    <mergeCell ref="B29:K29"/>
    <mergeCell ref="B32:K32"/>
    <mergeCell ref="B31:K31"/>
    <mergeCell ref="B54:K54"/>
    <mergeCell ref="A33:A34"/>
    <mergeCell ref="A35:A36"/>
    <mergeCell ref="A38:A39"/>
    <mergeCell ref="A44:A46"/>
    <mergeCell ref="G111:H111"/>
    <mergeCell ref="E111:F111"/>
    <mergeCell ref="B111:D111"/>
    <mergeCell ref="B4:K4"/>
    <mergeCell ref="B8:K8"/>
    <mergeCell ref="B10:K10"/>
    <mergeCell ref="B12:K12"/>
    <mergeCell ref="B14:K14"/>
    <mergeCell ref="B16:K16"/>
    <mergeCell ref="B18:K18"/>
    <mergeCell ref="B46:K46"/>
    <mergeCell ref="B52:K52"/>
    <mergeCell ref="B20:K20"/>
    <mergeCell ref="B55:K55"/>
    <mergeCell ref="B58:K58"/>
    <mergeCell ref="B59:K59"/>
    <mergeCell ref="B61:K61"/>
    <mergeCell ref="B62:K62"/>
    <mergeCell ref="B64:K64"/>
    <mergeCell ref="B68:K68"/>
    <mergeCell ref="B72:K72"/>
    <mergeCell ref="B104:K104"/>
    <mergeCell ref="B79:K79"/>
    <mergeCell ref="B80:K80"/>
    <mergeCell ref="A47:A48"/>
    <mergeCell ref="B34:K34"/>
    <mergeCell ref="B36:K36"/>
    <mergeCell ref="B39:K39"/>
    <mergeCell ref="A7:A8"/>
    <mergeCell ref="A9:A10"/>
    <mergeCell ref="A11:A12"/>
    <mergeCell ref="A17:A18"/>
    <mergeCell ref="A15:A16"/>
    <mergeCell ref="A13:A14"/>
    <mergeCell ref="A19:A20"/>
    <mergeCell ref="A21:A23"/>
    <mergeCell ref="A24:A25"/>
    <mergeCell ref="A26:A27"/>
    <mergeCell ref="A28:A29"/>
    <mergeCell ref="A30:A32"/>
    <mergeCell ref="B22:K22"/>
    <mergeCell ref="B48:K48"/>
    <mergeCell ref="B45:K45"/>
    <mergeCell ref="B51:K51"/>
    <mergeCell ref="A81:A83"/>
    <mergeCell ref="A78:A80"/>
    <mergeCell ref="A101:A104"/>
    <mergeCell ref="A90:A92"/>
    <mergeCell ref="B69:K69"/>
    <mergeCell ref="A67:A69"/>
    <mergeCell ref="A71:A73"/>
    <mergeCell ref="B77:K77"/>
    <mergeCell ref="A74:A77"/>
    <mergeCell ref="A50:A52"/>
    <mergeCell ref="A53:A55"/>
    <mergeCell ref="A57:A59"/>
    <mergeCell ref="A60:A62"/>
    <mergeCell ref="B65:K65"/>
    <mergeCell ref="A63:A65"/>
    <mergeCell ref="B73:K73"/>
    <mergeCell ref="B75:K75"/>
    <mergeCell ref="B76:K76"/>
    <mergeCell ref="B102:K102"/>
    <mergeCell ref="B103:K103"/>
    <mergeCell ref="B82:K82"/>
    <mergeCell ref="B83:K83"/>
    <mergeCell ref="B92:K92"/>
  </mergeCells>
  <phoneticPr fontId="4" type="noConversion"/>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Y487"/>
  <sheetViews>
    <sheetView workbookViewId="0">
      <pane ySplit="2" topLeftCell="A3" activePane="bottomLeft" state="frozen"/>
      <selection pane="bottomLeft" activeCell="J65" sqref="J65:J66"/>
    </sheetView>
  </sheetViews>
  <sheetFormatPr baseColWidth="10" defaultColWidth="4.1640625" defaultRowHeight="12" x14ac:dyDescent="0"/>
  <cols>
    <col min="1" max="1" width="6" style="39" customWidth="1"/>
    <col min="2" max="2" width="9" style="37" customWidth="1"/>
    <col min="3" max="3" width="8.83203125" style="37" customWidth="1"/>
    <col min="4" max="4" width="6.83203125" style="37" customWidth="1"/>
    <col min="5" max="5" width="10.83203125" style="263" customWidth="1"/>
    <col min="6" max="6" width="14.33203125" style="263" customWidth="1"/>
    <col min="7" max="7" width="13.33203125" style="263" customWidth="1"/>
    <col min="8" max="8" width="9.6640625" style="263" customWidth="1"/>
    <col min="9" max="9" width="7.6640625" style="2" customWidth="1"/>
    <col min="10" max="10" width="10.33203125" style="20" customWidth="1"/>
    <col min="11" max="11" width="10.83203125" style="326" customWidth="1"/>
    <col min="12" max="12" width="27.6640625" style="20" hidden="1" customWidth="1"/>
    <col min="13" max="13" width="11" style="2" hidden="1" customWidth="1"/>
    <col min="14" max="14" width="3.83203125" style="2" customWidth="1"/>
    <col min="15" max="118" width="4.1640625" style="2" customWidth="1"/>
    <col min="119" max="125" width="11" style="145" customWidth="1"/>
    <col min="126" max="126" width="11" style="339" customWidth="1"/>
    <col min="127" max="139" width="11" style="145" customWidth="1"/>
    <col min="140" max="363" width="4.1640625" style="145"/>
    <col min="364" max="16384" width="4.1640625" style="2"/>
  </cols>
  <sheetData>
    <row r="1" spans="1:363" ht="13" thickBot="1">
      <c r="E1" s="348"/>
      <c r="F1" s="348"/>
      <c r="G1" s="348"/>
      <c r="H1" s="348"/>
      <c r="J1" s="73"/>
      <c r="K1" s="73"/>
      <c r="N1" s="364" t="s">
        <v>1108</v>
      </c>
      <c r="O1" s="364"/>
      <c r="P1" s="364"/>
      <c r="Q1" s="364"/>
      <c r="R1" s="364"/>
      <c r="S1" s="364"/>
      <c r="T1" s="364" t="s">
        <v>1109</v>
      </c>
      <c r="U1" s="364"/>
      <c r="V1" s="364"/>
      <c r="W1" s="364"/>
      <c r="X1" s="364"/>
      <c r="Y1" s="364"/>
      <c r="Z1" s="364" t="s">
        <v>1110</v>
      </c>
      <c r="AA1" s="364"/>
      <c r="AB1" s="364"/>
      <c r="AC1" s="364"/>
      <c r="AD1" s="364"/>
      <c r="AE1" s="364"/>
      <c r="AF1" s="364" t="s">
        <v>1111</v>
      </c>
      <c r="AG1" s="364"/>
      <c r="AH1" s="364"/>
      <c r="AI1" s="364"/>
      <c r="AJ1" s="364"/>
      <c r="AK1" s="364"/>
      <c r="AL1" s="364" t="s">
        <v>1112</v>
      </c>
      <c r="AM1" s="364"/>
      <c r="AN1" s="364"/>
      <c r="AO1" s="364"/>
      <c r="AP1" s="364"/>
      <c r="AQ1" s="364"/>
      <c r="AR1" s="364" t="s">
        <v>1113</v>
      </c>
      <c r="AS1" s="364"/>
      <c r="AT1" s="364"/>
      <c r="AU1" s="364"/>
      <c r="AV1" s="364"/>
      <c r="AW1" s="364"/>
      <c r="AX1" s="364" t="s">
        <v>1114</v>
      </c>
      <c r="AY1" s="364"/>
      <c r="AZ1" s="364"/>
      <c r="BA1" s="364"/>
      <c r="BB1" s="364"/>
      <c r="BC1" s="364"/>
      <c r="BD1" s="364" t="s">
        <v>1115</v>
      </c>
      <c r="BE1" s="364"/>
      <c r="BF1" s="364"/>
      <c r="BG1" s="364"/>
      <c r="BH1" s="364"/>
      <c r="BI1" s="364"/>
      <c r="BJ1" s="364" t="s">
        <v>1116</v>
      </c>
      <c r="BK1" s="364"/>
      <c r="BL1" s="364"/>
      <c r="BM1" s="364"/>
      <c r="BN1" s="364"/>
      <c r="BO1" s="364"/>
      <c r="BP1" s="364" t="s">
        <v>1117</v>
      </c>
      <c r="BQ1" s="364"/>
      <c r="BR1" s="364"/>
      <c r="BS1" s="364"/>
      <c r="BT1" s="364"/>
      <c r="BU1" s="364"/>
      <c r="BV1" s="364" t="s">
        <v>1118</v>
      </c>
      <c r="BW1" s="364"/>
      <c r="BX1" s="364"/>
      <c r="BY1" s="364"/>
      <c r="BZ1" s="364"/>
      <c r="CA1" s="364"/>
      <c r="CB1" s="364" t="s">
        <v>1119</v>
      </c>
      <c r="CC1" s="364"/>
      <c r="CD1" s="364"/>
      <c r="CE1" s="364"/>
      <c r="CF1" s="364"/>
      <c r="CG1" s="364"/>
      <c r="CH1" s="364" t="s">
        <v>1120</v>
      </c>
      <c r="CI1" s="364"/>
      <c r="CJ1" s="364"/>
      <c r="CK1" s="364"/>
      <c r="CL1" s="364"/>
      <c r="CM1" s="364"/>
      <c r="CN1" s="364" t="s">
        <v>1121</v>
      </c>
      <c r="CO1" s="364"/>
      <c r="CP1" s="364"/>
      <c r="CQ1" s="364"/>
      <c r="CR1" s="364"/>
      <c r="CS1" s="364"/>
      <c r="CT1" s="364" t="s">
        <v>1122</v>
      </c>
      <c r="CU1" s="364"/>
      <c r="CV1" s="364"/>
      <c r="CW1" s="364"/>
      <c r="CX1" s="364"/>
      <c r="CY1" s="364"/>
      <c r="CZ1" s="364" t="s">
        <v>1123</v>
      </c>
      <c r="DA1" s="364"/>
      <c r="DB1" s="364"/>
      <c r="DC1" s="364"/>
      <c r="DD1" s="364"/>
      <c r="DE1" s="364"/>
      <c r="DF1" s="364" t="s">
        <v>1124</v>
      </c>
      <c r="DG1" s="364"/>
      <c r="DH1" s="364"/>
      <c r="DI1" s="364"/>
      <c r="DJ1" s="364"/>
      <c r="DK1" s="364"/>
      <c r="DL1" s="357"/>
      <c r="DM1" s="358"/>
      <c r="DN1" s="359"/>
    </row>
    <row r="2" spans="1:363" s="3" customFormat="1" ht="16" thickBot="1">
      <c r="A2" s="150" t="s">
        <v>0</v>
      </c>
      <c r="B2" s="150" t="s">
        <v>755</v>
      </c>
      <c r="C2" s="150" t="s">
        <v>756</v>
      </c>
      <c r="D2" s="150" t="s">
        <v>757</v>
      </c>
      <c r="E2" s="150" t="s">
        <v>1099</v>
      </c>
      <c r="F2" s="150" t="s">
        <v>1100</v>
      </c>
      <c r="G2" s="150" t="s">
        <v>1101</v>
      </c>
      <c r="H2" s="150" t="s">
        <v>1102</v>
      </c>
      <c r="I2" s="150" t="s">
        <v>2</v>
      </c>
      <c r="J2" s="307" t="s">
        <v>1188</v>
      </c>
      <c r="K2" s="308" t="s">
        <v>1225</v>
      </c>
      <c r="L2" s="309" t="s">
        <v>1127</v>
      </c>
      <c r="M2" s="3" t="s">
        <v>5</v>
      </c>
      <c r="N2" s="28">
        <v>10</v>
      </c>
      <c r="O2" s="28">
        <v>20</v>
      </c>
      <c r="P2" s="28">
        <v>30</v>
      </c>
      <c r="Q2" s="28">
        <v>40</v>
      </c>
      <c r="R2" s="28">
        <v>50</v>
      </c>
      <c r="S2" s="28">
        <v>60</v>
      </c>
      <c r="T2" s="28">
        <v>10</v>
      </c>
      <c r="U2" s="28">
        <v>20</v>
      </c>
      <c r="V2" s="28">
        <v>30</v>
      </c>
      <c r="W2" s="28">
        <v>40</v>
      </c>
      <c r="X2" s="28">
        <v>50</v>
      </c>
      <c r="Y2" s="28">
        <v>60</v>
      </c>
      <c r="Z2" s="28">
        <v>10</v>
      </c>
      <c r="AA2" s="28">
        <v>20</v>
      </c>
      <c r="AB2" s="28">
        <v>30</v>
      </c>
      <c r="AC2" s="28">
        <v>40</v>
      </c>
      <c r="AD2" s="28">
        <v>50</v>
      </c>
      <c r="AE2" s="28">
        <v>60</v>
      </c>
      <c r="AF2" s="28">
        <v>10</v>
      </c>
      <c r="AG2" s="28">
        <v>20</v>
      </c>
      <c r="AH2" s="28">
        <v>30</v>
      </c>
      <c r="AI2" s="28">
        <v>40</v>
      </c>
      <c r="AJ2" s="28">
        <v>50</v>
      </c>
      <c r="AK2" s="28">
        <v>60</v>
      </c>
      <c r="AL2" s="28">
        <v>10</v>
      </c>
      <c r="AM2" s="28">
        <v>20</v>
      </c>
      <c r="AN2" s="28">
        <v>30</v>
      </c>
      <c r="AO2" s="28">
        <v>40</v>
      </c>
      <c r="AP2" s="28">
        <v>50</v>
      </c>
      <c r="AQ2" s="28">
        <v>60</v>
      </c>
      <c r="AR2" s="28">
        <v>10</v>
      </c>
      <c r="AS2" s="28">
        <v>20</v>
      </c>
      <c r="AT2" s="28">
        <v>30</v>
      </c>
      <c r="AU2" s="28">
        <v>40</v>
      </c>
      <c r="AV2" s="28">
        <v>50</v>
      </c>
      <c r="AW2" s="28">
        <v>60</v>
      </c>
      <c r="AX2" s="28">
        <v>10</v>
      </c>
      <c r="AY2" s="28">
        <v>20</v>
      </c>
      <c r="AZ2" s="28">
        <v>30</v>
      </c>
      <c r="BA2" s="28">
        <v>40</v>
      </c>
      <c r="BB2" s="28">
        <v>50</v>
      </c>
      <c r="BC2" s="28">
        <v>60</v>
      </c>
      <c r="BD2" s="28">
        <v>10</v>
      </c>
      <c r="BE2" s="28">
        <v>20</v>
      </c>
      <c r="BF2" s="28">
        <v>30</v>
      </c>
      <c r="BG2" s="28">
        <v>40</v>
      </c>
      <c r="BH2" s="28">
        <v>50</v>
      </c>
      <c r="BI2" s="28">
        <v>60</v>
      </c>
      <c r="BJ2" s="28">
        <v>10</v>
      </c>
      <c r="BK2" s="28">
        <v>20</v>
      </c>
      <c r="BL2" s="28">
        <v>30</v>
      </c>
      <c r="BM2" s="28">
        <v>40</v>
      </c>
      <c r="BN2" s="28">
        <v>50</v>
      </c>
      <c r="BO2" s="28">
        <v>60</v>
      </c>
      <c r="BP2" s="28">
        <v>10</v>
      </c>
      <c r="BQ2" s="28">
        <v>20</v>
      </c>
      <c r="BR2" s="28">
        <v>30</v>
      </c>
      <c r="BS2" s="28">
        <v>40</v>
      </c>
      <c r="BT2" s="28">
        <v>50</v>
      </c>
      <c r="BU2" s="28">
        <v>60</v>
      </c>
      <c r="BV2" s="28">
        <v>10</v>
      </c>
      <c r="BW2" s="28">
        <v>20</v>
      </c>
      <c r="BX2" s="28">
        <v>30</v>
      </c>
      <c r="BY2" s="28">
        <v>40</v>
      </c>
      <c r="BZ2" s="28">
        <v>50</v>
      </c>
      <c r="CA2" s="28">
        <v>60</v>
      </c>
      <c r="CB2" s="28">
        <v>10</v>
      </c>
      <c r="CC2" s="28">
        <v>20</v>
      </c>
      <c r="CD2" s="28">
        <v>30</v>
      </c>
      <c r="CE2" s="28">
        <v>40</v>
      </c>
      <c r="CF2" s="28">
        <v>50</v>
      </c>
      <c r="CG2" s="28">
        <v>60</v>
      </c>
      <c r="CH2" s="28">
        <v>10</v>
      </c>
      <c r="CI2" s="28">
        <v>20</v>
      </c>
      <c r="CJ2" s="28">
        <v>30</v>
      </c>
      <c r="CK2" s="28">
        <v>40</v>
      </c>
      <c r="CL2" s="28">
        <v>50</v>
      </c>
      <c r="CM2" s="28">
        <v>60</v>
      </c>
      <c r="CN2" s="28">
        <v>10</v>
      </c>
      <c r="CO2" s="28">
        <v>20</v>
      </c>
      <c r="CP2" s="28">
        <v>30</v>
      </c>
      <c r="CQ2" s="28">
        <v>40</v>
      </c>
      <c r="CR2" s="28">
        <v>50</v>
      </c>
      <c r="CS2" s="28">
        <v>60</v>
      </c>
      <c r="CT2" s="28">
        <v>10</v>
      </c>
      <c r="CU2" s="28">
        <v>20</v>
      </c>
      <c r="CV2" s="28">
        <v>30</v>
      </c>
      <c r="CW2" s="28">
        <v>40</v>
      </c>
      <c r="CX2" s="28">
        <v>50</v>
      </c>
      <c r="CY2" s="28">
        <v>60</v>
      </c>
      <c r="CZ2" s="28">
        <v>10</v>
      </c>
      <c r="DA2" s="28">
        <v>20</v>
      </c>
      <c r="DB2" s="28">
        <v>30</v>
      </c>
      <c r="DC2" s="28">
        <v>40</v>
      </c>
      <c r="DD2" s="28">
        <v>50</v>
      </c>
      <c r="DE2" s="28">
        <v>60</v>
      </c>
      <c r="DF2" s="28">
        <v>10</v>
      </c>
      <c r="DG2" s="28">
        <v>20</v>
      </c>
      <c r="DH2" s="28">
        <v>30</v>
      </c>
      <c r="DI2" s="28">
        <v>40</v>
      </c>
      <c r="DJ2" s="28">
        <v>50</v>
      </c>
      <c r="DK2" s="28">
        <v>60</v>
      </c>
      <c r="DO2" s="145"/>
      <c r="DP2" s="145"/>
      <c r="DQ2" s="145"/>
      <c r="DR2" s="145"/>
      <c r="DS2" s="145"/>
      <c r="DT2" s="145"/>
      <c r="DU2" s="145"/>
      <c r="DV2" s="339"/>
      <c r="DW2" s="145"/>
      <c r="DX2" s="145"/>
      <c r="DY2" s="145"/>
      <c r="DZ2" s="145"/>
      <c r="EA2" s="145"/>
      <c r="EB2" s="145"/>
      <c r="EC2" s="145"/>
      <c r="ED2" s="145"/>
      <c r="EE2" s="145"/>
      <c r="EF2" s="145"/>
      <c r="EG2" s="145"/>
      <c r="EH2" s="186"/>
      <c r="EI2" s="145"/>
      <c r="EJ2" s="145"/>
      <c r="EK2" s="145"/>
      <c r="EL2" s="145"/>
      <c r="EM2" s="145"/>
      <c r="EN2" s="145"/>
      <c r="EO2" s="145"/>
      <c r="EP2" s="145"/>
      <c r="EQ2" s="145"/>
      <c r="ER2" s="145"/>
      <c r="ES2" s="145"/>
      <c r="ET2" s="145"/>
      <c r="EU2" s="145"/>
      <c r="EV2" s="145"/>
      <c r="EW2" s="145"/>
      <c r="EX2" s="145"/>
      <c r="EY2" s="145"/>
      <c r="EZ2" s="145"/>
      <c r="FA2" s="145"/>
      <c r="FB2" s="145"/>
      <c r="FC2" s="145"/>
      <c r="FD2" s="145"/>
      <c r="FE2" s="145"/>
      <c r="FF2" s="145"/>
      <c r="FG2" s="145"/>
      <c r="FH2" s="145"/>
      <c r="FI2" s="145"/>
      <c r="FJ2" s="145"/>
      <c r="FK2" s="145"/>
      <c r="FL2" s="145"/>
      <c r="FM2" s="145"/>
      <c r="FN2" s="145"/>
      <c r="FO2" s="145"/>
      <c r="FP2" s="145"/>
      <c r="FQ2" s="145"/>
      <c r="FR2" s="145"/>
      <c r="FS2" s="145"/>
      <c r="FT2" s="145"/>
      <c r="FU2" s="145"/>
      <c r="FV2" s="145"/>
      <c r="FW2" s="145"/>
      <c r="FX2" s="145"/>
      <c r="FY2" s="145"/>
      <c r="FZ2" s="145"/>
      <c r="GA2" s="145"/>
      <c r="GB2" s="145"/>
      <c r="GC2" s="145"/>
      <c r="GD2" s="145"/>
      <c r="GE2" s="145"/>
      <c r="GF2" s="145"/>
      <c r="GG2" s="145"/>
      <c r="GH2" s="145"/>
      <c r="GI2" s="145"/>
      <c r="GJ2" s="145"/>
      <c r="GK2" s="145"/>
      <c r="GL2" s="145"/>
      <c r="GM2" s="145"/>
      <c r="GN2" s="145"/>
      <c r="GO2" s="145"/>
      <c r="GP2" s="145"/>
      <c r="GQ2" s="145"/>
      <c r="GR2" s="145"/>
      <c r="GS2" s="145"/>
      <c r="GT2" s="145"/>
      <c r="GU2" s="145"/>
      <c r="GV2" s="145"/>
      <c r="GW2" s="145"/>
      <c r="GX2" s="145"/>
      <c r="GY2" s="145"/>
      <c r="GZ2" s="145"/>
      <c r="HA2" s="145"/>
      <c r="HB2" s="145"/>
      <c r="HC2" s="145"/>
      <c r="HD2" s="145"/>
      <c r="HE2" s="145"/>
      <c r="HF2" s="145"/>
      <c r="HG2" s="145"/>
      <c r="HH2" s="145"/>
      <c r="HI2" s="145"/>
      <c r="HJ2" s="145"/>
      <c r="HK2" s="145"/>
      <c r="HL2" s="145"/>
      <c r="HM2" s="145"/>
      <c r="HN2" s="145"/>
      <c r="HO2" s="145"/>
      <c r="HP2" s="145"/>
      <c r="HQ2" s="145"/>
      <c r="HR2" s="145"/>
      <c r="HS2" s="145"/>
      <c r="HT2" s="145"/>
      <c r="HU2" s="145"/>
      <c r="HV2" s="145"/>
      <c r="HW2" s="145"/>
      <c r="HX2" s="145"/>
      <c r="HY2" s="145"/>
      <c r="HZ2" s="145"/>
      <c r="IA2" s="145"/>
      <c r="IB2" s="145"/>
      <c r="IC2" s="145"/>
      <c r="ID2" s="145"/>
      <c r="IE2" s="145"/>
      <c r="IF2" s="145"/>
      <c r="IG2" s="145"/>
      <c r="IH2" s="145"/>
      <c r="II2" s="145"/>
      <c r="IJ2" s="145"/>
      <c r="IK2" s="145"/>
      <c r="IL2" s="145"/>
      <c r="IM2" s="145"/>
      <c r="IN2" s="145"/>
      <c r="IO2" s="145"/>
      <c r="IP2" s="145"/>
      <c r="IQ2" s="145"/>
      <c r="IR2" s="145"/>
      <c r="IS2" s="145"/>
      <c r="IT2" s="145"/>
      <c r="IU2" s="145"/>
      <c r="IV2" s="145"/>
      <c r="IW2" s="145"/>
      <c r="IX2" s="145"/>
      <c r="IY2" s="145"/>
      <c r="IZ2" s="145"/>
      <c r="JA2" s="145"/>
      <c r="JB2" s="145"/>
      <c r="JC2" s="145"/>
      <c r="JD2" s="145"/>
      <c r="JE2" s="145"/>
      <c r="JF2" s="145"/>
      <c r="JG2" s="145"/>
      <c r="JH2" s="145"/>
      <c r="JI2" s="145"/>
      <c r="JJ2" s="145"/>
      <c r="JK2" s="145"/>
      <c r="JL2" s="145"/>
      <c r="JM2" s="145"/>
      <c r="JN2" s="145"/>
      <c r="JO2" s="145"/>
      <c r="JP2" s="145"/>
      <c r="JQ2" s="145"/>
      <c r="JR2" s="145"/>
      <c r="JS2" s="145"/>
      <c r="JT2" s="145"/>
      <c r="JU2" s="145"/>
      <c r="JV2" s="145"/>
      <c r="JW2" s="145"/>
      <c r="JX2" s="145"/>
      <c r="JY2" s="145"/>
      <c r="JZ2" s="145"/>
      <c r="KA2" s="145"/>
      <c r="KB2" s="145"/>
      <c r="KC2" s="145"/>
      <c r="KD2" s="145"/>
      <c r="KE2" s="145"/>
      <c r="KF2" s="145"/>
      <c r="KG2" s="145"/>
      <c r="KH2" s="145"/>
      <c r="KI2" s="145"/>
      <c r="KJ2" s="145"/>
      <c r="KK2" s="145"/>
      <c r="KL2" s="145"/>
      <c r="KM2" s="145"/>
      <c r="KN2" s="145"/>
      <c r="KO2" s="145"/>
      <c r="KP2" s="145"/>
      <c r="KQ2" s="145"/>
      <c r="KR2" s="145"/>
      <c r="KS2" s="145"/>
      <c r="KT2" s="145"/>
      <c r="KU2" s="145"/>
      <c r="KV2" s="145"/>
      <c r="KW2" s="145"/>
      <c r="KX2" s="145"/>
      <c r="KY2" s="145"/>
      <c r="KZ2" s="145"/>
      <c r="LA2" s="145"/>
      <c r="LB2" s="145"/>
      <c r="LC2" s="145"/>
      <c r="LD2" s="145"/>
      <c r="LE2" s="145"/>
      <c r="LF2" s="145"/>
      <c r="LG2" s="145"/>
      <c r="LH2" s="145"/>
      <c r="LI2" s="145"/>
      <c r="LJ2" s="145"/>
      <c r="LK2" s="145"/>
      <c r="LL2" s="145"/>
      <c r="LM2" s="145"/>
      <c r="LN2" s="145"/>
      <c r="LO2" s="145"/>
      <c r="LP2" s="145"/>
      <c r="LQ2" s="145"/>
      <c r="LR2" s="145"/>
      <c r="LS2" s="145"/>
      <c r="LT2" s="145"/>
      <c r="LU2" s="145"/>
      <c r="LV2" s="145"/>
      <c r="LW2" s="145"/>
      <c r="LX2" s="145"/>
      <c r="LY2" s="145"/>
      <c r="LZ2" s="145"/>
      <c r="MA2" s="145"/>
      <c r="MB2" s="145"/>
      <c r="MC2" s="145"/>
      <c r="MD2" s="145"/>
      <c r="ME2" s="145"/>
      <c r="MF2" s="145"/>
      <c r="MG2" s="145"/>
      <c r="MH2" s="145"/>
      <c r="MI2" s="145"/>
      <c r="MJ2" s="145"/>
      <c r="MK2" s="145"/>
      <c r="ML2" s="145"/>
      <c r="MM2" s="145"/>
      <c r="MN2" s="145"/>
      <c r="MO2" s="145"/>
      <c r="MP2" s="145"/>
      <c r="MQ2" s="145"/>
      <c r="MR2" s="145"/>
      <c r="MS2" s="145"/>
      <c r="MT2" s="145"/>
      <c r="MU2" s="145"/>
      <c r="MV2" s="145"/>
      <c r="MW2" s="145"/>
      <c r="MX2" s="145"/>
      <c r="MY2" s="145"/>
    </row>
    <row r="3" spans="1:363" s="47" customFormat="1">
      <c r="A3" s="454">
        <v>6</v>
      </c>
      <c r="B3" s="310">
        <v>0</v>
      </c>
      <c r="C3" s="310">
        <v>0</v>
      </c>
      <c r="D3" s="310">
        <v>1</v>
      </c>
      <c r="E3" s="327">
        <v>0</v>
      </c>
      <c r="F3" s="327">
        <v>1</v>
      </c>
      <c r="G3" s="327">
        <v>0</v>
      </c>
      <c r="H3" s="327">
        <v>1</v>
      </c>
      <c r="I3" s="51" t="s">
        <v>69</v>
      </c>
      <c r="J3" s="84" t="s">
        <v>1276</v>
      </c>
      <c r="K3" s="319" t="s">
        <v>1280</v>
      </c>
      <c r="L3" s="32" t="s">
        <v>1134</v>
      </c>
      <c r="M3" s="52" t="s">
        <v>1187</v>
      </c>
      <c r="N3" s="44"/>
      <c r="O3" s="430" t="s">
        <v>1131</v>
      </c>
      <c r="P3" s="436"/>
      <c r="Q3" s="53"/>
      <c r="R3" s="44"/>
      <c r="S3" s="44"/>
      <c r="T3" s="44"/>
      <c r="U3" s="460" t="s">
        <v>1132</v>
      </c>
      <c r="V3" s="453"/>
      <c r="W3" s="45" t="s">
        <v>1131</v>
      </c>
      <c r="X3" s="461" t="s">
        <v>1132</v>
      </c>
      <c r="Y3" s="462"/>
      <c r="Z3" s="430" t="s">
        <v>1131</v>
      </c>
      <c r="AA3" s="436"/>
      <c r="AB3" s="44"/>
      <c r="AC3" s="44"/>
      <c r="AD3" s="44"/>
      <c r="AE3" s="44"/>
      <c r="AF3" s="43"/>
      <c r="AG3" s="43"/>
      <c r="AH3" s="54"/>
      <c r="AI3" s="54"/>
      <c r="DA3" s="27"/>
      <c r="DB3" s="27"/>
      <c r="DC3" s="27"/>
      <c r="DD3" s="27"/>
      <c r="DE3" s="27"/>
      <c r="DF3" s="27"/>
      <c r="DG3" s="27"/>
      <c r="DH3" s="27"/>
      <c r="DI3" s="27"/>
      <c r="DJ3" s="27"/>
      <c r="DK3" s="27"/>
      <c r="DO3" s="185"/>
      <c r="DP3" s="185"/>
      <c r="DQ3" s="185"/>
      <c r="DR3" s="185"/>
      <c r="DS3" s="185"/>
      <c r="DT3" s="185"/>
      <c r="DU3" s="185"/>
      <c r="DV3" s="335"/>
      <c r="DW3" s="185"/>
      <c r="DX3" s="185"/>
      <c r="DY3" s="185"/>
      <c r="DZ3" s="336"/>
      <c r="EA3" s="185"/>
      <c r="EB3" s="185"/>
      <c r="EC3" s="185"/>
      <c r="ED3" s="185"/>
      <c r="EE3" s="185"/>
      <c r="EF3" s="185"/>
      <c r="EG3" s="185"/>
      <c r="EH3" s="231"/>
      <c r="EI3" s="145"/>
      <c r="EJ3" s="185"/>
      <c r="EK3" s="185"/>
      <c r="EL3" s="185"/>
      <c r="EM3" s="185"/>
      <c r="EN3" s="185"/>
      <c r="EO3" s="185"/>
      <c r="EP3" s="185"/>
      <c r="EQ3" s="185"/>
      <c r="ER3" s="185"/>
      <c r="ES3" s="185"/>
      <c r="ET3" s="185"/>
      <c r="EU3" s="185"/>
      <c r="EV3" s="185"/>
      <c r="EW3" s="185"/>
      <c r="EX3" s="185"/>
      <c r="EY3" s="185"/>
      <c r="EZ3" s="185"/>
      <c r="FA3" s="185"/>
      <c r="FB3" s="185"/>
      <c r="FC3" s="185"/>
      <c r="FD3" s="185"/>
      <c r="FE3" s="185"/>
      <c r="FF3" s="185"/>
      <c r="FG3" s="185"/>
      <c r="FH3" s="185"/>
      <c r="FI3" s="185"/>
      <c r="FJ3" s="185"/>
      <c r="FK3" s="185"/>
      <c r="FL3" s="185"/>
      <c r="FM3" s="185"/>
      <c r="FN3" s="185"/>
      <c r="FO3" s="185"/>
      <c r="FP3" s="185"/>
      <c r="FQ3" s="185"/>
      <c r="FR3" s="185"/>
      <c r="FS3" s="185"/>
      <c r="FT3" s="185"/>
      <c r="FU3" s="185"/>
      <c r="FV3" s="185"/>
      <c r="FW3" s="185"/>
      <c r="FX3" s="185"/>
      <c r="FY3" s="185"/>
      <c r="FZ3" s="185"/>
      <c r="GA3" s="185"/>
      <c r="GB3" s="185"/>
      <c r="GC3" s="185"/>
      <c r="GD3" s="185"/>
      <c r="GE3" s="185"/>
      <c r="GF3" s="185"/>
      <c r="GG3" s="185"/>
      <c r="GH3" s="185"/>
      <c r="GI3" s="185"/>
      <c r="GJ3" s="185"/>
      <c r="GK3" s="185"/>
      <c r="GL3" s="185"/>
      <c r="GM3" s="185"/>
      <c r="GN3" s="185"/>
      <c r="GO3" s="185"/>
      <c r="GP3" s="185"/>
      <c r="GQ3" s="185"/>
      <c r="GR3" s="185"/>
      <c r="GS3" s="185"/>
      <c r="GT3" s="185"/>
      <c r="GU3" s="185"/>
      <c r="GV3" s="185"/>
      <c r="GW3" s="185"/>
      <c r="GX3" s="185"/>
      <c r="GY3" s="185"/>
      <c r="GZ3" s="185"/>
      <c r="HA3" s="185"/>
      <c r="HB3" s="185"/>
      <c r="HC3" s="185"/>
      <c r="HD3" s="185"/>
      <c r="HE3" s="185"/>
      <c r="HF3" s="185"/>
      <c r="HG3" s="185"/>
      <c r="HH3" s="185"/>
      <c r="HI3" s="185"/>
      <c r="HJ3" s="185"/>
      <c r="HK3" s="185"/>
      <c r="HL3" s="185"/>
      <c r="HM3" s="185"/>
      <c r="HN3" s="185"/>
      <c r="HO3" s="185"/>
      <c r="HP3" s="185"/>
      <c r="HQ3" s="185"/>
      <c r="HR3" s="185"/>
      <c r="HS3" s="185"/>
      <c r="HT3" s="185"/>
      <c r="HU3" s="185"/>
      <c r="HV3" s="185"/>
      <c r="HW3" s="185"/>
      <c r="HX3" s="185"/>
      <c r="HY3" s="185"/>
      <c r="HZ3" s="185"/>
      <c r="IA3" s="185"/>
      <c r="IB3" s="185"/>
      <c r="IC3" s="185"/>
      <c r="ID3" s="185"/>
      <c r="IE3" s="185"/>
      <c r="IF3" s="185"/>
      <c r="IG3" s="185"/>
      <c r="IH3" s="185"/>
      <c r="II3" s="185"/>
      <c r="IJ3" s="185"/>
      <c r="IK3" s="185"/>
      <c r="IL3" s="185"/>
      <c r="IM3" s="185"/>
      <c r="IN3" s="185"/>
      <c r="IO3" s="185"/>
      <c r="IP3" s="185"/>
      <c r="IQ3" s="185"/>
      <c r="IR3" s="185"/>
      <c r="IS3" s="185"/>
      <c r="IT3" s="185"/>
      <c r="IU3" s="185"/>
      <c r="IV3" s="185"/>
      <c r="IW3" s="185"/>
      <c r="IX3" s="185"/>
      <c r="IY3" s="185"/>
      <c r="IZ3" s="185"/>
      <c r="JA3" s="185"/>
      <c r="JB3" s="185"/>
      <c r="JC3" s="185"/>
      <c r="JD3" s="185"/>
      <c r="JE3" s="185"/>
      <c r="JF3" s="185"/>
      <c r="JG3" s="185"/>
      <c r="JH3" s="185"/>
      <c r="JI3" s="185"/>
      <c r="JJ3" s="185"/>
      <c r="JK3" s="185"/>
      <c r="JL3" s="185"/>
      <c r="JM3" s="185"/>
      <c r="JN3" s="185"/>
      <c r="JO3" s="185"/>
      <c r="JP3" s="185"/>
      <c r="JQ3" s="185"/>
      <c r="JR3" s="185"/>
      <c r="JS3" s="185"/>
      <c r="JT3" s="185"/>
      <c r="JU3" s="185"/>
      <c r="JV3" s="185"/>
      <c r="JW3" s="185"/>
      <c r="JX3" s="185"/>
      <c r="JY3" s="185"/>
      <c r="JZ3" s="185"/>
      <c r="KA3" s="185"/>
      <c r="KB3" s="185"/>
      <c r="KC3" s="185"/>
      <c r="KD3" s="185"/>
      <c r="KE3" s="185"/>
      <c r="KF3" s="185"/>
      <c r="KG3" s="185"/>
      <c r="KH3" s="185"/>
      <c r="KI3" s="185"/>
      <c r="KJ3" s="185"/>
      <c r="KK3" s="185"/>
      <c r="KL3" s="185"/>
      <c r="KM3" s="185"/>
      <c r="KN3" s="185"/>
      <c r="KO3" s="185"/>
      <c r="KP3" s="185"/>
      <c r="KQ3" s="185"/>
      <c r="KR3" s="185"/>
      <c r="KS3" s="185"/>
      <c r="KT3" s="185"/>
      <c r="KU3" s="185"/>
      <c r="KV3" s="185"/>
      <c r="KW3" s="185"/>
      <c r="KX3" s="185"/>
      <c r="KY3" s="185"/>
      <c r="KZ3" s="185"/>
      <c r="LA3" s="185"/>
      <c r="LB3" s="185"/>
      <c r="LC3" s="185"/>
      <c r="LD3" s="185"/>
      <c r="LE3" s="185"/>
      <c r="LF3" s="185"/>
      <c r="LG3" s="185"/>
      <c r="LH3" s="185"/>
      <c r="LI3" s="185"/>
      <c r="LJ3" s="185"/>
      <c r="LK3" s="185"/>
      <c r="LL3" s="185"/>
      <c r="LM3" s="185"/>
      <c r="LN3" s="185"/>
      <c r="LO3" s="185"/>
      <c r="LP3" s="185"/>
      <c r="LQ3" s="185"/>
      <c r="LR3" s="185"/>
      <c r="LS3" s="185"/>
      <c r="LT3" s="185"/>
      <c r="LU3" s="185"/>
      <c r="LV3" s="185"/>
      <c r="LW3" s="185"/>
      <c r="LX3" s="185"/>
      <c r="LY3" s="185"/>
      <c r="LZ3" s="185"/>
      <c r="MA3" s="185"/>
      <c r="MB3" s="185"/>
      <c r="MC3" s="185"/>
      <c r="MD3" s="185"/>
      <c r="ME3" s="185"/>
      <c r="MF3" s="185"/>
      <c r="MG3" s="185"/>
      <c r="MH3" s="185"/>
      <c r="MI3" s="185"/>
      <c r="MJ3" s="185"/>
      <c r="MK3" s="185"/>
      <c r="ML3" s="185"/>
      <c r="MM3" s="185"/>
      <c r="MN3" s="185"/>
      <c r="MO3" s="185"/>
      <c r="MP3" s="185"/>
      <c r="MQ3" s="185"/>
      <c r="MR3" s="185"/>
      <c r="MS3" s="185"/>
      <c r="MT3" s="185"/>
      <c r="MU3" s="185"/>
      <c r="MV3" s="185"/>
      <c r="MW3" s="185"/>
      <c r="MX3" s="185"/>
      <c r="MY3" s="185"/>
    </row>
    <row r="4" spans="1:363" s="23" customFormat="1" ht="15" customHeight="1">
      <c r="A4" s="455"/>
      <c r="B4" s="79"/>
      <c r="C4" s="79"/>
      <c r="D4" s="79"/>
      <c r="E4" s="348"/>
      <c r="F4" s="348"/>
      <c r="G4" s="348"/>
      <c r="H4" s="348"/>
      <c r="I4" s="83"/>
      <c r="J4" s="84" t="s">
        <v>1277</v>
      </c>
      <c r="K4" s="320" t="s">
        <v>1281</v>
      </c>
      <c r="L4" s="83"/>
      <c r="M4" s="83"/>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c r="GW4" s="145"/>
      <c r="GX4" s="145"/>
      <c r="GY4" s="145"/>
      <c r="GZ4" s="145"/>
      <c r="HA4" s="145"/>
      <c r="HB4" s="145"/>
      <c r="HC4" s="145"/>
      <c r="HD4" s="145"/>
      <c r="HE4" s="145"/>
      <c r="HF4" s="145"/>
      <c r="HG4" s="145"/>
      <c r="HH4" s="145"/>
      <c r="HI4" s="145"/>
      <c r="HJ4" s="145"/>
      <c r="HK4" s="145"/>
      <c r="HL4" s="145"/>
      <c r="HM4" s="145"/>
      <c r="HN4" s="145"/>
      <c r="HO4" s="145"/>
      <c r="HP4" s="145"/>
      <c r="HQ4" s="145"/>
      <c r="HR4" s="145"/>
      <c r="HS4" s="145"/>
      <c r="HT4" s="145"/>
      <c r="HU4" s="145"/>
      <c r="HV4" s="145"/>
      <c r="HW4" s="145"/>
      <c r="HX4" s="145"/>
      <c r="HY4" s="145"/>
      <c r="HZ4" s="145"/>
      <c r="IA4" s="145"/>
      <c r="IB4" s="145"/>
      <c r="IC4" s="145"/>
      <c r="ID4" s="145"/>
      <c r="IE4" s="145"/>
      <c r="IF4" s="145"/>
      <c r="IG4" s="145"/>
      <c r="IH4" s="145"/>
      <c r="II4" s="145"/>
      <c r="IJ4" s="145"/>
      <c r="IK4" s="145"/>
      <c r="IL4" s="145"/>
      <c r="IM4" s="145"/>
      <c r="IN4" s="145"/>
      <c r="IO4" s="145"/>
      <c r="IP4" s="145"/>
      <c r="IQ4" s="145"/>
      <c r="IR4" s="145"/>
      <c r="IS4" s="145"/>
      <c r="IT4" s="145"/>
      <c r="IU4" s="145"/>
      <c r="IV4" s="145"/>
      <c r="IW4" s="145"/>
      <c r="IX4" s="145"/>
      <c r="IY4" s="145"/>
      <c r="IZ4" s="145"/>
      <c r="JA4" s="145"/>
      <c r="JB4" s="145"/>
      <c r="JC4" s="145"/>
      <c r="JD4" s="145"/>
      <c r="JE4" s="145"/>
      <c r="JF4" s="145"/>
      <c r="JG4" s="145"/>
      <c r="JH4" s="145"/>
      <c r="JI4" s="145"/>
      <c r="JJ4" s="145"/>
      <c r="JK4" s="145"/>
      <c r="JL4" s="145"/>
      <c r="JM4" s="145"/>
      <c r="JN4" s="145"/>
      <c r="JO4" s="145"/>
      <c r="JP4" s="145"/>
      <c r="JQ4" s="145"/>
      <c r="JR4" s="145"/>
      <c r="JS4" s="145"/>
      <c r="JT4" s="145"/>
      <c r="JU4" s="145"/>
      <c r="JV4" s="145"/>
      <c r="JW4" s="145"/>
      <c r="JX4" s="145"/>
      <c r="JY4" s="145"/>
      <c r="JZ4" s="145"/>
      <c r="KA4" s="145"/>
      <c r="KB4" s="145"/>
      <c r="KC4" s="145"/>
      <c r="KD4" s="145"/>
      <c r="KE4" s="145"/>
      <c r="KF4" s="145"/>
      <c r="KG4" s="145"/>
      <c r="KH4" s="145"/>
      <c r="KI4" s="145"/>
      <c r="KJ4" s="145"/>
      <c r="KK4" s="145"/>
      <c r="KL4" s="145"/>
      <c r="KM4" s="145"/>
      <c r="KN4" s="145"/>
      <c r="KO4" s="145"/>
      <c r="KP4" s="145"/>
      <c r="KQ4" s="145"/>
      <c r="KR4" s="145"/>
      <c r="KS4" s="145"/>
      <c r="KT4" s="145"/>
      <c r="KU4" s="145"/>
      <c r="KV4" s="145"/>
      <c r="KW4" s="145"/>
      <c r="KX4" s="145"/>
      <c r="KY4" s="145"/>
      <c r="KZ4" s="145"/>
      <c r="LA4" s="145"/>
      <c r="LB4" s="145"/>
      <c r="LC4" s="145"/>
      <c r="LD4" s="145"/>
      <c r="LE4" s="145"/>
      <c r="LF4" s="145"/>
      <c r="LG4" s="145"/>
      <c r="LH4" s="145"/>
      <c r="LI4" s="145"/>
      <c r="LJ4" s="145"/>
      <c r="LK4" s="145"/>
      <c r="LL4" s="145"/>
      <c r="LM4" s="145"/>
      <c r="LN4" s="145"/>
      <c r="LO4" s="145"/>
      <c r="LP4" s="145"/>
      <c r="LQ4" s="145"/>
      <c r="LR4" s="145"/>
      <c r="LS4" s="145"/>
      <c r="LT4" s="145"/>
      <c r="LU4" s="145"/>
      <c r="LV4" s="145"/>
      <c r="LW4" s="145"/>
      <c r="LX4" s="145"/>
      <c r="LY4" s="145"/>
      <c r="LZ4" s="145"/>
      <c r="MA4" s="145"/>
      <c r="MB4" s="145"/>
      <c r="MC4" s="145"/>
      <c r="MD4" s="145"/>
      <c r="ME4" s="145"/>
      <c r="MF4" s="145"/>
      <c r="MG4" s="145"/>
      <c r="MH4" s="145"/>
      <c r="MI4" s="145"/>
      <c r="MJ4" s="145"/>
      <c r="MK4" s="145"/>
      <c r="ML4" s="145"/>
      <c r="MM4" s="145"/>
      <c r="MN4" s="145"/>
      <c r="MO4" s="145"/>
      <c r="MP4" s="145"/>
      <c r="MQ4" s="145"/>
      <c r="MR4" s="145"/>
      <c r="MS4" s="145"/>
      <c r="MT4" s="145"/>
      <c r="MU4" s="145"/>
      <c r="MV4" s="145"/>
      <c r="MW4" s="145"/>
      <c r="MX4" s="145"/>
      <c r="MY4" s="145"/>
    </row>
    <row r="5" spans="1:363" s="35" customFormat="1" ht="16" customHeight="1" thickBot="1">
      <c r="A5" s="456"/>
      <c r="B5" s="80"/>
      <c r="C5" s="80"/>
      <c r="D5" s="80"/>
      <c r="E5" s="215"/>
      <c r="F5" s="215"/>
      <c r="G5" s="215"/>
      <c r="H5" s="215"/>
      <c r="I5" s="82"/>
      <c r="J5" s="85" t="s">
        <v>1278</v>
      </c>
      <c r="K5" s="77" t="s">
        <v>1282</v>
      </c>
      <c r="L5" s="82"/>
      <c r="M5" s="82"/>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row>
    <row r="6" spans="1:363" s="47" customFormat="1">
      <c r="A6" s="457">
        <v>11</v>
      </c>
      <c r="B6" s="310">
        <v>0</v>
      </c>
      <c r="C6" s="310">
        <v>0</v>
      </c>
      <c r="D6" s="310">
        <v>1</v>
      </c>
      <c r="E6" s="327">
        <v>0</v>
      </c>
      <c r="F6" s="327">
        <v>1</v>
      </c>
      <c r="G6" s="327">
        <v>0</v>
      </c>
      <c r="H6" s="327">
        <v>1</v>
      </c>
      <c r="I6" s="51" t="s">
        <v>113</v>
      </c>
      <c r="J6" s="87" t="s">
        <v>1276</v>
      </c>
      <c r="K6" s="321" t="s">
        <v>1284</v>
      </c>
      <c r="L6" s="32" t="s">
        <v>1133</v>
      </c>
      <c r="M6" s="52" t="s">
        <v>1178</v>
      </c>
      <c r="N6" s="44"/>
      <c r="O6" s="43"/>
      <c r="P6" s="43"/>
      <c r="Q6" s="53"/>
      <c r="R6" s="430" t="s">
        <v>1131</v>
      </c>
      <c r="S6" s="436"/>
      <c r="T6" s="44"/>
      <c r="U6" s="44"/>
      <c r="V6" s="44"/>
      <c r="W6" s="44"/>
      <c r="X6" s="44"/>
      <c r="Y6" s="44"/>
      <c r="Z6" s="44"/>
      <c r="AA6" s="44"/>
      <c r="AB6" s="44"/>
      <c r="AC6" s="53"/>
      <c r="AD6" s="45"/>
      <c r="AE6" s="45"/>
      <c r="AF6" s="54"/>
      <c r="CT6" s="27"/>
      <c r="CU6" s="27"/>
      <c r="CV6" s="27"/>
      <c r="CW6" s="27"/>
      <c r="CX6" s="27"/>
      <c r="CY6" s="27"/>
      <c r="CZ6" s="27"/>
      <c r="DA6" s="27"/>
      <c r="DB6" s="27"/>
      <c r="DC6" s="27"/>
      <c r="DD6" s="27"/>
      <c r="DE6" s="27"/>
      <c r="DF6" s="27"/>
      <c r="DG6" s="27"/>
      <c r="DH6" s="27"/>
      <c r="DI6" s="27"/>
      <c r="DJ6" s="27"/>
      <c r="DK6" s="27"/>
      <c r="DO6" s="185"/>
      <c r="DP6" s="185"/>
      <c r="DQ6" s="185"/>
      <c r="DR6" s="185"/>
      <c r="DS6" s="185"/>
      <c r="DT6" s="185"/>
      <c r="DU6" s="185"/>
      <c r="DV6" s="335"/>
      <c r="DW6" s="185"/>
      <c r="DX6" s="185"/>
      <c r="DY6" s="185"/>
      <c r="DZ6" s="336"/>
      <c r="EA6" s="185"/>
      <c r="EB6" s="185"/>
      <c r="EC6" s="185"/>
      <c r="ED6" s="185"/>
      <c r="EE6" s="185"/>
      <c r="EF6" s="185"/>
      <c r="EG6" s="145"/>
      <c r="EH6" s="185"/>
      <c r="EI6" s="145"/>
      <c r="EJ6" s="185"/>
      <c r="EK6" s="185"/>
      <c r="EL6" s="185"/>
      <c r="EM6" s="185"/>
      <c r="EN6" s="185"/>
      <c r="EO6" s="185"/>
      <c r="EP6" s="185"/>
      <c r="EQ6" s="185"/>
      <c r="ER6" s="185"/>
      <c r="ES6" s="185"/>
      <c r="ET6" s="185"/>
      <c r="EU6" s="185"/>
      <c r="EV6" s="185"/>
      <c r="EW6" s="185"/>
      <c r="EX6" s="185"/>
      <c r="EY6" s="185"/>
      <c r="EZ6" s="185"/>
      <c r="FA6" s="185"/>
      <c r="FB6" s="185"/>
      <c r="FC6" s="185"/>
      <c r="FD6" s="185"/>
      <c r="FE6" s="185"/>
      <c r="FF6" s="185"/>
      <c r="FG6" s="185"/>
      <c r="FH6" s="185"/>
      <c r="FI6" s="185"/>
      <c r="FJ6" s="185"/>
      <c r="FK6" s="185"/>
      <c r="FL6" s="185"/>
      <c r="FM6" s="185"/>
      <c r="FN6" s="185"/>
      <c r="FO6" s="185"/>
      <c r="FP6" s="185"/>
      <c r="FQ6" s="185"/>
      <c r="FR6" s="185"/>
      <c r="FS6" s="185"/>
      <c r="FT6" s="185"/>
      <c r="FU6" s="185"/>
      <c r="FV6" s="185"/>
      <c r="FW6" s="185"/>
      <c r="FX6" s="185"/>
      <c r="FY6" s="185"/>
      <c r="FZ6" s="185"/>
      <c r="GA6" s="185"/>
      <c r="GB6" s="185"/>
      <c r="GC6" s="185"/>
      <c r="GD6" s="185"/>
      <c r="GE6" s="185"/>
      <c r="GF6" s="185"/>
      <c r="GG6" s="185"/>
      <c r="GH6" s="185"/>
      <c r="GI6" s="185"/>
      <c r="GJ6" s="185"/>
      <c r="GK6" s="185"/>
      <c r="GL6" s="185"/>
      <c r="GM6" s="185"/>
      <c r="GN6" s="185"/>
      <c r="GO6" s="185"/>
      <c r="GP6" s="185"/>
      <c r="GQ6" s="185"/>
      <c r="GR6" s="185"/>
      <c r="GS6" s="185"/>
      <c r="GT6" s="185"/>
      <c r="GU6" s="185"/>
      <c r="GV6" s="185"/>
      <c r="GW6" s="185"/>
      <c r="GX6" s="185"/>
      <c r="GY6" s="185"/>
      <c r="GZ6" s="185"/>
      <c r="HA6" s="185"/>
      <c r="HB6" s="185"/>
      <c r="HC6" s="185"/>
      <c r="HD6" s="185"/>
      <c r="HE6" s="185"/>
      <c r="HF6" s="185"/>
      <c r="HG6" s="185"/>
      <c r="HH6" s="185"/>
      <c r="HI6" s="185"/>
      <c r="HJ6" s="185"/>
      <c r="HK6" s="185"/>
      <c r="HL6" s="185"/>
      <c r="HM6" s="185"/>
      <c r="HN6" s="185"/>
      <c r="HO6" s="185"/>
      <c r="HP6" s="185"/>
      <c r="HQ6" s="185"/>
      <c r="HR6" s="185"/>
      <c r="HS6" s="185"/>
      <c r="HT6" s="185"/>
      <c r="HU6" s="185"/>
      <c r="HV6" s="185"/>
      <c r="HW6" s="185"/>
      <c r="HX6" s="185"/>
      <c r="HY6" s="185"/>
      <c r="HZ6" s="185"/>
      <c r="IA6" s="185"/>
      <c r="IB6" s="185"/>
      <c r="IC6" s="185"/>
      <c r="ID6" s="185"/>
      <c r="IE6" s="185"/>
      <c r="IF6" s="185"/>
      <c r="IG6" s="185"/>
      <c r="IH6" s="185"/>
      <c r="II6" s="185"/>
      <c r="IJ6" s="185"/>
      <c r="IK6" s="185"/>
      <c r="IL6" s="185"/>
      <c r="IM6" s="185"/>
      <c r="IN6" s="185"/>
      <c r="IO6" s="185"/>
      <c r="IP6" s="185"/>
      <c r="IQ6" s="185"/>
      <c r="IR6" s="185"/>
      <c r="IS6" s="185"/>
      <c r="IT6" s="185"/>
      <c r="IU6" s="185"/>
      <c r="IV6" s="185"/>
      <c r="IW6" s="185"/>
      <c r="IX6" s="185"/>
      <c r="IY6" s="185"/>
      <c r="IZ6" s="185"/>
      <c r="JA6" s="185"/>
      <c r="JB6" s="185"/>
      <c r="JC6" s="185"/>
      <c r="JD6" s="185"/>
      <c r="JE6" s="185"/>
      <c r="JF6" s="185"/>
      <c r="JG6" s="185"/>
      <c r="JH6" s="185"/>
      <c r="JI6" s="185"/>
      <c r="JJ6" s="185"/>
      <c r="JK6" s="185"/>
      <c r="JL6" s="185"/>
      <c r="JM6" s="185"/>
      <c r="JN6" s="185"/>
      <c r="JO6" s="185"/>
      <c r="JP6" s="185"/>
      <c r="JQ6" s="185"/>
      <c r="JR6" s="185"/>
      <c r="JS6" s="185"/>
      <c r="JT6" s="185"/>
      <c r="JU6" s="185"/>
      <c r="JV6" s="185"/>
      <c r="JW6" s="185"/>
      <c r="JX6" s="185"/>
      <c r="JY6" s="185"/>
      <c r="JZ6" s="185"/>
      <c r="KA6" s="185"/>
      <c r="KB6" s="185"/>
      <c r="KC6" s="185"/>
      <c r="KD6" s="185"/>
      <c r="KE6" s="185"/>
      <c r="KF6" s="185"/>
      <c r="KG6" s="185"/>
      <c r="KH6" s="185"/>
      <c r="KI6" s="185"/>
      <c r="KJ6" s="185"/>
      <c r="KK6" s="185"/>
      <c r="KL6" s="185"/>
      <c r="KM6" s="185"/>
      <c r="KN6" s="185"/>
      <c r="KO6" s="185"/>
      <c r="KP6" s="185"/>
      <c r="KQ6" s="185"/>
      <c r="KR6" s="185"/>
      <c r="KS6" s="185"/>
      <c r="KT6" s="185"/>
      <c r="KU6" s="185"/>
      <c r="KV6" s="185"/>
      <c r="KW6" s="185"/>
      <c r="KX6" s="185"/>
      <c r="KY6" s="185"/>
      <c r="KZ6" s="185"/>
      <c r="LA6" s="185"/>
      <c r="LB6" s="185"/>
      <c r="LC6" s="185"/>
      <c r="LD6" s="185"/>
      <c r="LE6" s="185"/>
      <c r="LF6" s="185"/>
      <c r="LG6" s="185"/>
      <c r="LH6" s="185"/>
      <c r="LI6" s="185"/>
      <c r="LJ6" s="185"/>
      <c r="LK6" s="185"/>
      <c r="LL6" s="185"/>
      <c r="LM6" s="185"/>
      <c r="LN6" s="185"/>
      <c r="LO6" s="185"/>
      <c r="LP6" s="185"/>
      <c r="LQ6" s="185"/>
      <c r="LR6" s="185"/>
      <c r="LS6" s="185"/>
      <c r="LT6" s="185"/>
      <c r="LU6" s="185"/>
      <c r="LV6" s="185"/>
      <c r="LW6" s="185"/>
      <c r="LX6" s="185"/>
      <c r="LY6" s="185"/>
      <c r="LZ6" s="185"/>
      <c r="MA6" s="185"/>
      <c r="MB6" s="185"/>
      <c r="MC6" s="185"/>
      <c r="MD6" s="185"/>
      <c r="ME6" s="185"/>
      <c r="MF6" s="185"/>
      <c r="MG6" s="185"/>
      <c r="MH6" s="185"/>
      <c r="MI6" s="185"/>
      <c r="MJ6" s="185"/>
      <c r="MK6" s="185"/>
      <c r="ML6" s="185"/>
      <c r="MM6" s="185"/>
      <c r="MN6" s="185"/>
      <c r="MO6" s="185"/>
      <c r="MP6" s="185"/>
      <c r="MQ6" s="185"/>
      <c r="MR6" s="185"/>
      <c r="MS6" s="185"/>
      <c r="MT6" s="185"/>
      <c r="MU6" s="185"/>
      <c r="MV6" s="185"/>
      <c r="MW6" s="185"/>
      <c r="MX6" s="185"/>
      <c r="MY6" s="185"/>
    </row>
    <row r="7" spans="1:363" s="58" customFormat="1" ht="13" thickBot="1">
      <c r="A7" s="458"/>
      <c r="B7" s="311"/>
      <c r="C7" s="311"/>
      <c r="D7" s="311"/>
      <c r="E7" s="350"/>
      <c r="F7" s="350"/>
      <c r="G7" s="350"/>
      <c r="H7" s="350"/>
      <c r="I7" s="89"/>
      <c r="J7" s="85" t="s">
        <v>1278</v>
      </c>
      <c r="K7" s="80" t="s">
        <v>1283</v>
      </c>
      <c r="L7" s="88"/>
      <c r="M7" s="90"/>
      <c r="CT7" s="36"/>
      <c r="CU7" s="36"/>
      <c r="CV7" s="36"/>
      <c r="CW7" s="36"/>
      <c r="CX7" s="36"/>
      <c r="CY7" s="36"/>
      <c r="CZ7" s="36"/>
      <c r="DA7" s="36"/>
      <c r="DB7" s="36"/>
      <c r="DC7" s="36"/>
      <c r="DD7" s="36"/>
      <c r="DE7" s="36"/>
      <c r="DF7" s="36"/>
      <c r="DG7" s="36"/>
      <c r="DH7" s="36"/>
      <c r="DI7" s="36"/>
      <c r="DJ7" s="36"/>
      <c r="DK7" s="36"/>
      <c r="DO7" s="185"/>
      <c r="DP7" s="185"/>
      <c r="DQ7" s="185"/>
      <c r="DR7" s="185"/>
      <c r="DS7" s="185"/>
      <c r="DT7" s="185"/>
      <c r="DU7" s="185"/>
      <c r="DV7" s="335"/>
      <c r="DW7" s="185"/>
      <c r="DX7" s="185"/>
      <c r="DY7" s="185"/>
      <c r="DZ7" s="336"/>
      <c r="EA7" s="185"/>
      <c r="EB7" s="185"/>
      <c r="EC7" s="185"/>
      <c r="ED7" s="185"/>
      <c r="EE7" s="185"/>
      <c r="EF7" s="185"/>
      <c r="EG7" s="145"/>
      <c r="EH7" s="185"/>
      <c r="EI7" s="145"/>
      <c r="EJ7" s="185"/>
      <c r="EK7" s="185"/>
      <c r="EL7" s="185"/>
      <c r="EM7" s="185"/>
      <c r="EN7" s="185"/>
      <c r="EO7" s="185"/>
      <c r="EP7" s="185"/>
      <c r="EQ7" s="185"/>
      <c r="ER7" s="185"/>
      <c r="ES7" s="185"/>
      <c r="ET7" s="185"/>
      <c r="EU7" s="185"/>
      <c r="EV7" s="185"/>
      <c r="EW7" s="185"/>
      <c r="EX7" s="185"/>
      <c r="EY7" s="185"/>
      <c r="EZ7" s="185"/>
      <c r="FA7" s="185"/>
      <c r="FB7" s="185"/>
      <c r="FC7" s="185"/>
      <c r="FD7" s="185"/>
      <c r="FE7" s="185"/>
      <c r="FF7" s="185"/>
      <c r="FG7" s="185"/>
      <c r="FH7" s="185"/>
      <c r="FI7" s="185"/>
      <c r="FJ7" s="185"/>
      <c r="FK7" s="185"/>
      <c r="FL7" s="185"/>
      <c r="FM7" s="185"/>
      <c r="FN7" s="185"/>
      <c r="FO7" s="185"/>
      <c r="FP7" s="185"/>
      <c r="FQ7" s="185"/>
      <c r="FR7" s="185"/>
      <c r="FS7" s="185"/>
      <c r="FT7" s="185"/>
      <c r="FU7" s="185"/>
      <c r="FV7" s="185"/>
      <c r="FW7" s="185"/>
      <c r="FX7" s="185"/>
      <c r="FY7" s="185"/>
      <c r="FZ7" s="185"/>
      <c r="GA7" s="185"/>
      <c r="GB7" s="185"/>
      <c r="GC7" s="185"/>
      <c r="GD7" s="185"/>
      <c r="GE7" s="185"/>
      <c r="GF7" s="185"/>
      <c r="GG7" s="185"/>
      <c r="GH7" s="185"/>
      <c r="GI7" s="185"/>
      <c r="GJ7" s="185"/>
      <c r="GK7" s="185"/>
      <c r="GL7" s="185"/>
      <c r="GM7" s="185"/>
      <c r="GN7" s="185"/>
      <c r="GO7" s="185"/>
      <c r="GP7" s="185"/>
      <c r="GQ7" s="185"/>
      <c r="GR7" s="185"/>
      <c r="GS7" s="185"/>
      <c r="GT7" s="185"/>
      <c r="GU7" s="185"/>
      <c r="GV7" s="185"/>
      <c r="GW7" s="185"/>
      <c r="GX7" s="185"/>
      <c r="GY7" s="185"/>
      <c r="GZ7" s="185"/>
      <c r="HA7" s="185"/>
      <c r="HB7" s="185"/>
      <c r="HC7" s="185"/>
      <c r="HD7" s="185"/>
      <c r="HE7" s="185"/>
      <c r="HF7" s="185"/>
      <c r="HG7" s="185"/>
      <c r="HH7" s="185"/>
      <c r="HI7" s="185"/>
      <c r="HJ7" s="185"/>
      <c r="HK7" s="185"/>
      <c r="HL7" s="185"/>
      <c r="HM7" s="185"/>
      <c r="HN7" s="185"/>
      <c r="HO7" s="185"/>
      <c r="HP7" s="185"/>
      <c r="HQ7" s="185"/>
      <c r="HR7" s="185"/>
      <c r="HS7" s="185"/>
      <c r="HT7" s="185"/>
      <c r="HU7" s="185"/>
      <c r="HV7" s="185"/>
      <c r="HW7" s="185"/>
      <c r="HX7" s="185"/>
      <c r="HY7" s="185"/>
      <c r="HZ7" s="185"/>
      <c r="IA7" s="185"/>
      <c r="IB7" s="185"/>
      <c r="IC7" s="185"/>
      <c r="ID7" s="185"/>
      <c r="IE7" s="185"/>
      <c r="IF7" s="185"/>
      <c r="IG7" s="185"/>
      <c r="IH7" s="185"/>
      <c r="II7" s="185"/>
      <c r="IJ7" s="185"/>
      <c r="IK7" s="185"/>
      <c r="IL7" s="185"/>
      <c r="IM7" s="185"/>
      <c r="IN7" s="185"/>
      <c r="IO7" s="185"/>
      <c r="IP7" s="185"/>
      <c r="IQ7" s="185"/>
      <c r="IR7" s="185"/>
      <c r="IS7" s="185"/>
      <c r="IT7" s="185"/>
      <c r="IU7" s="185"/>
      <c r="IV7" s="185"/>
      <c r="IW7" s="185"/>
      <c r="IX7" s="185"/>
      <c r="IY7" s="185"/>
      <c r="IZ7" s="185"/>
      <c r="JA7" s="185"/>
      <c r="JB7" s="185"/>
      <c r="JC7" s="185"/>
      <c r="JD7" s="185"/>
      <c r="JE7" s="185"/>
      <c r="JF7" s="185"/>
      <c r="JG7" s="185"/>
      <c r="JH7" s="185"/>
      <c r="JI7" s="185"/>
      <c r="JJ7" s="185"/>
      <c r="JK7" s="185"/>
      <c r="JL7" s="185"/>
      <c r="JM7" s="185"/>
      <c r="JN7" s="185"/>
      <c r="JO7" s="185"/>
      <c r="JP7" s="185"/>
      <c r="JQ7" s="185"/>
      <c r="JR7" s="185"/>
      <c r="JS7" s="185"/>
      <c r="JT7" s="185"/>
      <c r="JU7" s="185"/>
      <c r="JV7" s="185"/>
      <c r="JW7" s="185"/>
      <c r="JX7" s="185"/>
      <c r="JY7" s="185"/>
      <c r="JZ7" s="185"/>
      <c r="KA7" s="185"/>
      <c r="KB7" s="185"/>
      <c r="KC7" s="185"/>
      <c r="KD7" s="185"/>
      <c r="KE7" s="185"/>
      <c r="KF7" s="185"/>
      <c r="KG7" s="185"/>
      <c r="KH7" s="185"/>
      <c r="KI7" s="185"/>
      <c r="KJ7" s="185"/>
      <c r="KK7" s="185"/>
      <c r="KL7" s="185"/>
      <c r="KM7" s="185"/>
      <c r="KN7" s="185"/>
      <c r="KO7" s="185"/>
      <c r="KP7" s="185"/>
      <c r="KQ7" s="185"/>
      <c r="KR7" s="185"/>
      <c r="KS7" s="185"/>
      <c r="KT7" s="185"/>
      <c r="KU7" s="185"/>
      <c r="KV7" s="185"/>
      <c r="KW7" s="185"/>
      <c r="KX7" s="185"/>
      <c r="KY7" s="185"/>
      <c r="KZ7" s="185"/>
      <c r="LA7" s="185"/>
      <c r="LB7" s="185"/>
      <c r="LC7" s="185"/>
      <c r="LD7" s="185"/>
      <c r="LE7" s="185"/>
      <c r="LF7" s="185"/>
      <c r="LG7" s="185"/>
      <c r="LH7" s="185"/>
      <c r="LI7" s="185"/>
      <c r="LJ7" s="185"/>
      <c r="LK7" s="185"/>
      <c r="LL7" s="185"/>
      <c r="LM7" s="185"/>
      <c r="LN7" s="185"/>
      <c r="LO7" s="185"/>
      <c r="LP7" s="185"/>
      <c r="LQ7" s="185"/>
      <c r="LR7" s="185"/>
      <c r="LS7" s="185"/>
      <c r="LT7" s="185"/>
      <c r="LU7" s="185"/>
      <c r="LV7" s="185"/>
      <c r="LW7" s="185"/>
      <c r="LX7" s="185"/>
      <c r="LY7" s="185"/>
      <c r="LZ7" s="185"/>
      <c r="MA7" s="185"/>
      <c r="MB7" s="185"/>
      <c r="MC7" s="185"/>
      <c r="MD7" s="185"/>
      <c r="ME7" s="185"/>
      <c r="MF7" s="185"/>
      <c r="MG7" s="185"/>
      <c r="MH7" s="185"/>
      <c r="MI7" s="185"/>
      <c r="MJ7" s="185"/>
      <c r="MK7" s="185"/>
      <c r="ML7" s="185"/>
      <c r="MM7" s="185"/>
      <c r="MN7" s="185"/>
      <c r="MO7" s="185"/>
      <c r="MP7" s="185"/>
      <c r="MQ7" s="185"/>
      <c r="MR7" s="185"/>
      <c r="MS7" s="185"/>
      <c r="MT7" s="185"/>
      <c r="MU7" s="185"/>
      <c r="MV7" s="185"/>
      <c r="MW7" s="185"/>
      <c r="MX7" s="185"/>
      <c r="MY7" s="185"/>
    </row>
    <row r="8" spans="1:363" s="47" customFormat="1">
      <c r="A8" s="457">
        <v>15</v>
      </c>
      <c r="B8" s="310">
        <v>0</v>
      </c>
      <c r="C8" s="310">
        <v>1</v>
      </c>
      <c r="D8" s="310">
        <v>0</v>
      </c>
      <c r="E8" s="327">
        <v>0</v>
      </c>
      <c r="F8" s="327">
        <v>1</v>
      </c>
      <c r="G8" s="327">
        <v>0</v>
      </c>
      <c r="H8" s="327">
        <v>1</v>
      </c>
      <c r="I8" s="51" t="s">
        <v>135</v>
      </c>
      <c r="J8" s="87" t="s">
        <v>1276</v>
      </c>
      <c r="K8" s="321" t="s">
        <v>1285</v>
      </c>
      <c r="L8" s="32" t="s">
        <v>1133</v>
      </c>
      <c r="M8" s="52" t="s">
        <v>1179</v>
      </c>
      <c r="N8" s="44"/>
      <c r="O8" s="44"/>
      <c r="P8" s="43"/>
      <c r="Q8" s="430" t="s">
        <v>1131</v>
      </c>
      <c r="R8" s="436"/>
      <c r="S8" s="430" t="s">
        <v>1131</v>
      </c>
      <c r="T8" s="436"/>
      <c r="U8" s="43"/>
      <c r="V8" s="45"/>
      <c r="W8" s="54"/>
      <c r="X8" s="54"/>
      <c r="CZ8" s="27"/>
      <c r="DA8" s="27"/>
      <c r="DB8" s="27"/>
      <c r="DC8" s="27"/>
      <c r="DD8" s="27"/>
      <c r="DE8" s="27"/>
      <c r="DF8" s="27"/>
      <c r="DG8" s="27"/>
      <c r="DH8" s="27"/>
      <c r="DI8" s="27"/>
      <c r="DJ8" s="27"/>
      <c r="DK8" s="27"/>
      <c r="DO8" s="185"/>
      <c r="DP8" s="185"/>
      <c r="DQ8" s="185"/>
      <c r="DR8" s="185"/>
      <c r="DS8" s="185"/>
      <c r="DT8" s="185"/>
      <c r="DU8" s="185"/>
      <c r="DV8" s="335"/>
      <c r="DW8" s="185"/>
      <c r="DX8" s="185"/>
      <c r="DY8" s="185"/>
      <c r="DZ8" s="336"/>
      <c r="EA8" s="185"/>
      <c r="EB8" s="185"/>
      <c r="EC8" s="185"/>
      <c r="ED8" s="185"/>
      <c r="EE8" s="185"/>
      <c r="EF8" s="185"/>
      <c r="EG8" s="185"/>
      <c r="EH8" s="185"/>
      <c r="EI8" s="145"/>
      <c r="EJ8" s="185"/>
      <c r="EK8" s="185"/>
      <c r="EL8" s="185"/>
      <c r="EM8" s="185"/>
      <c r="EN8" s="185"/>
      <c r="EO8" s="185"/>
      <c r="EP8" s="185"/>
      <c r="EQ8" s="185"/>
      <c r="ER8" s="185"/>
      <c r="ES8" s="185"/>
      <c r="ET8" s="185"/>
      <c r="EU8" s="185"/>
      <c r="EV8" s="185"/>
      <c r="EW8" s="185"/>
      <c r="EX8" s="185"/>
      <c r="EY8" s="185"/>
      <c r="EZ8" s="185"/>
      <c r="FA8" s="185"/>
      <c r="FB8" s="185"/>
      <c r="FC8" s="185"/>
      <c r="FD8" s="185"/>
      <c r="FE8" s="185"/>
      <c r="FF8" s="185"/>
      <c r="FG8" s="185"/>
      <c r="FH8" s="185"/>
      <c r="FI8" s="185"/>
      <c r="FJ8" s="185"/>
      <c r="FK8" s="185"/>
      <c r="FL8" s="185"/>
      <c r="FM8" s="185"/>
      <c r="FN8" s="185"/>
      <c r="FO8" s="185"/>
      <c r="FP8" s="185"/>
      <c r="FQ8" s="185"/>
      <c r="FR8" s="185"/>
      <c r="FS8" s="185"/>
      <c r="FT8" s="185"/>
      <c r="FU8" s="185"/>
      <c r="FV8" s="185"/>
      <c r="FW8" s="185"/>
      <c r="FX8" s="185"/>
      <c r="FY8" s="185"/>
      <c r="FZ8" s="185"/>
      <c r="GA8" s="185"/>
      <c r="GB8" s="185"/>
      <c r="GC8" s="185"/>
      <c r="GD8" s="185"/>
      <c r="GE8" s="185"/>
      <c r="GF8" s="185"/>
      <c r="GG8" s="185"/>
      <c r="GH8" s="185"/>
      <c r="GI8" s="185"/>
      <c r="GJ8" s="185"/>
      <c r="GK8" s="185"/>
      <c r="GL8" s="185"/>
      <c r="GM8" s="185"/>
      <c r="GN8" s="185"/>
      <c r="GO8" s="185"/>
      <c r="GP8" s="185"/>
      <c r="GQ8" s="185"/>
      <c r="GR8" s="185"/>
      <c r="GS8" s="185"/>
      <c r="GT8" s="185"/>
      <c r="GU8" s="185"/>
      <c r="GV8" s="185"/>
      <c r="GW8" s="185"/>
      <c r="GX8" s="185"/>
      <c r="GY8" s="185"/>
      <c r="GZ8" s="185"/>
      <c r="HA8" s="185"/>
      <c r="HB8" s="185"/>
      <c r="HC8" s="185"/>
      <c r="HD8" s="185"/>
      <c r="HE8" s="185"/>
      <c r="HF8" s="185"/>
      <c r="HG8" s="185"/>
      <c r="HH8" s="185"/>
      <c r="HI8" s="185"/>
      <c r="HJ8" s="185"/>
      <c r="HK8" s="185"/>
      <c r="HL8" s="185"/>
      <c r="HM8" s="185"/>
      <c r="HN8" s="185"/>
      <c r="HO8" s="185"/>
      <c r="HP8" s="185"/>
      <c r="HQ8" s="185"/>
      <c r="HR8" s="185"/>
      <c r="HS8" s="185"/>
      <c r="HT8" s="185"/>
      <c r="HU8" s="185"/>
      <c r="HV8" s="185"/>
      <c r="HW8" s="185"/>
      <c r="HX8" s="185"/>
      <c r="HY8" s="185"/>
      <c r="HZ8" s="185"/>
      <c r="IA8" s="185"/>
      <c r="IB8" s="185"/>
      <c r="IC8" s="185"/>
      <c r="ID8" s="185"/>
      <c r="IE8" s="185"/>
      <c r="IF8" s="185"/>
      <c r="IG8" s="185"/>
      <c r="IH8" s="185"/>
      <c r="II8" s="185"/>
      <c r="IJ8" s="185"/>
      <c r="IK8" s="185"/>
      <c r="IL8" s="185"/>
      <c r="IM8" s="185"/>
      <c r="IN8" s="185"/>
      <c r="IO8" s="185"/>
      <c r="IP8" s="185"/>
      <c r="IQ8" s="185"/>
      <c r="IR8" s="185"/>
      <c r="IS8" s="185"/>
      <c r="IT8" s="185"/>
      <c r="IU8" s="185"/>
      <c r="IV8" s="185"/>
      <c r="IW8" s="185"/>
      <c r="IX8" s="185"/>
      <c r="IY8" s="185"/>
      <c r="IZ8" s="185"/>
      <c r="JA8" s="185"/>
      <c r="JB8" s="185"/>
      <c r="JC8" s="185"/>
      <c r="JD8" s="185"/>
      <c r="JE8" s="185"/>
      <c r="JF8" s="185"/>
      <c r="JG8" s="185"/>
      <c r="JH8" s="185"/>
      <c r="JI8" s="185"/>
      <c r="JJ8" s="185"/>
      <c r="JK8" s="185"/>
      <c r="JL8" s="185"/>
      <c r="JM8" s="185"/>
      <c r="JN8" s="185"/>
      <c r="JO8" s="185"/>
      <c r="JP8" s="185"/>
      <c r="JQ8" s="185"/>
      <c r="JR8" s="185"/>
      <c r="JS8" s="185"/>
      <c r="JT8" s="185"/>
      <c r="JU8" s="185"/>
      <c r="JV8" s="185"/>
      <c r="JW8" s="185"/>
      <c r="JX8" s="185"/>
      <c r="JY8" s="185"/>
      <c r="JZ8" s="185"/>
      <c r="KA8" s="185"/>
      <c r="KB8" s="185"/>
      <c r="KC8" s="185"/>
      <c r="KD8" s="185"/>
      <c r="KE8" s="185"/>
      <c r="KF8" s="185"/>
      <c r="KG8" s="185"/>
      <c r="KH8" s="185"/>
      <c r="KI8" s="185"/>
      <c r="KJ8" s="185"/>
      <c r="KK8" s="185"/>
      <c r="KL8" s="185"/>
      <c r="KM8" s="185"/>
      <c r="KN8" s="185"/>
      <c r="KO8" s="185"/>
      <c r="KP8" s="185"/>
      <c r="KQ8" s="185"/>
      <c r="KR8" s="185"/>
      <c r="KS8" s="185"/>
      <c r="KT8" s="185"/>
      <c r="KU8" s="185"/>
      <c r="KV8" s="185"/>
      <c r="KW8" s="185"/>
      <c r="KX8" s="185"/>
      <c r="KY8" s="185"/>
      <c r="KZ8" s="185"/>
      <c r="LA8" s="185"/>
      <c r="LB8" s="185"/>
      <c r="LC8" s="185"/>
      <c r="LD8" s="185"/>
      <c r="LE8" s="185"/>
      <c r="LF8" s="185"/>
      <c r="LG8" s="185"/>
      <c r="LH8" s="185"/>
      <c r="LI8" s="185"/>
      <c r="LJ8" s="185"/>
      <c r="LK8" s="185"/>
      <c r="LL8" s="185"/>
      <c r="LM8" s="185"/>
      <c r="LN8" s="185"/>
      <c r="LO8" s="185"/>
      <c r="LP8" s="185"/>
      <c r="LQ8" s="185"/>
      <c r="LR8" s="185"/>
      <c r="LS8" s="185"/>
      <c r="LT8" s="185"/>
      <c r="LU8" s="185"/>
      <c r="LV8" s="185"/>
      <c r="LW8" s="185"/>
      <c r="LX8" s="185"/>
      <c r="LY8" s="185"/>
      <c r="LZ8" s="185"/>
      <c r="MA8" s="185"/>
      <c r="MB8" s="185"/>
      <c r="MC8" s="185"/>
      <c r="MD8" s="185"/>
      <c r="ME8" s="185"/>
      <c r="MF8" s="185"/>
      <c r="MG8" s="185"/>
      <c r="MH8" s="185"/>
      <c r="MI8" s="185"/>
      <c r="MJ8" s="185"/>
      <c r="MK8" s="185"/>
      <c r="ML8" s="185"/>
      <c r="MM8" s="185"/>
      <c r="MN8" s="185"/>
      <c r="MO8" s="185"/>
      <c r="MP8" s="185"/>
      <c r="MQ8" s="185"/>
      <c r="MR8" s="185"/>
      <c r="MS8" s="185"/>
      <c r="MT8" s="185"/>
      <c r="MU8" s="185"/>
      <c r="MV8" s="185"/>
      <c r="MW8" s="185"/>
      <c r="MX8" s="185"/>
      <c r="MY8" s="185"/>
    </row>
    <row r="9" spans="1:363" s="67" customFormat="1" ht="16" customHeight="1" thickBot="1">
      <c r="A9" s="458"/>
      <c r="B9" s="312"/>
      <c r="C9" s="312"/>
      <c r="D9" s="312"/>
      <c r="E9" s="351"/>
      <c r="F9" s="351"/>
      <c r="G9" s="351"/>
      <c r="H9" s="351"/>
      <c r="I9" s="95"/>
      <c r="J9" s="97" t="s">
        <v>1278</v>
      </c>
      <c r="K9" s="73" t="s">
        <v>1286</v>
      </c>
      <c r="L9" s="93"/>
      <c r="M9" s="96"/>
      <c r="CZ9" s="25"/>
      <c r="DA9" s="25"/>
      <c r="DB9" s="25"/>
      <c r="DC9" s="25"/>
      <c r="DD9" s="25"/>
      <c r="DE9" s="25"/>
      <c r="DF9" s="25"/>
      <c r="DG9" s="25"/>
      <c r="DH9" s="25"/>
      <c r="DI9" s="25"/>
      <c r="DJ9" s="25"/>
      <c r="DK9" s="25"/>
      <c r="DO9" s="185"/>
      <c r="DP9" s="185"/>
      <c r="DQ9" s="185"/>
      <c r="DR9" s="185"/>
      <c r="DS9" s="185"/>
      <c r="DT9" s="185"/>
      <c r="DU9" s="185"/>
      <c r="DV9" s="335"/>
      <c r="DW9" s="185"/>
      <c r="DX9" s="185"/>
      <c r="DY9" s="185"/>
      <c r="DZ9" s="336"/>
      <c r="EA9" s="185"/>
      <c r="EB9" s="185"/>
      <c r="EC9" s="185"/>
      <c r="ED9" s="185"/>
      <c r="EE9" s="185"/>
      <c r="EF9" s="185"/>
      <c r="EG9" s="185"/>
      <c r="EH9" s="185"/>
      <c r="EI9" s="14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c r="IW9" s="185"/>
      <c r="IX9" s="185"/>
      <c r="IY9" s="185"/>
      <c r="IZ9" s="185"/>
      <c r="JA9" s="185"/>
      <c r="JB9" s="185"/>
      <c r="JC9" s="185"/>
      <c r="JD9" s="185"/>
      <c r="JE9" s="185"/>
      <c r="JF9" s="185"/>
      <c r="JG9" s="185"/>
      <c r="JH9" s="185"/>
      <c r="JI9" s="185"/>
      <c r="JJ9" s="185"/>
      <c r="JK9" s="185"/>
      <c r="JL9" s="185"/>
      <c r="JM9" s="185"/>
      <c r="JN9" s="185"/>
      <c r="JO9" s="185"/>
      <c r="JP9" s="185"/>
      <c r="JQ9" s="185"/>
      <c r="JR9" s="185"/>
      <c r="JS9" s="185"/>
      <c r="JT9" s="185"/>
      <c r="JU9" s="185"/>
      <c r="JV9" s="185"/>
      <c r="JW9" s="185"/>
      <c r="JX9" s="185"/>
      <c r="JY9" s="185"/>
      <c r="JZ9" s="185"/>
      <c r="KA9" s="185"/>
      <c r="KB9" s="185"/>
      <c r="KC9" s="185"/>
      <c r="KD9" s="185"/>
      <c r="KE9" s="185"/>
      <c r="KF9" s="185"/>
      <c r="KG9" s="185"/>
      <c r="KH9" s="185"/>
      <c r="KI9" s="185"/>
      <c r="KJ9" s="185"/>
      <c r="KK9" s="185"/>
      <c r="KL9" s="185"/>
      <c r="KM9" s="185"/>
      <c r="KN9" s="185"/>
      <c r="KO9" s="185"/>
      <c r="KP9" s="185"/>
      <c r="KQ9" s="185"/>
      <c r="KR9" s="185"/>
      <c r="KS9" s="185"/>
      <c r="KT9" s="185"/>
      <c r="KU9" s="185"/>
      <c r="KV9" s="185"/>
      <c r="KW9" s="185"/>
      <c r="KX9" s="185"/>
      <c r="KY9" s="185"/>
      <c r="KZ9" s="185"/>
      <c r="LA9" s="185"/>
      <c r="LB9" s="185"/>
      <c r="LC9" s="185"/>
      <c r="LD9" s="185"/>
      <c r="LE9" s="185"/>
      <c r="LF9" s="185"/>
      <c r="LG9" s="185"/>
      <c r="LH9" s="185"/>
      <c r="LI9" s="185"/>
      <c r="LJ9" s="185"/>
      <c r="LK9" s="185"/>
      <c r="LL9" s="185"/>
      <c r="LM9" s="185"/>
      <c r="LN9" s="185"/>
      <c r="LO9" s="185"/>
      <c r="LP9" s="185"/>
      <c r="LQ9" s="185"/>
      <c r="LR9" s="185"/>
      <c r="LS9" s="185"/>
      <c r="LT9" s="185"/>
      <c r="LU9" s="185"/>
      <c r="LV9" s="185"/>
      <c r="LW9" s="185"/>
      <c r="LX9" s="185"/>
      <c r="LY9" s="185"/>
      <c r="LZ9" s="185"/>
      <c r="MA9" s="185"/>
      <c r="MB9" s="185"/>
      <c r="MC9" s="185"/>
      <c r="MD9" s="185"/>
      <c r="ME9" s="185"/>
      <c r="MF9" s="185"/>
      <c r="MG9" s="185"/>
      <c r="MH9" s="185"/>
      <c r="MI9" s="185"/>
      <c r="MJ9" s="185"/>
      <c r="MK9" s="185"/>
      <c r="ML9" s="185"/>
      <c r="MM9" s="185"/>
      <c r="MN9" s="185"/>
      <c r="MO9" s="185"/>
      <c r="MP9" s="185"/>
      <c r="MQ9" s="185"/>
      <c r="MR9" s="185"/>
      <c r="MS9" s="185"/>
      <c r="MT9" s="185"/>
      <c r="MU9" s="185"/>
      <c r="MV9" s="185"/>
      <c r="MW9" s="185"/>
      <c r="MX9" s="185"/>
      <c r="MY9" s="185"/>
    </row>
    <row r="10" spans="1:363" s="47" customFormat="1" ht="16" customHeight="1" thickBot="1">
      <c r="A10" s="454">
        <v>17</v>
      </c>
      <c r="B10" s="310"/>
      <c r="C10" s="310"/>
      <c r="D10" s="310"/>
      <c r="E10" s="352"/>
      <c r="F10" s="352"/>
      <c r="G10" s="352"/>
      <c r="H10" s="352"/>
      <c r="I10" s="51"/>
      <c r="J10" s="87" t="s">
        <v>1276</v>
      </c>
      <c r="K10" s="64" t="s">
        <v>1287</v>
      </c>
      <c r="L10" s="99"/>
      <c r="M10" s="52"/>
      <c r="N10" s="91"/>
      <c r="O10" s="434" t="s">
        <v>1131</v>
      </c>
      <c r="P10" s="435"/>
      <c r="Q10" s="92"/>
      <c r="R10" s="91"/>
      <c r="CZ10" s="27"/>
      <c r="DA10" s="27"/>
      <c r="DB10" s="27"/>
      <c r="DC10" s="27"/>
      <c r="DD10" s="27"/>
      <c r="DE10" s="27"/>
      <c r="DF10" s="27"/>
      <c r="DG10" s="27"/>
      <c r="DH10" s="27"/>
      <c r="DI10" s="27"/>
      <c r="DJ10" s="27"/>
      <c r="DK10" s="27"/>
      <c r="DO10" s="185"/>
      <c r="DP10" s="185"/>
      <c r="DQ10" s="185"/>
      <c r="DR10" s="185"/>
      <c r="DS10" s="185"/>
      <c r="DT10" s="185"/>
      <c r="DU10" s="185"/>
      <c r="DV10" s="335"/>
      <c r="DW10" s="185"/>
      <c r="DX10" s="185"/>
      <c r="DY10" s="185"/>
      <c r="DZ10" s="336"/>
      <c r="EA10" s="185"/>
      <c r="EB10" s="185"/>
      <c r="EC10" s="185"/>
      <c r="ED10" s="185"/>
      <c r="EE10" s="185"/>
      <c r="EF10" s="185"/>
      <c r="EG10" s="185"/>
      <c r="EH10" s="185"/>
      <c r="EI10" s="145"/>
      <c r="EJ10" s="185"/>
      <c r="EK10" s="185"/>
      <c r="EL10" s="185"/>
      <c r="EM10" s="185"/>
      <c r="EN10" s="185"/>
      <c r="EO10" s="185"/>
      <c r="EP10" s="185"/>
      <c r="EQ10" s="185"/>
      <c r="ER10" s="185"/>
      <c r="ES10" s="185"/>
      <c r="ET10" s="185"/>
      <c r="EU10" s="185"/>
      <c r="EV10" s="185"/>
      <c r="EW10" s="185"/>
      <c r="EX10" s="185"/>
      <c r="EY10" s="185"/>
      <c r="EZ10" s="185"/>
      <c r="FA10" s="185"/>
      <c r="FB10" s="185"/>
      <c r="FC10" s="185"/>
      <c r="FD10" s="185"/>
      <c r="FE10" s="185"/>
      <c r="FF10" s="185"/>
      <c r="FG10" s="185"/>
      <c r="FH10" s="185"/>
      <c r="FI10" s="185"/>
      <c r="FJ10" s="185"/>
      <c r="FK10" s="185"/>
      <c r="FL10" s="185"/>
      <c r="FM10" s="185"/>
      <c r="FN10" s="185"/>
      <c r="FO10" s="185"/>
      <c r="FP10" s="185"/>
      <c r="FQ10" s="185"/>
      <c r="FR10" s="185"/>
      <c r="FS10" s="185"/>
      <c r="FT10" s="185"/>
      <c r="FU10" s="185"/>
      <c r="FV10" s="185"/>
      <c r="FW10" s="185"/>
      <c r="FX10" s="185"/>
      <c r="FY10" s="185"/>
      <c r="FZ10" s="185"/>
      <c r="GA10" s="185"/>
      <c r="GB10" s="185"/>
      <c r="GC10" s="185"/>
      <c r="GD10" s="185"/>
      <c r="GE10" s="185"/>
      <c r="GF10" s="185"/>
      <c r="GG10" s="185"/>
      <c r="GH10" s="185"/>
      <c r="GI10" s="185"/>
      <c r="GJ10" s="185"/>
      <c r="GK10" s="185"/>
      <c r="GL10" s="185"/>
      <c r="GM10" s="185"/>
      <c r="GN10" s="185"/>
      <c r="GO10" s="185"/>
      <c r="GP10" s="185"/>
      <c r="GQ10" s="185"/>
      <c r="GR10" s="185"/>
      <c r="GS10" s="185"/>
      <c r="GT10" s="185"/>
      <c r="GU10" s="185"/>
      <c r="GV10" s="185"/>
      <c r="GW10" s="185"/>
      <c r="GX10" s="185"/>
      <c r="GY10" s="185"/>
      <c r="GZ10" s="185"/>
      <c r="HA10" s="185"/>
      <c r="HB10" s="185"/>
      <c r="HC10" s="185"/>
      <c r="HD10" s="185"/>
      <c r="HE10" s="185"/>
      <c r="HF10" s="185"/>
      <c r="HG10" s="185"/>
      <c r="HH10" s="185"/>
      <c r="HI10" s="185"/>
      <c r="HJ10" s="185"/>
      <c r="HK10" s="185"/>
      <c r="HL10" s="185"/>
      <c r="HM10" s="185"/>
      <c r="HN10" s="185"/>
      <c r="HO10" s="185"/>
      <c r="HP10" s="185"/>
      <c r="HQ10" s="185"/>
      <c r="HR10" s="185"/>
      <c r="HS10" s="185"/>
      <c r="HT10" s="185"/>
      <c r="HU10" s="185"/>
      <c r="HV10" s="185"/>
      <c r="HW10" s="185"/>
      <c r="HX10" s="185"/>
      <c r="HY10" s="185"/>
      <c r="HZ10" s="185"/>
      <c r="IA10" s="185"/>
      <c r="IB10" s="185"/>
      <c r="IC10" s="185"/>
      <c r="ID10" s="185"/>
      <c r="IE10" s="185"/>
      <c r="IF10" s="185"/>
      <c r="IG10" s="185"/>
      <c r="IH10" s="185"/>
      <c r="II10" s="185"/>
      <c r="IJ10" s="185"/>
      <c r="IK10" s="185"/>
      <c r="IL10" s="185"/>
      <c r="IM10" s="185"/>
      <c r="IN10" s="185"/>
      <c r="IO10" s="185"/>
      <c r="IP10" s="185"/>
      <c r="IQ10" s="185"/>
      <c r="IR10" s="185"/>
      <c r="IS10" s="185"/>
      <c r="IT10" s="185"/>
      <c r="IU10" s="185"/>
      <c r="IV10" s="185"/>
      <c r="IW10" s="185"/>
      <c r="IX10" s="185"/>
      <c r="IY10" s="185"/>
      <c r="IZ10" s="185"/>
      <c r="JA10" s="185"/>
      <c r="JB10" s="185"/>
      <c r="JC10" s="185"/>
      <c r="JD10" s="185"/>
      <c r="JE10" s="185"/>
      <c r="JF10" s="185"/>
      <c r="JG10" s="185"/>
      <c r="JH10" s="185"/>
      <c r="JI10" s="185"/>
      <c r="JJ10" s="185"/>
      <c r="JK10" s="185"/>
      <c r="JL10" s="185"/>
      <c r="JM10" s="185"/>
      <c r="JN10" s="185"/>
      <c r="JO10" s="185"/>
      <c r="JP10" s="185"/>
      <c r="JQ10" s="185"/>
      <c r="JR10" s="185"/>
      <c r="JS10" s="185"/>
      <c r="JT10" s="185"/>
      <c r="JU10" s="185"/>
      <c r="JV10" s="185"/>
      <c r="JW10" s="185"/>
      <c r="JX10" s="185"/>
      <c r="JY10" s="185"/>
      <c r="JZ10" s="185"/>
      <c r="KA10" s="185"/>
      <c r="KB10" s="185"/>
      <c r="KC10" s="185"/>
      <c r="KD10" s="185"/>
      <c r="KE10" s="185"/>
      <c r="KF10" s="185"/>
      <c r="KG10" s="185"/>
      <c r="KH10" s="185"/>
      <c r="KI10" s="185"/>
      <c r="KJ10" s="185"/>
      <c r="KK10" s="185"/>
      <c r="KL10" s="185"/>
      <c r="KM10" s="185"/>
      <c r="KN10" s="185"/>
      <c r="KO10" s="185"/>
      <c r="KP10" s="185"/>
      <c r="KQ10" s="185"/>
      <c r="KR10" s="185"/>
      <c r="KS10" s="185"/>
      <c r="KT10" s="185"/>
      <c r="KU10" s="185"/>
      <c r="KV10" s="185"/>
      <c r="KW10" s="185"/>
      <c r="KX10" s="185"/>
      <c r="KY10" s="185"/>
      <c r="KZ10" s="185"/>
      <c r="LA10" s="185"/>
      <c r="LB10" s="185"/>
      <c r="LC10" s="185"/>
      <c r="LD10" s="185"/>
      <c r="LE10" s="185"/>
      <c r="LF10" s="185"/>
      <c r="LG10" s="185"/>
      <c r="LH10" s="185"/>
      <c r="LI10" s="185"/>
      <c r="LJ10" s="185"/>
      <c r="LK10" s="185"/>
      <c r="LL10" s="185"/>
      <c r="LM10" s="185"/>
      <c r="LN10" s="185"/>
      <c r="LO10" s="185"/>
      <c r="LP10" s="185"/>
      <c r="LQ10" s="185"/>
      <c r="LR10" s="185"/>
      <c r="LS10" s="185"/>
      <c r="LT10" s="185"/>
      <c r="LU10" s="185"/>
      <c r="LV10" s="185"/>
      <c r="LW10" s="185"/>
      <c r="LX10" s="185"/>
      <c r="LY10" s="185"/>
      <c r="LZ10" s="185"/>
      <c r="MA10" s="185"/>
      <c r="MB10" s="185"/>
      <c r="MC10" s="185"/>
      <c r="MD10" s="185"/>
      <c r="ME10" s="185"/>
      <c r="MF10" s="185"/>
      <c r="MG10" s="185"/>
      <c r="MH10" s="185"/>
      <c r="MI10" s="185"/>
      <c r="MJ10" s="185"/>
      <c r="MK10" s="185"/>
      <c r="ML10" s="185"/>
      <c r="MM10" s="185"/>
      <c r="MN10" s="185"/>
      <c r="MO10" s="185"/>
      <c r="MP10" s="185"/>
      <c r="MQ10" s="185"/>
      <c r="MR10" s="185"/>
      <c r="MS10" s="185"/>
      <c r="MT10" s="185"/>
      <c r="MU10" s="185"/>
      <c r="MV10" s="185"/>
      <c r="MW10" s="185"/>
      <c r="MX10" s="185"/>
      <c r="MY10" s="185"/>
    </row>
    <row r="11" spans="1:363" s="58" customFormat="1" ht="13" thickBot="1">
      <c r="A11" s="456"/>
      <c r="B11" s="311">
        <v>1</v>
      </c>
      <c r="C11" s="311">
        <v>0</v>
      </c>
      <c r="D11" s="311">
        <v>0</v>
      </c>
      <c r="E11" s="350">
        <v>0</v>
      </c>
      <c r="F11" s="350">
        <v>1</v>
      </c>
      <c r="G11" s="350">
        <v>0</v>
      </c>
      <c r="H11" s="350">
        <v>1</v>
      </c>
      <c r="I11" s="89" t="s">
        <v>141</v>
      </c>
      <c r="J11" s="85" t="s">
        <v>1278</v>
      </c>
      <c r="K11" s="80" t="s">
        <v>1288</v>
      </c>
      <c r="L11" s="98" t="s">
        <v>1134</v>
      </c>
      <c r="M11" s="90" t="s">
        <v>1180</v>
      </c>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O11" s="185"/>
      <c r="DP11" s="185"/>
      <c r="DQ11" s="185"/>
      <c r="DR11" s="185"/>
      <c r="DS11" s="185"/>
      <c r="DT11" s="185"/>
      <c r="DU11" s="185"/>
      <c r="DV11" s="335"/>
      <c r="DW11" s="185"/>
      <c r="DX11" s="185"/>
      <c r="DY11" s="185"/>
      <c r="DZ11" s="336"/>
      <c r="EA11" s="185"/>
      <c r="EB11" s="185"/>
      <c r="EC11" s="185"/>
      <c r="ED11" s="185"/>
      <c r="EE11" s="185"/>
      <c r="EF11" s="185"/>
      <c r="EG11" s="185"/>
      <c r="EH11" s="185"/>
      <c r="EI11" s="14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85"/>
      <c r="GN11" s="185"/>
      <c r="GO11" s="185"/>
      <c r="GP11" s="185"/>
      <c r="GQ11" s="185"/>
      <c r="GR11" s="185"/>
      <c r="GS11" s="185"/>
      <c r="GT11" s="185"/>
      <c r="GU11" s="185"/>
      <c r="GV11" s="185"/>
      <c r="GW11" s="185"/>
      <c r="GX11" s="185"/>
      <c r="GY11" s="185"/>
      <c r="GZ11" s="185"/>
      <c r="HA11" s="185"/>
      <c r="HB11" s="185"/>
      <c r="HC11" s="185"/>
      <c r="HD11" s="185"/>
      <c r="HE11" s="185"/>
      <c r="HF11" s="185"/>
      <c r="HG11" s="185"/>
      <c r="HH11" s="185"/>
      <c r="HI11" s="185"/>
      <c r="HJ11" s="185"/>
      <c r="HK11" s="185"/>
      <c r="HL11" s="185"/>
      <c r="HM11" s="185"/>
      <c r="HN11" s="185"/>
      <c r="HO11" s="185"/>
      <c r="HP11" s="185"/>
      <c r="HQ11" s="185"/>
      <c r="HR11" s="185"/>
      <c r="HS11" s="185"/>
      <c r="HT11" s="185"/>
      <c r="HU11" s="185"/>
      <c r="HV11" s="185"/>
      <c r="HW11" s="185"/>
      <c r="HX11" s="185"/>
      <c r="HY11" s="185"/>
      <c r="HZ11" s="185"/>
      <c r="IA11" s="185"/>
      <c r="IB11" s="185"/>
      <c r="IC11" s="185"/>
      <c r="ID11" s="185"/>
      <c r="IE11" s="185"/>
      <c r="IF11" s="185"/>
      <c r="IG11" s="185"/>
      <c r="IH11" s="185"/>
      <c r="II11" s="185"/>
      <c r="IJ11" s="185"/>
      <c r="IK11" s="185"/>
      <c r="IL11" s="185"/>
      <c r="IM11" s="185"/>
      <c r="IN11" s="185"/>
      <c r="IO11" s="185"/>
      <c r="IP11" s="185"/>
      <c r="IQ11" s="185"/>
      <c r="IR11" s="185"/>
      <c r="IS11" s="185"/>
      <c r="IT11" s="185"/>
      <c r="IU11" s="185"/>
      <c r="IV11" s="185"/>
      <c r="IW11" s="185"/>
      <c r="IX11" s="185"/>
      <c r="IY11" s="185"/>
      <c r="IZ11" s="185"/>
      <c r="JA11" s="185"/>
      <c r="JB11" s="185"/>
      <c r="JC11" s="185"/>
      <c r="JD11" s="185"/>
      <c r="JE11" s="185"/>
      <c r="JF11" s="185"/>
      <c r="JG11" s="185"/>
      <c r="JH11" s="185"/>
      <c r="JI11" s="185"/>
      <c r="JJ11" s="185"/>
      <c r="JK11" s="185"/>
      <c r="JL11" s="185"/>
      <c r="JM11" s="185"/>
      <c r="JN11" s="185"/>
      <c r="JO11" s="185"/>
      <c r="JP11" s="185"/>
      <c r="JQ11" s="185"/>
      <c r="JR11" s="185"/>
      <c r="JS11" s="185"/>
      <c r="JT11" s="185"/>
      <c r="JU11" s="185"/>
      <c r="JV11" s="185"/>
      <c r="JW11" s="185"/>
      <c r="JX11" s="185"/>
      <c r="JY11" s="185"/>
      <c r="JZ11" s="185"/>
      <c r="KA11" s="185"/>
      <c r="KB11" s="185"/>
      <c r="KC11" s="185"/>
      <c r="KD11" s="185"/>
      <c r="KE11" s="185"/>
      <c r="KF11" s="185"/>
      <c r="KG11" s="185"/>
      <c r="KH11" s="185"/>
      <c r="KI11" s="185"/>
      <c r="KJ11" s="185"/>
      <c r="KK11" s="185"/>
      <c r="KL11" s="185"/>
      <c r="KM11" s="185"/>
      <c r="KN11" s="185"/>
      <c r="KO11" s="185"/>
      <c r="KP11" s="185"/>
      <c r="KQ11" s="185"/>
      <c r="KR11" s="185"/>
      <c r="KS11" s="185"/>
      <c r="KT11" s="185"/>
      <c r="KU11" s="185"/>
      <c r="KV11" s="185"/>
      <c r="KW11" s="185"/>
      <c r="KX11" s="185"/>
      <c r="KY11" s="185"/>
      <c r="KZ11" s="185"/>
      <c r="LA11" s="185"/>
      <c r="LB11" s="185"/>
      <c r="LC11" s="185"/>
      <c r="LD11" s="185"/>
      <c r="LE11" s="185"/>
      <c r="LF11" s="185"/>
      <c r="LG11" s="185"/>
      <c r="LH11" s="185"/>
      <c r="LI11" s="185"/>
      <c r="LJ11" s="185"/>
      <c r="LK11" s="185"/>
      <c r="LL11" s="185"/>
      <c r="LM11" s="185"/>
      <c r="LN11" s="185"/>
      <c r="LO11" s="185"/>
      <c r="LP11" s="185"/>
      <c r="LQ11" s="185"/>
      <c r="LR11" s="185"/>
      <c r="LS11" s="185"/>
      <c r="LT11" s="185"/>
      <c r="LU11" s="185"/>
      <c r="LV11" s="185"/>
      <c r="LW11" s="185"/>
      <c r="LX11" s="185"/>
      <c r="LY11" s="185"/>
      <c r="LZ11" s="185"/>
      <c r="MA11" s="185"/>
      <c r="MB11" s="185"/>
      <c r="MC11" s="185"/>
      <c r="MD11" s="185"/>
      <c r="ME11" s="185"/>
      <c r="MF11" s="185"/>
      <c r="MG11" s="185"/>
      <c r="MH11" s="185"/>
      <c r="MI11" s="185"/>
      <c r="MJ11" s="185"/>
      <c r="MK11" s="185"/>
      <c r="ML11" s="185"/>
      <c r="MM11" s="185"/>
      <c r="MN11" s="185"/>
      <c r="MO11" s="185"/>
      <c r="MP11" s="185"/>
      <c r="MQ11" s="185"/>
      <c r="MR11" s="185"/>
      <c r="MS11" s="185"/>
      <c r="MT11" s="185"/>
      <c r="MU11" s="185"/>
      <c r="MV11" s="185"/>
      <c r="MW11" s="185"/>
      <c r="MX11" s="185"/>
      <c r="MY11" s="185"/>
    </row>
    <row r="12" spans="1:363" s="27" customFormat="1">
      <c r="A12" s="457">
        <v>37</v>
      </c>
      <c r="B12" s="310">
        <v>0</v>
      </c>
      <c r="C12" s="310">
        <v>0</v>
      </c>
      <c r="D12" s="310">
        <v>1</v>
      </c>
      <c r="E12" s="327">
        <v>1</v>
      </c>
      <c r="F12" s="327">
        <v>0</v>
      </c>
      <c r="G12" s="327">
        <v>0</v>
      </c>
      <c r="H12" s="327">
        <v>1</v>
      </c>
      <c r="I12" s="51" t="s">
        <v>283</v>
      </c>
      <c r="J12" s="87" t="s">
        <v>1276</v>
      </c>
      <c r="K12" s="322" t="s">
        <v>1290</v>
      </c>
      <c r="L12" s="32" t="s">
        <v>1141</v>
      </c>
      <c r="M12" s="52" t="s">
        <v>1181</v>
      </c>
      <c r="N12" s="45"/>
      <c r="O12" s="43"/>
      <c r="P12" s="44"/>
      <c r="Q12" s="44"/>
      <c r="R12" s="43"/>
      <c r="S12" s="54"/>
      <c r="T12" s="54"/>
      <c r="DO12" s="185"/>
      <c r="DP12" s="185"/>
      <c r="DQ12" s="185"/>
      <c r="DR12" s="185"/>
      <c r="DS12" s="185"/>
      <c r="DT12" s="185"/>
      <c r="DU12" s="185"/>
      <c r="DV12" s="335"/>
      <c r="DW12" s="185"/>
      <c r="DX12" s="185"/>
      <c r="DY12" s="185"/>
      <c r="DZ12" s="185"/>
      <c r="EA12" s="185"/>
      <c r="EB12" s="185"/>
      <c r="EC12" s="185"/>
      <c r="ED12" s="185"/>
      <c r="EE12" s="185"/>
      <c r="EF12" s="185"/>
      <c r="EG12" s="185"/>
      <c r="EH12" s="18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c r="IT12" s="145"/>
      <c r="IU12" s="145"/>
      <c r="IV12" s="145"/>
      <c r="IW12" s="145"/>
      <c r="IX12" s="145"/>
      <c r="IY12" s="145"/>
      <c r="IZ12" s="145"/>
      <c r="JA12" s="145"/>
      <c r="JB12" s="145"/>
      <c r="JC12" s="145"/>
      <c r="JD12" s="145"/>
      <c r="JE12" s="145"/>
      <c r="JF12" s="145"/>
      <c r="JG12" s="145"/>
      <c r="JH12" s="145"/>
      <c r="JI12" s="145"/>
      <c r="JJ12" s="145"/>
      <c r="JK12" s="145"/>
      <c r="JL12" s="145"/>
      <c r="JM12" s="145"/>
      <c r="JN12" s="145"/>
      <c r="JO12" s="145"/>
      <c r="JP12" s="145"/>
      <c r="JQ12" s="145"/>
      <c r="JR12" s="145"/>
      <c r="JS12" s="145"/>
      <c r="JT12" s="145"/>
      <c r="JU12" s="145"/>
      <c r="JV12" s="145"/>
      <c r="JW12" s="145"/>
      <c r="JX12" s="145"/>
      <c r="JY12" s="145"/>
      <c r="JZ12" s="145"/>
      <c r="KA12" s="145"/>
      <c r="KB12" s="145"/>
      <c r="KC12" s="145"/>
      <c r="KD12" s="145"/>
      <c r="KE12" s="145"/>
      <c r="KF12" s="145"/>
      <c r="KG12" s="145"/>
      <c r="KH12" s="145"/>
      <c r="KI12" s="145"/>
      <c r="KJ12" s="145"/>
      <c r="KK12" s="145"/>
      <c r="KL12" s="145"/>
      <c r="KM12" s="145"/>
      <c r="KN12" s="145"/>
      <c r="KO12" s="145"/>
      <c r="KP12" s="145"/>
      <c r="KQ12" s="145"/>
      <c r="KR12" s="145"/>
      <c r="KS12" s="145"/>
      <c r="KT12" s="145"/>
      <c r="KU12" s="145"/>
      <c r="KV12" s="145"/>
      <c r="KW12" s="145"/>
      <c r="KX12" s="145"/>
      <c r="KY12" s="145"/>
      <c r="KZ12" s="145"/>
      <c r="LA12" s="145"/>
      <c r="LB12" s="145"/>
      <c r="LC12" s="145"/>
      <c r="LD12" s="145"/>
      <c r="LE12" s="145"/>
      <c r="LF12" s="145"/>
      <c r="LG12" s="145"/>
      <c r="LH12" s="145"/>
      <c r="LI12" s="145"/>
      <c r="LJ12" s="145"/>
      <c r="LK12" s="145"/>
      <c r="LL12" s="145"/>
      <c r="LM12" s="145"/>
      <c r="LN12" s="145"/>
      <c r="LO12" s="145"/>
      <c r="LP12" s="145"/>
      <c r="LQ12" s="145"/>
      <c r="LR12" s="145"/>
      <c r="LS12" s="145"/>
      <c r="LT12" s="145"/>
      <c r="LU12" s="145"/>
      <c r="LV12" s="145"/>
      <c r="LW12" s="145"/>
      <c r="LX12" s="145"/>
      <c r="LY12" s="145"/>
      <c r="LZ12" s="145"/>
      <c r="MA12" s="145"/>
      <c r="MB12" s="145"/>
      <c r="MC12" s="145"/>
      <c r="MD12" s="145"/>
      <c r="ME12" s="145"/>
      <c r="MF12" s="145"/>
      <c r="MG12" s="145"/>
      <c r="MH12" s="145"/>
      <c r="MI12" s="145"/>
      <c r="MJ12" s="145"/>
      <c r="MK12" s="145"/>
      <c r="ML12" s="145"/>
      <c r="MM12" s="145"/>
      <c r="MN12" s="145"/>
      <c r="MO12" s="145"/>
      <c r="MP12" s="145"/>
      <c r="MQ12" s="145"/>
      <c r="MR12" s="145"/>
      <c r="MS12" s="145"/>
      <c r="MT12" s="145"/>
      <c r="MU12" s="145"/>
      <c r="MV12" s="145"/>
      <c r="MW12" s="145"/>
      <c r="MX12" s="145"/>
      <c r="MY12" s="145"/>
    </row>
    <row r="13" spans="1:363" s="25" customFormat="1">
      <c r="A13" s="459"/>
      <c r="B13" s="312"/>
      <c r="C13" s="312"/>
      <c r="D13" s="312"/>
      <c r="E13" s="353"/>
      <c r="F13" s="353"/>
      <c r="G13" s="353"/>
      <c r="H13" s="353"/>
      <c r="I13" s="95"/>
      <c r="J13" s="97" t="s">
        <v>1277</v>
      </c>
      <c r="K13" s="73" t="s">
        <v>1289</v>
      </c>
      <c r="L13" s="29"/>
      <c r="M13" s="96"/>
      <c r="DO13" s="185"/>
      <c r="DP13" s="185"/>
      <c r="DQ13" s="185"/>
      <c r="DR13" s="185"/>
      <c r="DS13" s="185"/>
      <c r="DT13" s="185"/>
      <c r="DU13" s="185"/>
      <c r="DV13" s="335"/>
      <c r="DW13" s="185"/>
      <c r="DX13" s="185"/>
      <c r="DY13" s="185"/>
      <c r="DZ13" s="185"/>
      <c r="EA13" s="185"/>
      <c r="EB13" s="185"/>
      <c r="EC13" s="185"/>
      <c r="ED13" s="185"/>
      <c r="EE13" s="185"/>
      <c r="EF13" s="185"/>
      <c r="EG13" s="185"/>
      <c r="EH13" s="18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c r="IT13" s="145"/>
      <c r="IU13" s="145"/>
      <c r="IV13" s="145"/>
      <c r="IW13" s="145"/>
      <c r="IX13" s="145"/>
      <c r="IY13" s="145"/>
      <c r="IZ13" s="145"/>
      <c r="JA13" s="145"/>
      <c r="JB13" s="145"/>
      <c r="JC13" s="145"/>
      <c r="JD13" s="145"/>
      <c r="JE13" s="145"/>
      <c r="JF13" s="145"/>
      <c r="JG13" s="145"/>
      <c r="JH13" s="145"/>
      <c r="JI13" s="145"/>
      <c r="JJ13" s="145"/>
      <c r="JK13" s="145"/>
      <c r="JL13" s="145"/>
      <c r="JM13" s="145"/>
      <c r="JN13" s="145"/>
      <c r="JO13" s="145"/>
      <c r="JP13" s="145"/>
      <c r="JQ13" s="145"/>
      <c r="JR13" s="145"/>
      <c r="JS13" s="145"/>
      <c r="JT13" s="145"/>
      <c r="JU13" s="145"/>
      <c r="JV13" s="145"/>
      <c r="JW13" s="145"/>
      <c r="JX13" s="145"/>
      <c r="JY13" s="145"/>
      <c r="JZ13" s="145"/>
      <c r="KA13" s="145"/>
      <c r="KB13" s="145"/>
      <c r="KC13" s="145"/>
      <c r="KD13" s="145"/>
      <c r="KE13" s="145"/>
      <c r="KF13" s="145"/>
      <c r="KG13" s="145"/>
      <c r="KH13" s="145"/>
      <c r="KI13" s="145"/>
      <c r="KJ13" s="145"/>
      <c r="KK13" s="145"/>
      <c r="KL13" s="145"/>
      <c r="KM13" s="145"/>
      <c r="KN13" s="145"/>
      <c r="KO13" s="145"/>
      <c r="KP13" s="145"/>
      <c r="KQ13" s="145"/>
      <c r="KR13" s="145"/>
      <c r="KS13" s="145"/>
      <c r="KT13" s="145"/>
      <c r="KU13" s="145"/>
      <c r="KV13" s="145"/>
      <c r="KW13" s="145"/>
      <c r="KX13" s="145"/>
      <c r="KY13" s="145"/>
      <c r="KZ13" s="145"/>
      <c r="LA13" s="145"/>
      <c r="LB13" s="145"/>
      <c r="LC13" s="145"/>
      <c r="LD13" s="145"/>
      <c r="LE13" s="145"/>
      <c r="LF13" s="145"/>
      <c r="LG13" s="145"/>
      <c r="LH13" s="145"/>
      <c r="LI13" s="145"/>
      <c r="LJ13" s="145"/>
      <c r="LK13" s="145"/>
      <c r="LL13" s="145"/>
      <c r="LM13" s="145"/>
      <c r="LN13" s="145"/>
      <c r="LO13" s="145"/>
      <c r="LP13" s="145"/>
      <c r="LQ13" s="145"/>
      <c r="LR13" s="145"/>
      <c r="LS13" s="145"/>
      <c r="LT13" s="145"/>
      <c r="LU13" s="145"/>
      <c r="LV13" s="145"/>
      <c r="LW13" s="145"/>
      <c r="LX13" s="145"/>
      <c r="LY13" s="145"/>
      <c r="LZ13" s="145"/>
      <c r="MA13" s="145"/>
      <c r="MB13" s="145"/>
      <c r="MC13" s="145"/>
      <c r="MD13" s="145"/>
      <c r="ME13" s="145"/>
      <c r="MF13" s="145"/>
      <c r="MG13" s="145"/>
      <c r="MH13" s="145"/>
      <c r="MI13" s="145"/>
      <c r="MJ13" s="145"/>
      <c r="MK13" s="145"/>
      <c r="ML13" s="145"/>
      <c r="MM13" s="145"/>
      <c r="MN13" s="145"/>
      <c r="MO13" s="145"/>
      <c r="MP13" s="145"/>
      <c r="MQ13" s="145"/>
      <c r="MR13" s="145"/>
      <c r="MS13" s="145"/>
      <c r="MT13" s="145"/>
      <c r="MU13" s="145"/>
      <c r="MV13" s="145"/>
      <c r="MW13" s="145"/>
      <c r="MX13" s="145"/>
      <c r="MY13" s="145"/>
    </row>
    <row r="14" spans="1:363" s="36" customFormat="1" ht="13" thickBot="1">
      <c r="A14" s="458"/>
      <c r="B14" s="311"/>
      <c r="C14" s="311"/>
      <c r="D14" s="311"/>
      <c r="E14" s="350"/>
      <c r="F14" s="350"/>
      <c r="G14" s="350"/>
      <c r="H14" s="350"/>
      <c r="I14" s="89"/>
      <c r="J14" s="85" t="s">
        <v>1278</v>
      </c>
      <c r="K14" s="80" t="s">
        <v>1291</v>
      </c>
      <c r="L14" s="88"/>
      <c r="M14" s="90"/>
      <c r="DO14" s="185"/>
      <c r="DP14" s="185"/>
      <c r="DQ14" s="185"/>
      <c r="DR14" s="185"/>
      <c r="DS14" s="185"/>
      <c r="DT14" s="185"/>
      <c r="DU14" s="185"/>
      <c r="DV14" s="335"/>
      <c r="DW14" s="185"/>
      <c r="DX14" s="185"/>
      <c r="DY14" s="185"/>
      <c r="DZ14" s="185"/>
      <c r="EA14" s="185"/>
      <c r="EB14" s="185"/>
      <c r="EC14" s="185"/>
      <c r="ED14" s="185"/>
      <c r="EE14" s="185"/>
      <c r="EF14" s="185"/>
      <c r="EG14" s="185"/>
      <c r="EH14" s="18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c r="IT14" s="145"/>
      <c r="IU14" s="145"/>
      <c r="IV14" s="145"/>
      <c r="IW14" s="145"/>
      <c r="IX14" s="145"/>
      <c r="IY14" s="145"/>
      <c r="IZ14" s="145"/>
      <c r="JA14" s="145"/>
      <c r="JB14" s="145"/>
      <c r="JC14" s="145"/>
      <c r="JD14" s="145"/>
      <c r="JE14" s="145"/>
      <c r="JF14" s="145"/>
      <c r="JG14" s="145"/>
      <c r="JH14" s="145"/>
      <c r="JI14" s="145"/>
      <c r="JJ14" s="145"/>
      <c r="JK14" s="145"/>
      <c r="JL14" s="145"/>
      <c r="JM14" s="145"/>
      <c r="JN14" s="145"/>
      <c r="JO14" s="145"/>
      <c r="JP14" s="145"/>
      <c r="JQ14" s="145"/>
      <c r="JR14" s="145"/>
      <c r="JS14" s="145"/>
      <c r="JT14" s="145"/>
      <c r="JU14" s="145"/>
      <c r="JV14" s="145"/>
      <c r="JW14" s="145"/>
      <c r="JX14" s="145"/>
      <c r="JY14" s="145"/>
      <c r="JZ14" s="145"/>
      <c r="KA14" s="145"/>
      <c r="KB14" s="145"/>
      <c r="KC14" s="145"/>
      <c r="KD14" s="145"/>
      <c r="KE14" s="145"/>
      <c r="KF14" s="145"/>
      <c r="KG14" s="145"/>
      <c r="KH14" s="145"/>
      <c r="KI14" s="145"/>
      <c r="KJ14" s="145"/>
      <c r="KK14" s="145"/>
      <c r="KL14" s="145"/>
      <c r="KM14" s="145"/>
      <c r="KN14" s="145"/>
      <c r="KO14" s="145"/>
      <c r="KP14" s="145"/>
      <c r="KQ14" s="145"/>
      <c r="KR14" s="145"/>
      <c r="KS14" s="145"/>
      <c r="KT14" s="145"/>
      <c r="KU14" s="145"/>
      <c r="KV14" s="145"/>
      <c r="KW14" s="145"/>
      <c r="KX14" s="145"/>
      <c r="KY14" s="145"/>
      <c r="KZ14" s="145"/>
      <c r="LA14" s="145"/>
      <c r="LB14" s="145"/>
      <c r="LC14" s="145"/>
      <c r="LD14" s="145"/>
      <c r="LE14" s="145"/>
      <c r="LF14" s="145"/>
      <c r="LG14" s="145"/>
      <c r="LH14" s="145"/>
      <c r="LI14" s="145"/>
      <c r="LJ14" s="145"/>
      <c r="LK14" s="145"/>
      <c r="LL14" s="145"/>
      <c r="LM14" s="145"/>
      <c r="LN14" s="145"/>
      <c r="LO14" s="145"/>
      <c r="LP14" s="145"/>
      <c r="LQ14" s="145"/>
      <c r="LR14" s="145"/>
      <c r="LS14" s="145"/>
      <c r="LT14" s="145"/>
      <c r="LU14" s="145"/>
      <c r="LV14" s="145"/>
      <c r="LW14" s="145"/>
      <c r="LX14" s="145"/>
      <c r="LY14" s="145"/>
      <c r="LZ14" s="145"/>
      <c r="MA14" s="145"/>
      <c r="MB14" s="145"/>
      <c r="MC14" s="145"/>
      <c r="MD14" s="145"/>
      <c r="ME14" s="145"/>
      <c r="MF14" s="145"/>
      <c r="MG14" s="145"/>
      <c r="MH14" s="145"/>
      <c r="MI14" s="145"/>
      <c r="MJ14" s="145"/>
      <c r="MK14" s="145"/>
      <c r="ML14" s="145"/>
      <c r="MM14" s="145"/>
      <c r="MN14" s="145"/>
      <c r="MO14" s="145"/>
      <c r="MP14" s="145"/>
      <c r="MQ14" s="145"/>
      <c r="MR14" s="145"/>
      <c r="MS14" s="145"/>
      <c r="MT14" s="145"/>
      <c r="MU14" s="145"/>
      <c r="MV14" s="145"/>
      <c r="MW14" s="145"/>
      <c r="MX14" s="145"/>
      <c r="MY14" s="145"/>
    </row>
    <row r="15" spans="1:363" s="36" customFormat="1" ht="13" thickBot="1">
      <c r="A15" s="86"/>
      <c r="B15" s="310">
        <v>0</v>
      </c>
      <c r="C15" s="310">
        <v>0</v>
      </c>
      <c r="D15" s="310">
        <v>1</v>
      </c>
      <c r="E15" s="352">
        <v>0</v>
      </c>
      <c r="F15" s="352">
        <v>1</v>
      </c>
      <c r="G15" s="352">
        <v>0</v>
      </c>
      <c r="H15" s="352">
        <v>1</v>
      </c>
      <c r="I15" s="51" t="s">
        <v>300</v>
      </c>
      <c r="J15" s="87" t="s">
        <v>1276</v>
      </c>
      <c r="K15" s="64" t="s">
        <v>1293</v>
      </c>
      <c r="L15" s="68" t="s">
        <v>1134</v>
      </c>
      <c r="M15" s="52" t="s">
        <v>1182</v>
      </c>
      <c r="N15" s="71"/>
      <c r="O15" s="71"/>
      <c r="P15" s="69"/>
      <c r="Q15" s="70"/>
      <c r="R15" s="70"/>
      <c r="S15" s="70"/>
      <c r="T15" s="69"/>
      <c r="U15" s="69"/>
      <c r="V15" s="69"/>
      <c r="W15" s="70"/>
      <c r="X15" s="70"/>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185"/>
      <c r="DP15" s="185"/>
      <c r="DQ15" s="185"/>
      <c r="DR15" s="185"/>
      <c r="DS15" s="185"/>
      <c r="DT15" s="185"/>
      <c r="DU15" s="185"/>
      <c r="DV15" s="335"/>
      <c r="DW15" s="185"/>
      <c r="DX15" s="185"/>
      <c r="DY15" s="185"/>
      <c r="DZ15" s="185"/>
      <c r="EA15" s="185"/>
      <c r="EB15" s="185"/>
      <c r="EC15" s="185"/>
      <c r="ED15" s="185"/>
      <c r="EE15" s="185"/>
      <c r="EF15" s="185"/>
      <c r="EG15" s="185"/>
      <c r="EH15" s="18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c r="IT15" s="145"/>
      <c r="IU15" s="145"/>
      <c r="IV15" s="145"/>
      <c r="IW15" s="145"/>
      <c r="IX15" s="145"/>
      <c r="IY15" s="145"/>
      <c r="IZ15" s="145"/>
      <c r="JA15" s="145"/>
      <c r="JB15" s="145"/>
      <c r="JC15" s="145"/>
      <c r="JD15" s="145"/>
      <c r="JE15" s="145"/>
      <c r="JF15" s="145"/>
      <c r="JG15" s="145"/>
      <c r="JH15" s="145"/>
      <c r="JI15" s="145"/>
      <c r="JJ15" s="145"/>
      <c r="JK15" s="145"/>
      <c r="JL15" s="145"/>
      <c r="JM15" s="145"/>
      <c r="JN15" s="145"/>
      <c r="JO15" s="145"/>
      <c r="JP15" s="145"/>
      <c r="JQ15" s="145"/>
      <c r="JR15" s="145"/>
      <c r="JS15" s="145"/>
      <c r="JT15" s="145"/>
      <c r="JU15" s="145"/>
      <c r="JV15" s="145"/>
      <c r="JW15" s="145"/>
      <c r="JX15" s="145"/>
      <c r="JY15" s="145"/>
      <c r="JZ15" s="145"/>
      <c r="KA15" s="145"/>
      <c r="KB15" s="145"/>
      <c r="KC15" s="145"/>
      <c r="KD15" s="145"/>
      <c r="KE15" s="145"/>
      <c r="KF15" s="145"/>
      <c r="KG15" s="145"/>
      <c r="KH15" s="145"/>
      <c r="KI15" s="145"/>
      <c r="KJ15" s="145"/>
      <c r="KK15" s="145"/>
      <c r="KL15" s="145"/>
      <c r="KM15" s="145"/>
      <c r="KN15" s="145"/>
      <c r="KO15" s="145"/>
      <c r="KP15" s="145"/>
      <c r="KQ15" s="145"/>
      <c r="KR15" s="145"/>
      <c r="KS15" s="145"/>
      <c r="KT15" s="145"/>
      <c r="KU15" s="145"/>
      <c r="KV15" s="145"/>
      <c r="KW15" s="145"/>
      <c r="KX15" s="145"/>
      <c r="KY15" s="145"/>
      <c r="KZ15" s="145"/>
      <c r="LA15" s="145"/>
      <c r="LB15" s="145"/>
      <c r="LC15" s="145"/>
      <c r="LD15" s="145"/>
      <c r="LE15" s="145"/>
      <c r="LF15" s="145"/>
      <c r="LG15" s="145"/>
      <c r="LH15" s="145"/>
      <c r="LI15" s="145"/>
      <c r="LJ15" s="145"/>
      <c r="LK15" s="145"/>
      <c r="LL15" s="145"/>
      <c r="LM15" s="145"/>
      <c r="LN15" s="145"/>
      <c r="LO15" s="145"/>
      <c r="LP15" s="145"/>
      <c r="LQ15" s="145"/>
      <c r="LR15" s="145"/>
      <c r="LS15" s="145"/>
      <c r="LT15" s="145"/>
      <c r="LU15" s="145"/>
      <c r="LV15" s="145"/>
      <c r="LW15" s="145"/>
      <c r="LX15" s="145"/>
      <c r="LY15" s="145"/>
      <c r="LZ15" s="145"/>
      <c r="MA15" s="145"/>
      <c r="MB15" s="145"/>
      <c r="MC15" s="145"/>
      <c r="MD15" s="145"/>
      <c r="ME15" s="145"/>
      <c r="MF15" s="145"/>
      <c r="MG15" s="145"/>
      <c r="MH15" s="145"/>
      <c r="MI15" s="145"/>
      <c r="MJ15" s="145"/>
      <c r="MK15" s="145"/>
      <c r="ML15" s="145"/>
      <c r="MM15" s="145"/>
      <c r="MN15" s="145"/>
      <c r="MO15" s="145"/>
      <c r="MP15" s="145"/>
      <c r="MQ15" s="145"/>
      <c r="MR15" s="145"/>
      <c r="MS15" s="145"/>
      <c r="MT15" s="145"/>
      <c r="MU15" s="145"/>
      <c r="MV15" s="145"/>
      <c r="MW15" s="145"/>
      <c r="MX15" s="145"/>
      <c r="MY15" s="145"/>
    </row>
    <row r="16" spans="1:363" ht="13" thickBot="1">
      <c r="E16" s="353"/>
      <c r="F16" s="353"/>
      <c r="G16" s="353"/>
      <c r="H16" s="353"/>
      <c r="J16" s="85" t="s">
        <v>1279</v>
      </c>
      <c r="K16" s="80" t="s">
        <v>1292</v>
      </c>
      <c r="L16" s="138"/>
    </row>
    <row r="17" spans="1:363" s="27" customFormat="1">
      <c r="A17" s="454">
        <v>71</v>
      </c>
      <c r="B17" s="310">
        <v>1</v>
      </c>
      <c r="C17" s="310">
        <v>0</v>
      </c>
      <c r="D17" s="310">
        <v>0</v>
      </c>
      <c r="E17" s="327">
        <v>0</v>
      </c>
      <c r="F17" s="327">
        <v>1</v>
      </c>
      <c r="G17" s="327">
        <v>0</v>
      </c>
      <c r="H17" s="327">
        <v>1</v>
      </c>
      <c r="I17" s="51" t="s">
        <v>531</v>
      </c>
      <c r="J17" s="87" t="s">
        <v>1276</v>
      </c>
      <c r="K17" s="64" t="s">
        <v>1295</v>
      </c>
      <c r="L17" s="32" t="s">
        <v>1134</v>
      </c>
      <c r="M17" s="52" t="s">
        <v>1183</v>
      </c>
      <c r="N17" s="44"/>
      <c r="O17" s="44"/>
      <c r="P17" s="44"/>
      <c r="Q17" s="44"/>
      <c r="R17" s="44"/>
      <c r="S17" s="44"/>
      <c r="T17" s="430" t="s">
        <v>1131</v>
      </c>
      <c r="U17" s="431"/>
      <c r="V17" s="431"/>
      <c r="W17" s="431"/>
      <c r="X17" s="436"/>
      <c r="Y17" s="43"/>
      <c r="Z17" s="43"/>
      <c r="AA17" s="43"/>
      <c r="AB17" s="43"/>
      <c r="AC17" s="43"/>
      <c r="AD17" s="44"/>
      <c r="AE17" s="44"/>
      <c r="AF17" s="45"/>
      <c r="AG17" s="44"/>
      <c r="AH17" s="44"/>
      <c r="AI17" s="44"/>
      <c r="AJ17" s="44"/>
      <c r="AK17" s="44"/>
      <c r="AL17" s="54"/>
      <c r="DO17" s="185"/>
      <c r="DP17" s="185"/>
      <c r="DQ17" s="185"/>
      <c r="DR17" s="185"/>
      <c r="DS17" s="185"/>
      <c r="DT17" s="185"/>
      <c r="DU17" s="185"/>
      <c r="DV17" s="335"/>
      <c r="DW17" s="185"/>
      <c r="DX17" s="185"/>
      <c r="DY17" s="185"/>
      <c r="DZ17" s="185"/>
      <c r="EA17" s="185"/>
      <c r="EB17" s="185"/>
      <c r="EC17" s="185"/>
      <c r="ED17" s="185"/>
      <c r="EE17" s="185"/>
      <c r="EF17" s="185"/>
      <c r="EG17" s="185"/>
      <c r="EH17" s="231"/>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c r="IT17" s="145"/>
      <c r="IU17" s="145"/>
      <c r="IV17" s="145"/>
      <c r="IW17" s="145"/>
      <c r="IX17" s="145"/>
      <c r="IY17" s="145"/>
      <c r="IZ17" s="145"/>
      <c r="JA17" s="145"/>
      <c r="JB17" s="145"/>
      <c r="JC17" s="145"/>
      <c r="JD17" s="145"/>
      <c r="JE17" s="145"/>
      <c r="JF17" s="145"/>
      <c r="JG17" s="145"/>
      <c r="JH17" s="145"/>
      <c r="JI17" s="145"/>
      <c r="JJ17" s="145"/>
      <c r="JK17" s="145"/>
      <c r="JL17" s="145"/>
      <c r="JM17" s="145"/>
      <c r="JN17" s="145"/>
      <c r="JO17" s="145"/>
      <c r="JP17" s="145"/>
      <c r="JQ17" s="145"/>
      <c r="JR17" s="145"/>
      <c r="JS17" s="145"/>
      <c r="JT17" s="145"/>
      <c r="JU17" s="145"/>
      <c r="JV17" s="145"/>
      <c r="JW17" s="145"/>
      <c r="JX17" s="145"/>
      <c r="JY17" s="145"/>
      <c r="JZ17" s="145"/>
      <c r="KA17" s="145"/>
      <c r="KB17" s="145"/>
      <c r="KC17" s="145"/>
      <c r="KD17" s="145"/>
      <c r="KE17" s="145"/>
      <c r="KF17" s="145"/>
      <c r="KG17" s="145"/>
      <c r="KH17" s="145"/>
      <c r="KI17" s="145"/>
      <c r="KJ17" s="145"/>
      <c r="KK17" s="145"/>
      <c r="KL17" s="145"/>
      <c r="KM17" s="145"/>
      <c r="KN17" s="145"/>
      <c r="KO17" s="145"/>
      <c r="KP17" s="145"/>
      <c r="KQ17" s="145"/>
      <c r="KR17" s="145"/>
      <c r="KS17" s="145"/>
      <c r="KT17" s="145"/>
      <c r="KU17" s="145"/>
      <c r="KV17" s="145"/>
      <c r="KW17" s="145"/>
      <c r="KX17" s="145"/>
      <c r="KY17" s="145"/>
      <c r="KZ17" s="145"/>
      <c r="LA17" s="145"/>
      <c r="LB17" s="145"/>
      <c r="LC17" s="145"/>
      <c r="LD17" s="145"/>
      <c r="LE17" s="145"/>
      <c r="LF17" s="145"/>
      <c r="LG17" s="145"/>
      <c r="LH17" s="145"/>
      <c r="LI17" s="145"/>
      <c r="LJ17" s="145"/>
      <c r="LK17" s="145"/>
      <c r="LL17" s="145"/>
      <c r="LM17" s="145"/>
      <c r="LN17" s="145"/>
      <c r="LO17" s="145"/>
      <c r="LP17" s="145"/>
      <c r="LQ17" s="145"/>
      <c r="LR17" s="145"/>
      <c r="LS17" s="145"/>
      <c r="LT17" s="145"/>
      <c r="LU17" s="145"/>
      <c r="LV17" s="145"/>
      <c r="LW17" s="145"/>
      <c r="LX17" s="145"/>
      <c r="LY17" s="145"/>
      <c r="LZ17" s="145"/>
      <c r="MA17" s="145"/>
      <c r="MB17" s="145"/>
      <c r="MC17" s="145"/>
      <c r="MD17" s="145"/>
      <c r="ME17" s="145"/>
      <c r="MF17" s="145"/>
      <c r="MG17" s="145"/>
      <c r="MH17" s="145"/>
      <c r="MI17" s="145"/>
      <c r="MJ17" s="145"/>
      <c r="MK17" s="145"/>
      <c r="ML17" s="145"/>
      <c r="MM17" s="145"/>
      <c r="MN17" s="145"/>
      <c r="MO17" s="145"/>
      <c r="MP17" s="145"/>
      <c r="MQ17" s="145"/>
      <c r="MR17" s="145"/>
      <c r="MS17" s="145"/>
      <c r="MT17" s="145"/>
      <c r="MU17" s="145"/>
      <c r="MV17" s="145"/>
      <c r="MW17" s="145"/>
      <c r="MX17" s="145"/>
      <c r="MY17" s="145"/>
    </row>
    <row r="18" spans="1:363" s="25" customFormat="1">
      <c r="A18" s="455"/>
      <c r="B18" s="312"/>
      <c r="C18" s="312"/>
      <c r="D18" s="312"/>
      <c r="E18" s="263"/>
      <c r="F18" s="263"/>
      <c r="G18" s="263"/>
      <c r="H18" s="263"/>
      <c r="I18" s="95"/>
      <c r="J18" s="97" t="s">
        <v>1277</v>
      </c>
      <c r="K18" s="73" t="s">
        <v>1294</v>
      </c>
      <c r="L18" s="21"/>
      <c r="M18" s="96"/>
      <c r="DO18" s="185"/>
      <c r="DP18" s="185"/>
      <c r="DQ18" s="185"/>
      <c r="DR18" s="185"/>
      <c r="DS18" s="185"/>
      <c r="DT18" s="185"/>
      <c r="DU18" s="185"/>
      <c r="DV18" s="335"/>
      <c r="DW18" s="185"/>
      <c r="DX18" s="185"/>
      <c r="DY18" s="185"/>
      <c r="DZ18" s="185"/>
      <c r="EA18" s="185"/>
      <c r="EB18" s="185"/>
      <c r="EC18" s="185"/>
      <c r="ED18" s="185"/>
      <c r="EE18" s="185"/>
      <c r="EF18" s="185"/>
      <c r="EG18" s="185"/>
      <c r="EH18" s="231"/>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c r="IT18" s="145"/>
      <c r="IU18" s="145"/>
      <c r="IV18" s="145"/>
      <c r="IW18" s="145"/>
      <c r="IX18" s="145"/>
      <c r="IY18" s="145"/>
      <c r="IZ18" s="145"/>
      <c r="JA18" s="145"/>
      <c r="JB18" s="145"/>
      <c r="JC18" s="145"/>
      <c r="JD18" s="145"/>
      <c r="JE18" s="145"/>
      <c r="JF18" s="145"/>
      <c r="JG18" s="145"/>
      <c r="JH18" s="145"/>
      <c r="JI18" s="145"/>
      <c r="JJ18" s="145"/>
      <c r="JK18" s="145"/>
      <c r="JL18" s="145"/>
      <c r="JM18" s="145"/>
      <c r="JN18" s="145"/>
      <c r="JO18" s="145"/>
      <c r="JP18" s="145"/>
      <c r="JQ18" s="145"/>
      <c r="JR18" s="145"/>
      <c r="JS18" s="145"/>
      <c r="JT18" s="145"/>
      <c r="JU18" s="145"/>
      <c r="JV18" s="145"/>
      <c r="JW18" s="145"/>
      <c r="JX18" s="145"/>
      <c r="JY18" s="145"/>
      <c r="JZ18" s="145"/>
      <c r="KA18" s="145"/>
      <c r="KB18" s="145"/>
      <c r="KC18" s="145"/>
      <c r="KD18" s="145"/>
      <c r="KE18" s="145"/>
      <c r="KF18" s="145"/>
      <c r="KG18" s="145"/>
      <c r="KH18" s="145"/>
      <c r="KI18" s="145"/>
      <c r="KJ18" s="145"/>
      <c r="KK18" s="145"/>
      <c r="KL18" s="145"/>
      <c r="KM18" s="145"/>
      <c r="KN18" s="145"/>
      <c r="KO18" s="145"/>
      <c r="KP18" s="145"/>
      <c r="KQ18" s="145"/>
      <c r="KR18" s="145"/>
      <c r="KS18" s="145"/>
      <c r="KT18" s="145"/>
      <c r="KU18" s="145"/>
      <c r="KV18" s="145"/>
      <c r="KW18" s="145"/>
      <c r="KX18" s="145"/>
      <c r="KY18" s="145"/>
      <c r="KZ18" s="145"/>
      <c r="LA18" s="145"/>
      <c r="LB18" s="145"/>
      <c r="LC18" s="145"/>
      <c r="LD18" s="145"/>
      <c r="LE18" s="145"/>
      <c r="LF18" s="145"/>
      <c r="LG18" s="145"/>
      <c r="LH18" s="145"/>
      <c r="LI18" s="145"/>
      <c r="LJ18" s="145"/>
      <c r="LK18" s="145"/>
      <c r="LL18" s="145"/>
      <c r="LM18" s="145"/>
      <c r="LN18" s="145"/>
      <c r="LO18" s="145"/>
      <c r="LP18" s="145"/>
      <c r="LQ18" s="145"/>
      <c r="LR18" s="145"/>
      <c r="LS18" s="145"/>
      <c r="LT18" s="145"/>
      <c r="LU18" s="145"/>
      <c r="LV18" s="145"/>
      <c r="LW18" s="145"/>
      <c r="LX18" s="145"/>
      <c r="LY18" s="145"/>
      <c r="LZ18" s="145"/>
      <c r="MA18" s="145"/>
      <c r="MB18" s="145"/>
      <c r="MC18" s="145"/>
      <c r="MD18" s="145"/>
      <c r="ME18" s="145"/>
      <c r="MF18" s="145"/>
      <c r="MG18" s="145"/>
      <c r="MH18" s="145"/>
      <c r="MI18" s="145"/>
      <c r="MJ18" s="145"/>
      <c r="MK18" s="145"/>
      <c r="ML18" s="145"/>
      <c r="MM18" s="145"/>
      <c r="MN18" s="145"/>
      <c r="MO18" s="145"/>
      <c r="MP18" s="145"/>
      <c r="MQ18" s="145"/>
      <c r="MR18" s="145"/>
      <c r="MS18" s="145"/>
      <c r="MT18" s="145"/>
      <c r="MU18" s="145"/>
      <c r="MV18" s="145"/>
      <c r="MW18" s="145"/>
      <c r="MX18" s="145"/>
      <c r="MY18" s="145"/>
    </row>
    <row r="19" spans="1:363" s="36" customFormat="1" ht="13" thickBot="1">
      <c r="A19" s="456"/>
      <c r="B19" s="311"/>
      <c r="C19" s="311"/>
      <c r="D19" s="311"/>
      <c r="E19" s="331"/>
      <c r="F19" s="331"/>
      <c r="G19" s="331"/>
      <c r="H19" s="331"/>
      <c r="I19" s="89"/>
      <c r="J19" s="85" t="s">
        <v>1278</v>
      </c>
      <c r="K19" s="80" t="s">
        <v>1296</v>
      </c>
      <c r="L19" s="103"/>
      <c r="M19" s="90"/>
      <c r="DO19" s="185"/>
      <c r="DP19" s="185"/>
      <c r="DQ19" s="185"/>
      <c r="DR19" s="185"/>
      <c r="DS19" s="185"/>
      <c r="DT19" s="185"/>
      <c r="DU19" s="185"/>
      <c r="DV19" s="335"/>
      <c r="DW19" s="185"/>
      <c r="DX19" s="185"/>
      <c r="DY19" s="185"/>
      <c r="DZ19" s="185"/>
      <c r="EA19" s="185"/>
      <c r="EB19" s="185"/>
      <c r="EC19" s="185"/>
      <c r="ED19" s="185"/>
      <c r="EE19" s="185"/>
      <c r="EF19" s="185"/>
      <c r="EG19" s="185"/>
      <c r="EH19" s="231"/>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5"/>
      <c r="HZ19" s="145"/>
      <c r="IA19" s="145"/>
      <c r="IB19" s="145"/>
      <c r="IC19" s="145"/>
      <c r="ID19" s="145"/>
      <c r="IE19" s="145"/>
      <c r="IF19" s="145"/>
      <c r="IG19" s="145"/>
      <c r="IH19" s="145"/>
      <c r="II19" s="145"/>
      <c r="IJ19" s="145"/>
      <c r="IK19" s="145"/>
      <c r="IL19" s="145"/>
      <c r="IM19" s="145"/>
      <c r="IN19" s="145"/>
      <c r="IO19" s="145"/>
      <c r="IP19" s="145"/>
      <c r="IQ19" s="145"/>
      <c r="IR19" s="145"/>
      <c r="IS19" s="145"/>
      <c r="IT19" s="145"/>
      <c r="IU19" s="145"/>
      <c r="IV19" s="145"/>
      <c r="IW19" s="145"/>
      <c r="IX19" s="145"/>
      <c r="IY19" s="145"/>
      <c r="IZ19" s="145"/>
      <c r="JA19" s="145"/>
      <c r="JB19" s="145"/>
      <c r="JC19" s="145"/>
      <c r="JD19" s="145"/>
      <c r="JE19" s="145"/>
      <c r="JF19" s="145"/>
      <c r="JG19" s="145"/>
      <c r="JH19" s="145"/>
      <c r="JI19" s="145"/>
      <c r="JJ19" s="145"/>
      <c r="JK19" s="145"/>
      <c r="JL19" s="145"/>
      <c r="JM19" s="145"/>
      <c r="JN19" s="145"/>
      <c r="JO19" s="145"/>
      <c r="JP19" s="145"/>
      <c r="JQ19" s="145"/>
      <c r="JR19" s="145"/>
      <c r="JS19" s="145"/>
      <c r="JT19" s="145"/>
      <c r="JU19" s="145"/>
      <c r="JV19" s="145"/>
      <c r="JW19" s="145"/>
      <c r="JX19" s="145"/>
      <c r="JY19" s="145"/>
      <c r="JZ19" s="145"/>
      <c r="KA19" s="145"/>
      <c r="KB19" s="145"/>
      <c r="KC19" s="145"/>
      <c r="KD19" s="145"/>
      <c r="KE19" s="145"/>
      <c r="KF19" s="145"/>
      <c r="KG19" s="145"/>
      <c r="KH19" s="145"/>
      <c r="KI19" s="145"/>
      <c r="KJ19" s="145"/>
      <c r="KK19" s="145"/>
      <c r="KL19" s="145"/>
      <c r="KM19" s="145"/>
      <c r="KN19" s="145"/>
      <c r="KO19" s="145"/>
      <c r="KP19" s="145"/>
      <c r="KQ19" s="145"/>
      <c r="KR19" s="145"/>
      <c r="KS19" s="145"/>
      <c r="KT19" s="145"/>
      <c r="KU19" s="145"/>
      <c r="KV19" s="145"/>
      <c r="KW19" s="145"/>
      <c r="KX19" s="145"/>
      <c r="KY19" s="145"/>
      <c r="KZ19" s="145"/>
      <c r="LA19" s="145"/>
      <c r="LB19" s="145"/>
      <c r="LC19" s="145"/>
      <c r="LD19" s="145"/>
      <c r="LE19" s="145"/>
      <c r="LF19" s="145"/>
      <c r="LG19" s="145"/>
      <c r="LH19" s="145"/>
      <c r="LI19" s="145"/>
      <c r="LJ19" s="145"/>
      <c r="LK19" s="145"/>
      <c r="LL19" s="145"/>
      <c r="LM19" s="145"/>
      <c r="LN19" s="145"/>
      <c r="LO19" s="145"/>
      <c r="LP19" s="145"/>
      <c r="LQ19" s="145"/>
      <c r="LR19" s="145"/>
      <c r="LS19" s="145"/>
      <c r="LT19" s="145"/>
      <c r="LU19" s="145"/>
      <c r="LV19" s="145"/>
      <c r="LW19" s="145"/>
      <c r="LX19" s="145"/>
      <c r="LY19" s="145"/>
      <c r="LZ19" s="145"/>
      <c r="MA19" s="145"/>
      <c r="MB19" s="145"/>
      <c r="MC19" s="145"/>
      <c r="MD19" s="145"/>
      <c r="ME19" s="145"/>
      <c r="MF19" s="145"/>
      <c r="MG19" s="145"/>
      <c r="MH19" s="145"/>
      <c r="MI19" s="145"/>
      <c r="MJ19" s="145"/>
      <c r="MK19" s="145"/>
      <c r="ML19" s="145"/>
      <c r="MM19" s="145"/>
      <c r="MN19" s="145"/>
      <c r="MO19" s="145"/>
      <c r="MP19" s="145"/>
      <c r="MQ19" s="145"/>
      <c r="MR19" s="145"/>
      <c r="MS19" s="145"/>
      <c r="MT19" s="145"/>
      <c r="MU19" s="145"/>
      <c r="MV19" s="145"/>
      <c r="MW19" s="145"/>
      <c r="MX19" s="145"/>
      <c r="MY19" s="145"/>
    </row>
    <row r="20" spans="1:363" s="47" customFormat="1">
      <c r="A20" s="454">
        <v>78</v>
      </c>
      <c r="B20" s="310">
        <v>1</v>
      </c>
      <c r="C20" s="310">
        <v>0</v>
      </c>
      <c r="D20" s="310">
        <v>0</v>
      </c>
      <c r="E20" s="327">
        <v>0</v>
      </c>
      <c r="F20" s="327">
        <v>1</v>
      </c>
      <c r="G20" s="327">
        <v>0</v>
      </c>
      <c r="H20" s="327">
        <v>1</v>
      </c>
      <c r="I20" s="51" t="s">
        <v>588</v>
      </c>
      <c r="J20" s="87" t="s">
        <v>1276</v>
      </c>
      <c r="K20" s="323" t="s">
        <v>1298</v>
      </c>
      <c r="L20" s="32" t="s">
        <v>1145</v>
      </c>
      <c r="M20" s="52" t="s">
        <v>1184</v>
      </c>
      <c r="N20" s="44"/>
      <c r="O20" s="44"/>
      <c r="P20" s="45"/>
      <c r="Q20" s="45"/>
      <c r="R20" s="45"/>
      <c r="S20" s="45"/>
      <c r="T20" s="44"/>
      <c r="U20" s="44"/>
      <c r="V20" s="43"/>
      <c r="W20" s="43"/>
      <c r="X20" s="430" t="s">
        <v>1131</v>
      </c>
      <c r="Y20" s="436"/>
      <c r="Z20" s="449" t="s">
        <v>1132</v>
      </c>
      <c r="AA20" s="450"/>
      <c r="AB20" s="450"/>
      <c r="AC20" s="43"/>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O20" s="185"/>
      <c r="DP20" s="185"/>
      <c r="DQ20" s="185"/>
      <c r="DR20" s="185"/>
      <c r="DS20" s="185"/>
      <c r="DT20" s="185"/>
      <c r="DU20" s="185"/>
      <c r="DV20" s="335"/>
      <c r="DW20" s="185"/>
      <c r="DX20" s="185"/>
      <c r="DY20" s="185"/>
      <c r="DZ20" s="185"/>
      <c r="EA20" s="185"/>
      <c r="EB20" s="185"/>
      <c r="EC20" s="185"/>
      <c r="ED20" s="185"/>
      <c r="EE20" s="185"/>
      <c r="EF20" s="185"/>
      <c r="EG20" s="145"/>
      <c r="EH20" s="231"/>
      <c r="EI20" s="145"/>
      <c r="EJ20" s="185"/>
      <c r="EK20" s="185"/>
      <c r="EL20" s="185"/>
      <c r="EM20" s="185"/>
      <c r="EN20" s="185"/>
      <c r="EO20" s="185"/>
      <c r="EP20" s="185"/>
      <c r="EQ20" s="185"/>
      <c r="ER20" s="185"/>
      <c r="ES20" s="185"/>
      <c r="ET20" s="185"/>
      <c r="EU20" s="185"/>
      <c r="EV20" s="185"/>
      <c r="EW20" s="185"/>
      <c r="EX20" s="185"/>
      <c r="EY20" s="185"/>
      <c r="EZ20" s="185"/>
      <c r="FA20" s="185"/>
      <c r="FB20" s="185"/>
      <c r="FC20" s="185"/>
      <c r="FD20" s="185"/>
      <c r="FE20" s="185"/>
      <c r="FF20" s="185"/>
      <c r="FG20" s="185"/>
      <c r="FH20" s="185"/>
      <c r="FI20" s="185"/>
      <c r="FJ20" s="185"/>
      <c r="FK20" s="185"/>
      <c r="FL20" s="185"/>
      <c r="FM20" s="185"/>
      <c r="FN20" s="185"/>
      <c r="FO20" s="185"/>
      <c r="FP20" s="185"/>
      <c r="FQ20" s="185"/>
      <c r="FR20" s="185"/>
      <c r="FS20" s="185"/>
      <c r="FT20" s="185"/>
      <c r="FU20" s="185"/>
      <c r="FV20" s="185"/>
      <c r="FW20" s="185"/>
      <c r="FX20" s="185"/>
      <c r="FY20" s="185"/>
      <c r="FZ20" s="185"/>
      <c r="GA20" s="185"/>
      <c r="GB20" s="185"/>
      <c r="GC20" s="185"/>
      <c r="GD20" s="185"/>
      <c r="GE20" s="185"/>
      <c r="GF20" s="185"/>
      <c r="GG20" s="185"/>
      <c r="GH20" s="185"/>
      <c r="GI20" s="185"/>
      <c r="GJ20" s="185"/>
      <c r="GK20" s="185"/>
      <c r="GL20" s="185"/>
      <c r="GM20" s="185"/>
      <c r="GN20" s="185"/>
      <c r="GO20" s="185"/>
      <c r="GP20" s="185"/>
      <c r="GQ20" s="185"/>
      <c r="GR20" s="185"/>
      <c r="GS20" s="185"/>
      <c r="GT20" s="185"/>
      <c r="GU20" s="185"/>
      <c r="GV20" s="185"/>
      <c r="GW20" s="185"/>
      <c r="GX20" s="185"/>
      <c r="GY20" s="185"/>
      <c r="GZ20" s="185"/>
      <c r="HA20" s="185"/>
      <c r="HB20" s="185"/>
      <c r="HC20" s="185"/>
      <c r="HD20" s="185"/>
      <c r="HE20" s="185"/>
      <c r="HF20" s="185"/>
      <c r="HG20" s="185"/>
      <c r="HH20" s="185"/>
      <c r="HI20" s="185"/>
      <c r="HJ20" s="185"/>
      <c r="HK20" s="185"/>
      <c r="HL20" s="185"/>
      <c r="HM20" s="185"/>
      <c r="HN20" s="185"/>
      <c r="HO20" s="185"/>
      <c r="HP20" s="185"/>
      <c r="HQ20" s="185"/>
      <c r="HR20" s="185"/>
      <c r="HS20" s="185"/>
      <c r="HT20" s="185"/>
      <c r="HU20" s="185"/>
      <c r="HV20" s="185"/>
      <c r="HW20" s="185"/>
      <c r="HX20" s="185"/>
      <c r="HY20" s="185"/>
      <c r="HZ20" s="185"/>
      <c r="IA20" s="185"/>
      <c r="IB20" s="185"/>
      <c r="IC20" s="185"/>
      <c r="ID20" s="185"/>
      <c r="IE20" s="185"/>
      <c r="IF20" s="185"/>
      <c r="IG20" s="185"/>
      <c r="IH20" s="185"/>
      <c r="II20" s="185"/>
      <c r="IJ20" s="185"/>
      <c r="IK20" s="185"/>
      <c r="IL20" s="185"/>
      <c r="IM20" s="185"/>
      <c r="IN20" s="185"/>
      <c r="IO20" s="185"/>
      <c r="IP20" s="185"/>
      <c r="IQ20" s="185"/>
      <c r="IR20" s="185"/>
      <c r="IS20" s="185"/>
      <c r="IT20" s="185"/>
      <c r="IU20" s="185"/>
      <c r="IV20" s="185"/>
      <c r="IW20" s="185"/>
      <c r="IX20" s="185"/>
      <c r="IY20" s="185"/>
      <c r="IZ20" s="185"/>
      <c r="JA20" s="185"/>
      <c r="JB20" s="185"/>
      <c r="JC20" s="185"/>
      <c r="JD20" s="185"/>
      <c r="JE20" s="185"/>
      <c r="JF20" s="185"/>
      <c r="JG20" s="185"/>
      <c r="JH20" s="185"/>
      <c r="JI20" s="185"/>
      <c r="JJ20" s="185"/>
      <c r="JK20" s="185"/>
      <c r="JL20" s="185"/>
      <c r="JM20" s="185"/>
      <c r="JN20" s="185"/>
      <c r="JO20" s="185"/>
      <c r="JP20" s="185"/>
      <c r="JQ20" s="185"/>
      <c r="JR20" s="185"/>
      <c r="JS20" s="185"/>
      <c r="JT20" s="185"/>
      <c r="JU20" s="185"/>
      <c r="JV20" s="185"/>
      <c r="JW20" s="185"/>
      <c r="JX20" s="185"/>
      <c r="JY20" s="185"/>
      <c r="JZ20" s="185"/>
      <c r="KA20" s="185"/>
      <c r="KB20" s="185"/>
      <c r="KC20" s="185"/>
      <c r="KD20" s="185"/>
      <c r="KE20" s="185"/>
      <c r="KF20" s="185"/>
      <c r="KG20" s="185"/>
      <c r="KH20" s="185"/>
      <c r="KI20" s="185"/>
      <c r="KJ20" s="185"/>
      <c r="KK20" s="185"/>
      <c r="KL20" s="185"/>
      <c r="KM20" s="185"/>
      <c r="KN20" s="185"/>
      <c r="KO20" s="185"/>
      <c r="KP20" s="185"/>
      <c r="KQ20" s="185"/>
      <c r="KR20" s="185"/>
      <c r="KS20" s="185"/>
      <c r="KT20" s="185"/>
      <c r="KU20" s="185"/>
      <c r="KV20" s="185"/>
      <c r="KW20" s="185"/>
      <c r="KX20" s="185"/>
      <c r="KY20" s="185"/>
      <c r="KZ20" s="185"/>
      <c r="LA20" s="185"/>
      <c r="LB20" s="185"/>
      <c r="LC20" s="185"/>
      <c r="LD20" s="185"/>
      <c r="LE20" s="185"/>
      <c r="LF20" s="185"/>
      <c r="LG20" s="185"/>
      <c r="LH20" s="185"/>
      <c r="LI20" s="185"/>
      <c r="LJ20" s="185"/>
      <c r="LK20" s="185"/>
      <c r="LL20" s="185"/>
      <c r="LM20" s="185"/>
      <c r="LN20" s="185"/>
      <c r="LO20" s="185"/>
      <c r="LP20" s="185"/>
      <c r="LQ20" s="185"/>
      <c r="LR20" s="185"/>
      <c r="LS20" s="185"/>
      <c r="LT20" s="185"/>
      <c r="LU20" s="185"/>
      <c r="LV20" s="185"/>
      <c r="LW20" s="185"/>
      <c r="LX20" s="185"/>
      <c r="LY20" s="185"/>
      <c r="LZ20" s="185"/>
      <c r="MA20" s="185"/>
      <c r="MB20" s="185"/>
      <c r="MC20" s="185"/>
      <c r="MD20" s="185"/>
      <c r="ME20" s="185"/>
      <c r="MF20" s="185"/>
      <c r="MG20" s="185"/>
      <c r="MH20" s="185"/>
      <c r="MI20" s="185"/>
      <c r="MJ20" s="185"/>
      <c r="MK20" s="185"/>
      <c r="ML20" s="185"/>
      <c r="MM20" s="185"/>
      <c r="MN20" s="185"/>
      <c r="MO20" s="185"/>
      <c r="MP20" s="185"/>
      <c r="MQ20" s="185"/>
      <c r="MR20" s="185"/>
      <c r="MS20" s="185"/>
      <c r="MT20" s="185"/>
      <c r="MU20" s="185"/>
      <c r="MV20" s="185"/>
      <c r="MW20" s="185"/>
      <c r="MX20" s="185"/>
      <c r="MY20" s="185"/>
    </row>
    <row r="21" spans="1:363" s="67" customFormat="1">
      <c r="A21" s="455"/>
      <c r="B21" s="312"/>
      <c r="C21" s="312"/>
      <c r="D21" s="312"/>
      <c r="E21" s="263"/>
      <c r="F21" s="263"/>
      <c r="G21" s="263"/>
      <c r="H21" s="263"/>
      <c r="I21" s="95"/>
      <c r="J21" s="97" t="s">
        <v>1277</v>
      </c>
      <c r="K21" s="73" t="s">
        <v>1297</v>
      </c>
      <c r="L21" s="21"/>
      <c r="M21" s="96"/>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O21" s="185"/>
      <c r="DP21" s="185"/>
      <c r="DQ21" s="185"/>
      <c r="DR21" s="185"/>
      <c r="DS21" s="185"/>
      <c r="DT21" s="185"/>
      <c r="DU21" s="185"/>
      <c r="DV21" s="335"/>
      <c r="DW21" s="185"/>
      <c r="DX21" s="185"/>
      <c r="DY21" s="185"/>
      <c r="DZ21" s="185"/>
      <c r="EA21" s="185"/>
      <c r="EB21" s="185"/>
      <c r="EC21" s="185"/>
      <c r="ED21" s="185"/>
      <c r="EE21" s="185"/>
      <c r="EF21" s="185"/>
      <c r="EG21" s="145"/>
      <c r="EH21" s="231"/>
      <c r="EI21" s="145"/>
      <c r="EJ21" s="185"/>
      <c r="EK21" s="185"/>
      <c r="EL21" s="185"/>
      <c r="EM21" s="185"/>
      <c r="EN21" s="185"/>
      <c r="EO21" s="185"/>
      <c r="EP21" s="185"/>
      <c r="EQ21" s="185"/>
      <c r="ER21" s="185"/>
      <c r="ES21" s="185"/>
      <c r="ET21" s="185"/>
      <c r="EU21" s="185"/>
      <c r="EV21" s="185"/>
      <c r="EW21" s="185"/>
      <c r="EX21" s="185"/>
      <c r="EY21" s="185"/>
      <c r="EZ21" s="185"/>
      <c r="FA21" s="185"/>
      <c r="FB21" s="185"/>
      <c r="FC21" s="185"/>
      <c r="FD21" s="185"/>
      <c r="FE21" s="185"/>
      <c r="FF21" s="185"/>
      <c r="FG21" s="185"/>
      <c r="FH21" s="185"/>
      <c r="FI21" s="185"/>
      <c r="FJ21" s="185"/>
      <c r="FK21" s="185"/>
      <c r="FL21" s="185"/>
      <c r="FM21" s="185"/>
      <c r="FN21" s="185"/>
      <c r="FO21" s="185"/>
      <c r="FP21" s="185"/>
      <c r="FQ21" s="185"/>
      <c r="FR21" s="185"/>
      <c r="FS21" s="185"/>
      <c r="FT21" s="185"/>
      <c r="FU21" s="185"/>
      <c r="FV21" s="185"/>
      <c r="FW21" s="185"/>
      <c r="FX21" s="185"/>
      <c r="FY21" s="185"/>
      <c r="FZ21" s="185"/>
      <c r="GA21" s="185"/>
      <c r="GB21" s="185"/>
      <c r="GC21" s="185"/>
      <c r="GD21" s="185"/>
      <c r="GE21" s="185"/>
      <c r="GF21" s="185"/>
      <c r="GG21" s="185"/>
      <c r="GH21" s="185"/>
      <c r="GI21" s="185"/>
      <c r="GJ21" s="185"/>
      <c r="GK21" s="185"/>
      <c r="GL21" s="185"/>
      <c r="GM21" s="185"/>
      <c r="GN21" s="185"/>
      <c r="GO21" s="185"/>
      <c r="GP21" s="185"/>
      <c r="GQ21" s="185"/>
      <c r="GR21" s="185"/>
      <c r="GS21" s="185"/>
      <c r="GT21" s="185"/>
      <c r="GU21" s="185"/>
      <c r="GV21" s="185"/>
      <c r="GW21" s="185"/>
      <c r="GX21" s="185"/>
      <c r="GY21" s="185"/>
      <c r="GZ21" s="185"/>
      <c r="HA21" s="185"/>
      <c r="HB21" s="185"/>
      <c r="HC21" s="185"/>
      <c r="HD21" s="185"/>
      <c r="HE21" s="185"/>
      <c r="HF21" s="185"/>
      <c r="HG21" s="185"/>
      <c r="HH21" s="185"/>
      <c r="HI21" s="185"/>
      <c r="HJ21" s="185"/>
      <c r="HK21" s="185"/>
      <c r="HL21" s="185"/>
      <c r="HM21" s="185"/>
      <c r="HN21" s="185"/>
      <c r="HO21" s="185"/>
      <c r="HP21" s="185"/>
      <c r="HQ21" s="185"/>
      <c r="HR21" s="185"/>
      <c r="HS21" s="185"/>
      <c r="HT21" s="185"/>
      <c r="HU21" s="185"/>
      <c r="HV21" s="185"/>
      <c r="HW21" s="185"/>
      <c r="HX21" s="185"/>
      <c r="HY21" s="185"/>
      <c r="HZ21" s="185"/>
      <c r="IA21" s="185"/>
      <c r="IB21" s="185"/>
      <c r="IC21" s="185"/>
      <c r="ID21" s="185"/>
      <c r="IE21" s="185"/>
      <c r="IF21" s="185"/>
      <c r="IG21" s="185"/>
      <c r="IH21" s="185"/>
      <c r="II21" s="185"/>
      <c r="IJ21" s="185"/>
      <c r="IK21" s="185"/>
      <c r="IL21" s="185"/>
      <c r="IM21" s="185"/>
      <c r="IN21" s="185"/>
      <c r="IO21" s="185"/>
      <c r="IP21" s="185"/>
      <c r="IQ21" s="185"/>
      <c r="IR21" s="185"/>
      <c r="IS21" s="185"/>
      <c r="IT21" s="185"/>
      <c r="IU21" s="185"/>
      <c r="IV21" s="185"/>
      <c r="IW21" s="185"/>
      <c r="IX21" s="185"/>
      <c r="IY21" s="185"/>
      <c r="IZ21" s="185"/>
      <c r="JA21" s="185"/>
      <c r="JB21" s="185"/>
      <c r="JC21" s="185"/>
      <c r="JD21" s="185"/>
      <c r="JE21" s="185"/>
      <c r="JF21" s="185"/>
      <c r="JG21" s="185"/>
      <c r="JH21" s="185"/>
      <c r="JI21" s="185"/>
      <c r="JJ21" s="185"/>
      <c r="JK21" s="185"/>
      <c r="JL21" s="185"/>
      <c r="JM21" s="185"/>
      <c r="JN21" s="185"/>
      <c r="JO21" s="185"/>
      <c r="JP21" s="185"/>
      <c r="JQ21" s="185"/>
      <c r="JR21" s="185"/>
      <c r="JS21" s="185"/>
      <c r="JT21" s="185"/>
      <c r="JU21" s="185"/>
      <c r="JV21" s="185"/>
      <c r="JW21" s="185"/>
      <c r="JX21" s="185"/>
      <c r="JY21" s="185"/>
      <c r="JZ21" s="185"/>
      <c r="KA21" s="185"/>
      <c r="KB21" s="185"/>
      <c r="KC21" s="185"/>
      <c r="KD21" s="185"/>
      <c r="KE21" s="185"/>
      <c r="KF21" s="185"/>
      <c r="KG21" s="185"/>
      <c r="KH21" s="185"/>
      <c r="KI21" s="185"/>
      <c r="KJ21" s="185"/>
      <c r="KK21" s="185"/>
      <c r="KL21" s="185"/>
      <c r="KM21" s="185"/>
      <c r="KN21" s="185"/>
      <c r="KO21" s="185"/>
      <c r="KP21" s="185"/>
      <c r="KQ21" s="185"/>
      <c r="KR21" s="185"/>
      <c r="KS21" s="185"/>
      <c r="KT21" s="185"/>
      <c r="KU21" s="185"/>
      <c r="KV21" s="185"/>
      <c r="KW21" s="185"/>
      <c r="KX21" s="185"/>
      <c r="KY21" s="185"/>
      <c r="KZ21" s="185"/>
      <c r="LA21" s="185"/>
      <c r="LB21" s="185"/>
      <c r="LC21" s="185"/>
      <c r="LD21" s="185"/>
      <c r="LE21" s="185"/>
      <c r="LF21" s="185"/>
      <c r="LG21" s="185"/>
      <c r="LH21" s="185"/>
      <c r="LI21" s="185"/>
      <c r="LJ21" s="185"/>
      <c r="LK21" s="185"/>
      <c r="LL21" s="185"/>
      <c r="LM21" s="185"/>
      <c r="LN21" s="185"/>
      <c r="LO21" s="185"/>
      <c r="LP21" s="185"/>
      <c r="LQ21" s="185"/>
      <c r="LR21" s="185"/>
      <c r="LS21" s="185"/>
      <c r="LT21" s="185"/>
      <c r="LU21" s="185"/>
      <c r="LV21" s="185"/>
      <c r="LW21" s="185"/>
      <c r="LX21" s="185"/>
      <c r="LY21" s="185"/>
      <c r="LZ21" s="185"/>
      <c r="MA21" s="185"/>
      <c r="MB21" s="185"/>
      <c r="MC21" s="185"/>
      <c r="MD21" s="185"/>
      <c r="ME21" s="185"/>
      <c r="MF21" s="185"/>
      <c r="MG21" s="185"/>
      <c r="MH21" s="185"/>
      <c r="MI21" s="185"/>
      <c r="MJ21" s="185"/>
      <c r="MK21" s="185"/>
      <c r="ML21" s="185"/>
      <c r="MM21" s="185"/>
      <c r="MN21" s="185"/>
      <c r="MO21" s="185"/>
      <c r="MP21" s="185"/>
      <c r="MQ21" s="185"/>
      <c r="MR21" s="185"/>
      <c r="MS21" s="185"/>
      <c r="MT21" s="185"/>
      <c r="MU21" s="185"/>
      <c r="MV21" s="185"/>
      <c r="MW21" s="185"/>
      <c r="MX21" s="185"/>
      <c r="MY21" s="185"/>
    </row>
    <row r="22" spans="1:363" s="58" customFormat="1" ht="13" thickBot="1">
      <c r="A22" s="456"/>
      <c r="B22" s="311"/>
      <c r="C22" s="311"/>
      <c r="D22" s="311"/>
      <c r="E22" s="331"/>
      <c r="F22" s="331"/>
      <c r="G22" s="331"/>
      <c r="H22" s="331"/>
      <c r="I22" s="89"/>
      <c r="J22" s="85" t="s">
        <v>1278</v>
      </c>
      <c r="K22" s="80" t="s">
        <v>1299</v>
      </c>
      <c r="L22" s="103"/>
      <c r="M22" s="90"/>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O22" s="185"/>
      <c r="DP22" s="185"/>
      <c r="DQ22" s="185"/>
      <c r="DR22" s="185"/>
      <c r="DS22" s="185"/>
      <c r="DT22" s="185"/>
      <c r="DU22" s="185"/>
      <c r="DV22" s="335"/>
      <c r="DW22" s="185"/>
      <c r="DX22" s="185"/>
      <c r="DY22" s="185"/>
      <c r="DZ22" s="185"/>
      <c r="EA22" s="185"/>
      <c r="EB22" s="185"/>
      <c r="EC22" s="185"/>
      <c r="ED22" s="185"/>
      <c r="EE22" s="185"/>
      <c r="EF22" s="185"/>
      <c r="EG22" s="145"/>
      <c r="EH22" s="231"/>
      <c r="EI22" s="145"/>
      <c r="EJ22" s="185"/>
      <c r="EK22" s="185"/>
      <c r="EL22" s="185"/>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c r="FM22" s="185"/>
      <c r="FN22" s="185"/>
      <c r="FO22" s="185"/>
      <c r="FP22" s="185"/>
      <c r="FQ22" s="185"/>
      <c r="FR22" s="185"/>
      <c r="FS22" s="185"/>
      <c r="FT22" s="185"/>
      <c r="FU22" s="185"/>
      <c r="FV22" s="185"/>
      <c r="FW22" s="185"/>
      <c r="FX22" s="185"/>
      <c r="FY22" s="185"/>
      <c r="FZ22" s="185"/>
      <c r="GA22" s="185"/>
      <c r="GB22" s="185"/>
      <c r="GC22" s="185"/>
      <c r="GD22" s="185"/>
      <c r="GE22" s="185"/>
      <c r="GF22" s="185"/>
      <c r="GG22" s="185"/>
      <c r="GH22" s="185"/>
      <c r="GI22" s="185"/>
      <c r="GJ22" s="185"/>
      <c r="GK22" s="185"/>
      <c r="GL22" s="185"/>
      <c r="GM22" s="185"/>
      <c r="GN22" s="185"/>
      <c r="GO22" s="185"/>
      <c r="GP22" s="185"/>
      <c r="GQ22" s="185"/>
      <c r="GR22" s="185"/>
      <c r="GS22" s="185"/>
      <c r="GT22" s="185"/>
      <c r="GU22" s="185"/>
      <c r="GV22" s="185"/>
      <c r="GW22" s="185"/>
      <c r="GX22" s="185"/>
      <c r="GY22" s="185"/>
      <c r="GZ22" s="185"/>
      <c r="HA22" s="185"/>
      <c r="HB22" s="185"/>
      <c r="HC22" s="185"/>
      <c r="HD22" s="185"/>
      <c r="HE22" s="185"/>
      <c r="HF22" s="185"/>
      <c r="HG22" s="185"/>
      <c r="HH22" s="185"/>
      <c r="HI22" s="185"/>
      <c r="HJ22" s="185"/>
      <c r="HK22" s="185"/>
      <c r="HL22" s="185"/>
      <c r="HM22" s="185"/>
      <c r="HN22" s="185"/>
      <c r="HO22" s="185"/>
      <c r="HP22" s="185"/>
      <c r="HQ22" s="185"/>
      <c r="HR22" s="185"/>
      <c r="HS22" s="185"/>
      <c r="HT22" s="185"/>
      <c r="HU22" s="185"/>
      <c r="HV22" s="185"/>
      <c r="HW22" s="185"/>
      <c r="HX22" s="185"/>
      <c r="HY22" s="185"/>
      <c r="HZ22" s="185"/>
      <c r="IA22" s="185"/>
      <c r="IB22" s="185"/>
      <c r="IC22" s="185"/>
      <c r="ID22" s="185"/>
      <c r="IE22" s="185"/>
      <c r="IF22" s="185"/>
      <c r="IG22" s="185"/>
      <c r="IH22" s="185"/>
      <c r="II22" s="185"/>
      <c r="IJ22" s="185"/>
      <c r="IK22" s="185"/>
      <c r="IL22" s="185"/>
      <c r="IM22" s="185"/>
      <c r="IN22" s="185"/>
      <c r="IO22" s="185"/>
      <c r="IP22" s="185"/>
      <c r="IQ22" s="185"/>
      <c r="IR22" s="185"/>
      <c r="IS22" s="185"/>
      <c r="IT22" s="185"/>
      <c r="IU22" s="185"/>
      <c r="IV22" s="185"/>
      <c r="IW22" s="185"/>
      <c r="IX22" s="185"/>
      <c r="IY22" s="185"/>
      <c r="IZ22" s="185"/>
      <c r="JA22" s="185"/>
      <c r="JB22" s="185"/>
      <c r="JC22" s="185"/>
      <c r="JD22" s="185"/>
      <c r="JE22" s="185"/>
      <c r="JF22" s="185"/>
      <c r="JG22" s="185"/>
      <c r="JH22" s="185"/>
      <c r="JI22" s="185"/>
      <c r="JJ22" s="185"/>
      <c r="JK22" s="185"/>
      <c r="JL22" s="185"/>
      <c r="JM22" s="185"/>
      <c r="JN22" s="185"/>
      <c r="JO22" s="185"/>
      <c r="JP22" s="185"/>
      <c r="JQ22" s="185"/>
      <c r="JR22" s="185"/>
      <c r="JS22" s="185"/>
      <c r="JT22" s="185"/>
      <c r="JU22" s="185"/>
      <c r="JV22" s="185"/>
      <c r="JW22" s="185"/>
      <c r="JX22" s="185"/>
      <c r="JY22" s="185"/>
      <c r="JZ22" s="185"/>
      <c r="KA22" s="185"/>
      <c r="KB22" s="185"/>
      <c r="KC22" s="185"/>
      <c r="KD22" s="185"/>
      <c r="KE22" s="185"/>
      <c r="KF22" s="185"/>
      <c r="KG22" s="185"/>
      <c r="KH22" s="185"/>
      <c r="KI22" s="185"/>
      <c r="KJ22" s="185"/>
      <c r="KK22" s="185"/>
      <c r="KL22" s="185"/>
      <c r="KM22" s="185"/>
      <c r="KN22" s="185"/>
      <c r="KO22" s="185"/>
      <c r="KP22" s="185"/>
      <c r="KQ22" s="185"/>
      <c r="KR22" s="185"/>
      <c r="KS22" s="185"/>
      <c r="KT22" s="185"/>
      <c r="KU22" s="185"/>
      <c r="KV22" s="185"/>
      <c r="KW22" s="185"/>
      <c r="KX22" s="185"/>
      <c r="KY22" s="185"/>
      <c r="KZ22" s="185"/>
      <c r="LA22" s="185"/>
      <c r="LB22" s="185"/>
      <c r="LC22" s="185"/>
      <c r="LD22" s="185"/>
      <c r="LE22" s="185"/>
      <c r="LF22" s="185"/>
      <c r="LG22" s="185"/>
      <c r="LH22" s="185"/>
      <c r="LI22" s="185"/>
      <c r="LJ22" s="185"/>
      <c r="LK22" s="185"/>
      <c r="LL22" s="185"/>
      <c r="LM22" s="185"/>
      <c r="LN22" s="185"/>
      <c r="LO22" s="185"/>
      <c r="LP22" s="185"/>
      <c r="LQ22" s="185"/>
      <c r="LR22" s="185"/>
      <c r="LS22" s="185"/>
      <c r="LT22" s="185"/>
      <c r="LU22" s="185"/>
      <c r="LV22" s="185"/>
      <c r="LW22" s="185"/>
      <c r="LX22" s="185"/>
      <c r="LY22" s="185"/>
      <c r="LZ22" s="185"/>
      <c r="MA22" s="185"/>
      <c r="MB22" s="185"/>
      <c r="MC22" s="185"/>
      <c r="MD22" s="185"/>
      <c r="ME22" s="185"/>
      <c r="MF22" s="185"/>
      <c r="MG22" s="185"/>
      <c r="MH22" s="185"/>
      <c r="MI22" s="185"/>
      <c r="MJ22" s="185"/>
      <c r="MK22" s="185"/>
      <c r="ML22" s="185"/>
      <c r="MM22" s="185"/>
      <c r="MN22" s="185"/>
      <c r="MO22" s="185"/>
      <c r="MP22" s="185"/>
      <c r="MQ22" s="185"/>
      <c r="MR22" s="185"/>
      <c r="MS22" s="185"/>
      <c r="MT22" s="185"/>
      <c r="MU22" s="185"/>
      <c r="MV22" s="185"/>
      <c r="MW22" s="185"/>
      <c r="MX22" s="185"/>
      <c r="MY22" s="185"/>
    </row>
    <row r="23" spans="1:363" s="47" customFormat="1">
      <c r="A23" s="454">
        <v>89</v>
      </c>
      <c r="B23" s="310">
        <v>1</v>
      </c>
      <c r="C23" s="310">
        <v>0</v>
      </c>
      <c r="D23" s="310">
        <v>0</v>
      </c>
      <c r="E23" s="327">
        <v>0</v>
      </c>
      <c r="F23" s="327">
        <v>1</v>
      </c>
      <c r="G23" s="327">
        <v>0</v>
      </c>
      <c r="H23" s="327">
        <v>1</v>
      </c>
      <c r="I23" s="51" t="s">
        <v>671</v>
      </c>
      <c r="J23" s="87" t="s">
        <v>1276</v>
      </c>
      <c r="K23" s="64" t="s">
        <v>1300</v>
      </c>
      <c r="L23" s="32" t="s">
        <v>1145</v>
      </c>
      <c r="M23" s="52" t="s">
        <v>1185</v>
      </c>
      <c r="N23" s="44"/>
      <c r="O23" s="44"/>
      <c r="P23" s="43"/>
      <c r="Q23" s="43"/>
      <c r="R23" s="451" t="s">
        <v>1131</v>
      </c>
      <c r="S23" s="431"/>
      <c r="T23" s="431"/>
      <c r="U23" s="436"/>
      <c r="V23" s="452" t="s">
        <v>1131</v>
      </c>
      <c r="W23" s="453"/>
      <c r="X23" s="43"/>
      <c r="Y23" s="44"/>
      <c r="Z23" s="44"/>
      <c r="AA23" s="44"/>
      <c r="AB23" s="44"/>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O23" s="185"/>
      <c r="DP23" s="185"/>
      <c r="DQ23" s="185"/>
      <c r="DR23" s="185"/>
      <c r="DS23" s="185"/>
      <c r="DT23" s="185"/>
      <c r="DU23" s="185"/>
      <c r="DV23" s="335"/>
      <c r="DW23" s="185"/>
      <c r="DX23" s="185"/>
      <c r="DY23" s="185"/>
      <c r="DZ23" s="185"/>
      <c r="EA23" s="185"/>
      <c r="EB23" s="185"/>
      <c r="EC23" s="185"/>
      <c r="ED23" s="185"/>
      <c r="EE23" s="185"/>
      <c r="EF23" s="185"/>
      <c r="EG23" s="185"/>
      <c r="EH23" s="231"/>
      <c r="EI23" s="145"/>
      <c r="EJ23" s="185"/>
      <c r="EK23" s="185"/>
      <c r="EL23" s="185"/>
      <c r="EM23" s="185"/>
      <c r="EN23" s="185"/>
      <c r="EO23" s="185"/>
      <c r="EP23" s="185"/>
      <c r="EQ23" s="185"/>
      <c r="ER23" s="185"/>
      <c r="ES23" s="185"/>
      <c r="ET23" s="185"/>
      <c r="EU23" s="185"/>
      <c r="EV23" s="185"/>
      <c r="EW23" s="185"/>
      <c r="EX23" s="185"/>
      <c r="EY23" s="185"/>
      <c r="EZ23" s="185"/>
      <c r="FA23" s="185"/>
      <c r="FB23" s="185"/>
      <c r="FC23" s="185"/>
      <c r="FD23" s="185"/>
      <c r="FE23" s="185"/>
      <c r="FF23" s="185"/>
      <c r="FG23" s="185"/>
      <c r="FH23" s="185"/>
      <c r="FI23" s="185"/>
      <c r="FJ23" s="185"/>
      <c r="FK23" s="185"/>
      <c r="FL23" s="185"/>
      <c r="FM23" s="185"/>
      <c r="FN23" s="185"/>
      <c r="FO23" s="185"/>
      <c r="FP23" s="185"/>
      <c r="FQ23" s="185"/>
      <c r="FR23" s="185"/>
      <c r="FS23" s="185"/>
      <c r="FT23" s="185"/>
      <c r="FU23" s="185"/>
      <c r="FV23" s="185"/>
      <c r="FW23" s="185"/>
      <c r="FX23" s="185"/>
      <c r="FY23" s="185"/>
      <c r="FZ23" s="185"/>
      <c r="GA23" s="185"/>
      <c r="GB23" s="185"/>
      <c r="GC23" s="185"/>
      <c r="GD23" s="185"/>
      <c r="GE23" s="185"/>
      <c r="GF23" s="185"/>
      <c r="GG23" s="185"/>
      <c r="GH23" s="185"/>
      <c r="GI23" s="185"/>
      <c r="GJ23" s="185"/>
      <c r="GK23" s="185"/>
      <c r="GL23" s="185"/>
      <c r="GM23" s="185"/>
      <c r="GN23" s="185"/>
      <c r="GO23" s="185"/>
      <c r="GP23" s="185"/>
      <c r="GQ23" s="185"/>
      <c r="GR23" s="185"/>
      <c r="GS23" s="185"/>
      <c r="GT23" s="185"/>
      <c r="GU23" s="185"/>
      <c r="GV23" s="185"/>
      <c r="GW23" s="185"/>
      <c r="GX23" s="185"/>
      <c r="GY23" s="185"/>
      <c r="GZ23" s="185"/>
      <c r="HA23" s="185"/>
      <c r="HB23" s="185"/>
      <c r="HC23" s="185"/>
      <c r="HD23" s="185"/>
      <c r="HE23" s="185"/>
      <c r="HF23" s="185"/>
      <c r="HG23" s="185"/>
      <c r="HH23" s="185"/>
      <c r="HI23" s="185"/>
      <c r="HJ23" s="185"/>
      <c r="HK23" s="185"/>
      <c r="HL23" s="185"/>
      <c r="HM23" s="185"/>
      <c r="HN23" s="185"/>
      <c r="HO23" s="185"/>
      <c r="HP23" s="185"/>
      <c r="HQ23" s="185"/>
      <c r="HR23" s="185"/>
      <c r="HS23" s="185"/>
      <c r="HT23" s="185"/>
      <c r="HU23" s="185"/>
      <c r="HV23" s="185"/>
      <c r="HW23" s="185"/>
      <c r="HX23" s="185"/>
      <c r="HY23" s="185"/>
      <c r="HZ23" s="185"/>
      <c r="IA23" s="185"/>
      <c r="IB23" s="185"/>
      <c r="IC23" s="185"/>
      <c r="ID23" s="185"/>
      <c r="IE23" s="185"/>
      <c r="IF23" s="185"/>
      <c r="IG23" s="185"/>
      <c r="IH23" s="185"/>
      <c r="II23" s="185"/>
      <c r="IJ23" s="185"/>
      <c r="IK23" s="185"/>
      <c r="IL23" s="185"/>
      <c r="IM23" s="185"/>
      <c r="IN23" s="185"/>
      <c r="IO23" s="185"/>
      <c r="IP23" s="185"/>
      <c r="IQ23" s="185"/>
      <c r="IR23" s="185"/>
      <c r="IS23" s="185"/>
      <c r="IT23" s="185"/>
      <c r="IU23" s="185"/>
      <c r="IV23" s="185"/>
      <c r="IW23" s="185"/>
      <c r="IX23" s="185"/>
      <c r="IY23" s="185"/>
      <c r="IZ23" s="185"/>
      <c r="JA23" s="185"/>
      <c r="JB23" s="185"/>
      <c r="JC23" s="185"/>
      <c r="JD23" s="185"/>
      <c r="JE23" s="185"/>
      <c r="JF23" s="185"/>
      <c r="JG23" s="185"/>
      <c r="JH23" s="185"/>
      <c r="JI23" s="185"/>
      <c r="JJ23" s="185"/>
      <c r="JK23" s="185"/>
      <c r="JL23" s="185"/>
      <c r="JM23" s="185"/>
      <c r="JN23" s="185"/>
      <c r="JO23" s="185"/>
      <c r="JP23" s="185"/>
      <c r="JQ23" s="185"/>
      <c r="JR23" s="185"/>
      <c r="JS23" s="185"/>
      <c r="JT23" s="185"/>
      <c r="JU23" s="185"/>
      <c r="JV23" s="185"/>
      <c r="JW23" s="185"/>
      <c r="JX23" s="185"/>
      <c r="JY23" s="185"/>
      <c r="JZ23" s="185"/>
      <c r="KA23" s="185"/>
      <c r="KB23" s="185"/>
      <c r="KC23" s="185"/>
      <c r="KD23" s="185"/>
      <c r="KE23" s="185"/>
      <c r="KF23" s="185"/>
      <c r="KG23" s="185"/>
      <c r="KH23" s="185"/>
      <c r="KI23" s="185"/>
      <c r="KJ23" s="185"/>
      <c r="KK23" s="185"/>
      <c r="KL23" s="185"/>
      <c r="KM23" s="185"/>
      <c r="KN23" s="185"/>
      <c r="KO23" s="185"/>
      <c r="KP23" s="185"/>
      <c r="KQ23" s="185"/>
      <c r="KR23" s="185"/>
      <c r="KS23" s="185"/>
      <c r="KT23" s="185"/>
      <c r="KU23" s="185"/>
      <c r="KV23" s="185"/>
      <c r="KW23" s="185"/>
      <c r="KX23" s="185"/>
      <c r="KY23" s="185"/>
      <c r="KZ23" s="185"/>
      <c r="LA23" s="185"/>
      <c r="LB23" s="185"/>
      <c r="LC23" s="185"/>
      <c r="LD23" s="185"/>
      <c r="LE23" s="185"/>
      <c r="LF23" s="185"/>
      <c r="LG23" s="185"/>
      <c r="LH23" s="185"/>
      <c r="LI23" s="185"/>
      <c r="LJ23" s="185"/>
      <c r="LK23" s="185"/>
      <c r="LL23" s="185"/>
      <c r="LM23" s="185"/>
      <c r="LN23" s="185"/>
      <c r="LO23" s="185"/>
      <c r="LP23" s="185"/>
      <c r="LQ23" s="185"/>
      <c r="LR23" s="185"/>
      <c r="LS23" s="185"/>
      <c r="LT23" s="185"/>
      <c r="LU23" s="185"/>
      <c r="LV23" s="185"/>
      <c r="LW23" s="185"/>
      <c r="LX23" s="185"/>
      <c r="LY23" s="185"/>
      <c r="LZ23" s="185"/>
      <c r="MA23" s="185"/>
      <c r="MB23" s="185"/>
      <c r="MC23" s="185"/>
      <c r="MD23" s="185"/>
      <c r="ME23" s="185"/>
      <c r="MF23" s="185"/>
      <c r="MG23" s="185"/>
      <c r="MH23" s="185"/>
      <c r="MI23" s="185"/>
      <c r="MJ23" s="185"/>
      <c r="MK23" s="185"/>
      <c r="ML23" s="185"/>
      <c r="MM23" s="185"/>
      <c r="MN23" s="185"/>
      <c r="MO23" s="185"/>
      <c r="MP23" s="185"/>
      <c r="MQ23" s="185"/>
      <c r="MR23" s="185"/>
      <c r="MS23" s="185"/>
      <c r="MT23" s="185"/>
      <c r="MU23" s="185"/>
      <c r="MV23" s="185"/>
      <c r="MW23" s="185"/>
      <c r="MX23" s="185"/>
      <c r="MY23" s="185"/>
    </row>
    <row r="24" spans="1:363" s="58" customFormat="1" ht="13" thickBot="1">
      <c r="A24" s="456"/>
      <c r="B24" s="311"/>
      <c r="C24" s="311"/>
      <c r="D24" s="311"/>
      <c r="E24" s="331"/>
      <c r="F24" s="331"/>
      <c r="G24" s="331"/>
      <c r="H24" s="331"/>
      <c r="I24" s="89"/>
      <c r="J24" s="85" t="s">
        <v>1279</v>
      </c>
      <c r="K24" s="80" t="s">
        <v>1301</v>
      </c>
      <c r="L24" s="103"/>
      <c r="M24" s="90"/>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O24" s="185"/>
      <c r="DP24" s="185"/>
      <c r="DQ24" s="185"/>
      <c r="DR24" s="185"/>
      <c r="DS24" s="185"/>
      <c r="DT24" s="185"/>
      <c r="DU24" s="185"/>
      <c r="DV24" s="335"/>
      <c r="DW24" s="185"/>
      <c r="DX24" s="185"/>
      <c r="DY24" s="185"/>
      <c r="DZ24" s="185"/>
      <c r="EA24" s="185"/>
      <c r="EB24" s="185"/>
      <c r="EC24" s="185"/>
      <c r="ED24" s="185"/>
      <c r="EE24" s="185"/>
      <c r="EF24" s="185"/>
      <c r="EG24" s="185"/>
      <c r="EH24" s="231"/>
      <c r="EI24" s="14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185"/>
      <c r="GK24" s="185"/>
      <c r="GL24" s="185"/>
      <c r="GM24" s="185"/>
      <c r="GN24" s="185"/>
      <c r="GO24" s="185"/>
      <c r="GP24" s="185"/>
      <c r="GQ24" s="185"/>
      <c r="GR24" s="185"/>
      <c r="GS24" s="185"/>
      <c r="GT24" s="185"/>
      <c r="GU24" s="185"/>
      <c r="GV24" s="185"/>
      <c r="GW24" s="185"/>
      <c r="GX24" s="185"/>
      <c r="GY24" s="185"/>
      <c r="GZ24" s="185"/>
      <c r="HA24" s="185"/>
      <c r="HB24" s="185"/>
      <c r="HC24" s="185"/>
      <c r="HD24" s="185"/>
      <c r="HE24" s="185"/>
      <c r="HF24" s="185"/>
      <c r="HG24" s="185"/>
      <c r="HH24" s="185"/>
      <c r="HI24" s="185"/>
      <c r="HJ24" s="185"/>
      <c r="HK24" s="185"/>
      <c r="HL24" s="185"/>
      <c r="HM24" s="185"/>
      <c r="HN24" s="185"/>
      <c r="HO24" s="185"/>
      <c r="HP24" s="185"/>
      <c r="HQ24" s="185"/>
      <c r="HR24" s="185"/>
      <c r="HS24" s="185"/>
      <c r="HT24" s="185"/>
      <c r="HU24" s="185"/>
      <c r="HV24" s="185"/>
      <c r="HW24" s="185"/>
      <c r="HX24" s="185"/>
      <c r="HY24" s="185"/>
      <c r="HZ24" s="185"/>
      <c r="IA24" s="185"/>
      <c r="IB24" s="185"/>
      <c r="IC24" s="185"/>
      <c r="ID24" s="185"/>
      <c r="IE24" s="185"/>
      <c r="IF24" s="185"/>
      <c r="IG24" s="185"/>
      <c r="IH24" s="185"/>
      <c r="II24" s="185"/>
      <c r="IJ24" s="185"/>
      <c r="IK24" s="185"/>
      <c r="IL24" s="185"/>
      <c r="IM24" s="185"/>
      <c r="IN24" s="185"/>
      <c r="IO24" s="185"/>
      <c r="IP24" s="185"/>
      <c r="IQ24" s="185"/>
      <c r="IR24" s="185"/>
      <c r="IS24" s="185"/>
      <c r="IT24" s="185"/>
      <c r="IU24" s="185"/>
      <c r="IV24" s="185"/>
      <c r="IW24" s="185"/>
      <c r="IX24" s="185"/>
      <c r="IY24" s="185"/>
      <c r="IZ24" s="185"/>
      <c r="JA24" s="185"/>
      <c r="JB24" s="185"/>
      <c r="JC24" s="185"/>
      <c r="JD24" s="185"/>
      <c r="JE24" s="185"/>
      <c r="JF24" s="185"/>
      <c r="JG24" s="185"/>
      <c r="JH24" s="185"/>
      <c r="JI24" s="185"/>
      <c r="JJ24" s="185"/>
      <c r="JK24" s="185"/>
      <c r="JL24" s="185"/>
      <c r="JM24" s="185"/>
      <c r="JN24" s="185"/>
      <c r="JO24" s="185"/>
      <c r="JP24" s="185"/>
      <c r="JQ24" s="185"/>
      <c r="JR24" s="185"/>
      <c r="JS24" s="185"/>
      <c r="JT24" s="185"/>
      <c r="JU24" s="185"/>
      <c r="JV24" s="185"/>
      <c r="JW24" s="185"/>
      <c r="JX24" s="185"/>
      <c r="JY24" s="185"/>
      <c r="JZ24" s="185"/>
      <c r="KA24" s="185"/>
      <c r="KB24" s="185"/>
      <c r="KC24" s="185"/>
      <c r="KD24" s="185"/>
      <c r="KE24" s="185"/>
      <c r="KF24" s="185"/>
      <c r="KG24" s="185"/>
      <c r="KH24" s="185"/>
      <c r="KI24" s="185"/>
      <c r="KJ24" s="185"/>
      <c r="KK24" s="185"/>
      <c r="KL24" s="185"/>
      <c r="KM24" s="185"/>
      <c r="KN24" s="185"/>
      <c r="KO24" s="185"/>
      <c r="KP24" s="185"/>
      <c r="KQ24" s="185"/>
      <c r="KR24" s="185"/>
      <c r="KS24" s="185"/>
      <c r="KT24" s="185"/>
      <c r="KU24" s="185"/>
      <c r="KV24" s="185"/>
      <c r="KW24" s="185"/>
      <c r="KX24" s="185"/>
      <c r="KY24" s="185"/>
      <c r="KZ24" s="185"/>
      <c r="LA24" s="185"/>
      <c r="LB24" s="185"/>
      <c r="LC24" s="185"/>
      <c r="LD24" s="185"/>
      <c r="LE24" s="185"/>
      <c r="LF24" s="185"/>
      <c r="LG24" s="185"/>
      <c r="LH24" s="185"/>
      <c r="LI24" s="185"/>
      <c r="LJ24" s="185"/>
      <c r="LK24" s="185"/>
      <c r="LL24" s="185"/>
      <c r="LM24" s="185"/>
      <c r="LN24" s="185"/>
      <c r="LO24" s="185"/>
      <c r="LP24" s="185"/>
      <c r="LQ24" s="185"/>
      <c r="LR24" s="185"/>
      <c r="LS24" s="185"/>
      <c r="LT24" s="185"/>
      <c r="LU24" s="185"/>
      <c r="LV24" s="185"/>
      <c r="LW24" s="185"/>
      <c r="LX24" s="185"/>
      <c r="LY24" s="185"/>
      <c r="LZ24" s="185"/>
      <c r="MA24" s="185"/>
      <c r="MB24" s="185"/>
      <c r="MC24" s="185"/>
      <c r="MD24" s="185"/>
      <c r="ME24" s="185"/>
      <c r="MF24" s="185"/>
      <c r="MG24" s="185"/>
      <c r="MH24" s="185"/>
      <c r="MI24" s="185"/>
      <c r="MJ24" s="185"/>
      <c r="MK24" s="185"/>
      <c r="ML24" s="185"/>
      <c r="MM24" s="185"/>
      <c r="MN24" s="185"/>
      <c r="MO24" s="185"/>
      <c r="MP24" s="185"/>
      <c r="MQ24" s="185"/>
      <c r="MR24" s="185"/>
      <c r="MS24" s="185"/>
      <c r="MT24" s="185"/>
      <c r="MU24" s="185"/>
      <c r="MV24" s="185"/>
      <c r="MW24" s="185"/>
      <c r="MX24" s="185"/>
      <c r="MY24" s="185"/>
    </row>
    <row r="25" spans="1:363" s="47" customFormat="1">
      <c r="A25" s="463">
        <v>92</v>
      </c>
      <c r="B25" s="310">
        <v>1</v>
      </c>
      <c r="C25" s="310">
        <v>0</v>
      </c>
      <c r="D25" s="310">
        <v>0</v>
      </c>
      <c r="E25" s="327">
        <v>0</v>
      </c>
      <c r="F25" s="327">
        <v>1</v>
      </c>
      <c r="G25" s="327">
        <v>0</v>
      </c>
      <c r="H25" s="327">
        <v>1</v>
      </c>
      <c r="I25" s="33" t="s">
        <v>694</v>
      </c>
      <c r="J25" s="55" t="s">
        <v>1276</v>
      </c>
      <c r="K25" s="64" t="s">
        <v>1303</v>
      </c>
      <c r="L25" s="32" t="s">
        <v>1144</v>
      </c>
      <c r="M25" s="104" t="s">
        <v>1186</v>
      </c>
      <c r="N25" s="44"/>
      <c r="O25" s="43"/>
      <c r="P25" s="43"/>
      <c r="Q25" s="44"/>
      <c r="R25" s="44"/>
      <c r="S25" s="44"/>
      <c r="T25" s="44"/>
      <c r="U25" s="53"/>
      <c r="V25" s="53"/>
      <c r="W25" s="53"/>
      <c r="X25" s="53"/>
      <c r="Y25" s="43"/>
      <c r="Z25" s="53"/>
      <c r="AA25" s="53"/>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O25" s="145"/>
      <c r="DP25" s="145"/>
      <c r="DQ25" s="145"/>
      <c r="DR25" s="145"/>
      <c r="DS25" s="145"/>
      <c r="DT25" s="145"/>
      <c r="DU25" s="145"/>
      <c r="DV25" s="339"/>
      <c r="DW25" s="145"/>
      <c r="DX25" s="145"/>
      <c r="DY25" s="145"/>
      <c r="DZ25" s="145"/>
      <c r="EA25" s="145"/>
      <c r="EB25" s="185"/>
      <c r="EC25" s="185"/>
      <c r="ED25" s="185"/>
      <c r="EE25" s="185"/>
      <c r="EF25" s="185"/>
      <c r="EG25" s="145"/>
      <c r="EH25" s="231"/>
      <c r="EI25" s="145"/>
      <c r="EJ25" s="185"/>
      <c r="EK25" s="185"/>
      <c r="EL25" s="185"/>
      <c r="EM25" s="185"/>
      <c r="EN25" s="185"/>
      <c r="EO25" s="185"/>
      <c r="EP25" s="185"/>
      <c r="EQ25" s="185"/>
      <c r="ER25" s="185"/>
      <c r="ES25" s="185"/>
      <c r="ET25" s="185"/>
      <c r="EU25" s="185"/>
      <c r="EV25" s="185"/>
      <c r="EW25" s="185"/>
      <c r="EX25" s="185"/>
      <c r="EY25" s="185"/>
      <c r="EZ25" s="185"/>
      <c r="FA25" s="185"/>
      <c r="FB25" s="185"/>
      <c r="FC25" s="185"/>
      <c r="FD25" s="185"/>
      <c r="FE25" s="185"/>
      <c r="FF25" s="185"/>
      <c r="FG25" s="185"/>
      <c r="FH25" s="185"/>
      <c r="FI25" s="185"/>
      <c r="FJ25" s="185"/>
      <c r="FK25" s="185"/>
      <c r="FL25" s="185"/>
      <c r="FM25" s="185"/>
      <c r="FN25" s="185"/>
      <c r="FO25" s="185"/>
      <c r="FP25" s="185"/>
      <c r="FQ25" s="185"/>
      <c r="FR25" s="185"/>
      <c r="FS25" s="185"/>
      <c r="FT25" s="185"/>
      <c r="FU25" s="185"/>
      <c r="FV25" s="185"/>
      <c r="FW25" s="185"/>
      <c r="FX25" s="185"/>
      <c r="FY25" s="185"/>
      <c r="FZ25" s="185"/>
      <c r="GA25" s="185"/>
      <c r="GB25" s="185"/>
      <c r="GC25" s="185"/>
      <c r="GD25" s="185"/>
      <c r="GE25" s="185"/>
      <c r="GF25" s="185"/>
      <c r="GG25" s="185"/>
      <c r="GH25" s="185"/>
      <c r="GI25" s="185"/>
      <c r="GJ25" s="185"/>
      <c r="GK25" s="185"/>
      <c r="GL25" s="185"/>
      <c r="GM25" s="185"/>
      <c r="GN25" s="185"/>
      <c r="GO25" s="185"/>
      <c r="GP25" s="185"/>
      <c r="GQ25" s="185"/>
      <c r="GR25" s="185"/>
      <c r="GS25" s="185"/>
      <c r="GT25" s="185"/>
      <c r="GU25" s="185"/>
      <c r="GV25" s="185"/>
      <c r="GW25" s="185"/>
      <c r="GX25" s="185"/>
      <c r="GY25" s="185"/>
      <c r="GZ25" s="185"/>
      <c r="HA25" s="185"/>
      <c r="HB25" s="185"/>
      <c r="HC25" s="185"/>
      <c r="HD25" s="185"/>
      <c r="HE25" s="185"/>
      <c r="HF25" s="185"/>
      <c r="HG25" s="185"/>
      <c r="HH25" s="185"/>
      <c r="HI25" s="185"/>
      <c r="HJ25" s="185"/>
      <c r="HK25" s="185"/>
      <c r="HL25" s="185"/>
      <c r="HM25" s="185"/>
      <c r="HN25" s="185"/>
      <c r="HO25" s="185"/>
      <c r="HP25" s="185"/>
      <c r="HQ25" s="185"/>
      <c r="HR25" s="185"/>
      <c r="HS25" s="185"/>
      <c r="HT25" s="185"/>
      <c r="HU25" s="185"/>
      <c r="HV25" s="185"/>
      <c r="HW25" s="185"/>
      <c r="HX25" s="185"/>
      <c r="HY25" s="185"/>
      <c r="HZ25" s="185"/>
      <c r="IA25" s="185"/>
      <c r="IB25" s="185"/>
      <c r="IC25" s="185"/>
      <c r="ID25" s="185"/>
      <c r="IE25" s="185"/>
      <c r="IF25" s="185"/>
      <c r="IG25" s="185"/>
      <c r="IH25" s="185"/>
      <c r="II25" s="185"/>
      <c r="IJ25" s="185"/>
      <c r="IK25" s="185"/>
      <c r="IL25" s="185"/>
      <c r="IM25" s="185"/>
      <c r="IN25" s="185"/>
      <c r="IO25" s="185"/>
      <c r="IP25" s="185"/>
      <c r="IQ25" s="185"/>
      <c r="IR25" s="185"/>
      <c r="IS25" s="185"/>
      <c r="IT25" s="185"/>
      <c r="IU25" s="185"/>
      <c r="IV25" s="185"/>
      <c r="IW25" s="185"/>
      <c r="IX25" s="185"/>
      <c r="IY25" s="185"/>
      <c r="IZ25" s="185"/>
      <c r="JA25" s="185"/>
      <c r="JB25" s="185"/>
      <c r="JC25" s="185"/>
      <c r="JD25" s="185"/>
      <c r="JE25" s="185"/>
      <c r="JF25" s="185"/>
      <c r="JG25" s="185"/>
      <c r="JH25" s="185"/>
      <c r="JI25" s="185"/>
      <c r="JJ25" s="185"/>
      <c r="JK25" s="185"/>
      <c r="JL25" s="185"/>
      <c r="JM25" s="185"/>
      <c r="JN25" s="185"/>
      <c r="JO25" s="185"/>
      <c r="JP25" s="185"/>
      <c r="JQ25" s="185"/>
      <c r="JR25" s="185"/>
      <c r="JS25" s="185"/>
      <c r="JT25" s="185"/>
      <c r="JU25" s="185"/>
      <c r="JV25" s="185"/>
      <c r="JW25" s="185"/>
      <c r="JX25" s="185"/>
      <c r="JY25" s="185"/>
      <c r="JZ25" s="185"/>
      <c r="KA25" s="185"/>
      <c r="KB25" s="185"/>
      <c r="KC25" s="185"/>
      <c r="KD25" s="185"/>
      <c r="KE25" s="185"/>
      <c r="KF25" s="185"/>
      <c r="KG25" s="185"/>
      <c r="KH25" s="185"/>
      <c r="KI25" s="185"/>
      <c r="KJ25" s="185"/>
      <c r="KK25" s="185"/>
      <c r="KL25" s="185"/>
      <c r="KM25" s="185"/>
      <c r="KN25" s="185"/>
      <c r="KO25" s="185"/>
      <c r="KP25" s="185"/>
      <c r="KQ25" s="185"/>
      <c r="KR25" s="185"/>
      <c r="KS25" s="185"/>
      <c r="KT25" s="185"/>
      <c r="KU25" s="185"/>
      <c r="KV25" s="185"/>
      <c r="KW25" s="185"/>
      <c r="KX25" s="185"/>
      <c r="KY25" s="185"/>
      <c r="KZ25" s="185"/>
      <c r="LA25" s="185"/>
      <c r="LB25" s="185"/>
      <c r="LC25" s="185"/>
      <c r="LD25" s="185"/>
      <c r="LE25" s="185"/>
      <c r="LF25" s="185"/>
      <c r="LG25" s="185"/>
      <c r="LH25" s="185"/>
      <c r="LI25" s="185"/>
      <c r="LJ25" s="185"/>
      <c r="LK25" s="185"/>
      <c r="LL25" s="185"/>
      <c r="LM25" s="185"/>
      <c r="LN25" s="185"/>
      <c r="LO25" s="185"/>
      <c r="LP25" s="185"/>
      <c r="LQ25" s="185"/>
      <c r="LR25" s="185"/>
      <c r="LS25" s="185"/>
      <c r="LT25" s="185"/>
      <c r="LU25" s="185"/>
      <c r="LV25" s="185"/>
      <c r="LW25" s="185"/>
      <c r="LX25" s="185"/>
      <c r="LY25" s="185"/>
      <c r="LZ25" s="185"/>
      <c r="MA25" s="185"/>
      <c r="MB25" s="185"/>
      <c r="MC25" s="185"/>
      <c r="MD25" s="185"/>
      <c r="ME25" s="185"/>
      <c r="MF25" s="185"/>
      <c r="MG25" s="185"/>
      <c r="MH25" s="185"/>
      <c r="MI25" s="185"/>
      <c r="MJ25" s="185"/>
      <c r="MK25" s="185"/>
      <c r="ML25" s="185"/>
      <c r="MM25" s="185"/>
      <c r="MN25" s="185"/>
      <c r="MO25" s="185"/>
      <c r="MP25" s="185"/>
      <c r="MQ25" s="185"/>
      <c r="MR25" s="185"/>
      <c r="MS25" s="185"/>
      <c r="MT25" s="185"/>
      <c r="MU25" s="185"/>
      <c r="MV25" s="185"/>
      <c r="MW25" s="185"/>
      <c r="MX25" s="185"/>
      <c r="MY25" s="185"/>
    </row>
    <row r="26" spans="1:363" s="58" customFormat="1" ht="13" thickBot="1">
      <c r="A26" s="464"/>
      <c r="B26" s="311"/>
      <c r="C26" s="311"/>
      <c r="D26" s="311"/>
      <c r="E26" s="331"/>
      <c r="F26" s="331"/>
      <c r="G26" s="331"/>
      <c r="H26" s="331"/>
      <c r="I26" s="105"/>
      <c r="J26" s="56" t="s">
        <v>1278</v>
      </c>
      <c r="K26" s="80" t="s">
        <v>1302</v>
      </c>
      <c r="L26" s="94"/>
      <c r="M26" s="10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O26" s="145"/>
      <c r="DP26" s="145"/>
      <c r="DQ26" s="145"/>
      <c r="DR26" s="145"/>
      <c r="DS26" s="145"/>
      <c r="DT26" s="145"/>
      <c r="DU26" s="145"/>
      <c r="DV26" s="339"/>
      <c r="DW26" s="145"/>
      <c r="DX26" s="145"/>
      <c r="DY26" s="145"/>
      <c r="DZ26" s="145"/>
      <c r="EA26" s="145"/>
      <c r="EB26" s="185"/>
      <c r="EC26" s="185"/>
      <c r="ED26" s="185"/>
      <c r="EE26" s="185"/>
      <c r="EF26" s="185"/>
      <c r="EG26" s="145"/>
      <c r="EH26" s="231"/>
      <c r="EI26" s="145"/>
      <c r="EJ26" s="185"/>
      <c r="EK26" s="185"/>
      <c r="EL26" s="185"/>
      <c r="EM26" s="185"/>
      <c r="EN26" s="185"/>
      <c r="EO26" s="185"/>
      <c r="EP26" s="185"/>
      <c r="EQ26" s="185"/>
      <c r="ER26" s="185"/>
      <c r="ES26" s="185"/>
      <c r="ET26" s="185"/>
      <c r="EU26" s="185"/>
      <c r="EV26" s="185"/>
      <c r="EW26" s="185"/>
      <c r="EX26" s="185"/>
      <c r="EY26" s="185"/>
      <c r="EZ26" s="185"/>
      <c r="FA26" s="185"/>
      <c r="FB26" s="185"/>
      <c r="FC26" s="185"/>
      <c r="FD26" s="185"/>
      <c r="FE26" s="185"/>
      <c r="FF26" s="185"/>
      <c r="FG26" s="185"/>
      <c r="FH26" s="185"/>
      <c r="FI26" s="185"/>
      <c r="FJ26" s="185"/>
      <c r="FK26" s="185"/>
      <c r="FL26" s="185"/>
      <c r="FM26" s="185"/>
      <c r="FN26" s="185"/>
      <c r="FO26" s="185"/>
      <c r="FP26" s="185"/>
      <c r="FQ26" s="185"/>
      <c r="FR26" s="185"/>
      <c r="FS26" s="185"/>
      <c r="FT26" s="185"/>
      <c r="FU26" s="185"/>
      <c r="FV26" s="185"/>
      <c r="FW26" s="185"/>
      <c r="FX26" s="185"/>
      <c r="FY26" s="185"/>
      <c r="FZ26" s="185"/>
      <c r="GA26" s="185"/>
      <c r="GB26" s="185"/>
      <c r="GC26" s="185"/>
      <c r="GD26" s="185"/>
      <c r="GE26" s="185"/>
      <c r="GF26" s="185"/>
      <c r="GG26" s="185"/>
      <c r="GH26" s="185"/>
      <c r="GI26" s="185"/>
      <c r="GJ26" s="185"/>
      <c r="GK26" s="185"/>
      <c r="GL26" s="185"/>
      <c r="GM26" s="185"/>
      <c r="GN26" s="185"/>
      <c r="GO26" s="185"/>
      <c r="GP26" s="185"/>
      <c r="GQ26" s="185"/>
      <c r="GR26" s="185"/>
      <c r="GS26" s="185"/>
      <c r="GT26" s="185"/>
      <c r="GU26" s="185"/>
      <c r="GV26" s="185"/>
      <c r="GW26" s="185"/>
      <c r="GX26" s="185"/>
      <c r="GY26" s="185"/>
      <c r="GZ26" s="185"/>
      <c r="HA26" s="185"/>
      <c r="HB26" s="185"/>
      <c r="HC26" s="185"/>
      <c r="HD26" s="185"/>
      <c r="HE26" s="185"/>
      <c r="HF26" s="185"/>
      <c r="HG26" s="185"/>
      <c r="HH26" s="185"/>
      <c r="HI26" s="185"/>
      <c r="HJ26" s="185"/>
      <c r="HK26" s="185"/>
      <c r="HL26" s="185"/>
      <c r="HM26" s="185"/>
      <c r="HN26" s="185"/>
      <c r="HO26" s="185"/>
      <c r="HP26" s="185"/>
      <c r="HQ26" s="185"/>
      <c r="HR26" s="185"/>
      <c r="HS26" s="185"/>
      <c r="HT26" s="185"/>
      <c r="HU26" s="185"/>
      <c r="HV26" s="185"/>
      <c r="HW26" s="185"/>
      <c r="HX26" s="185"/>
      <c r="HY26" s="185"/>
      <c r="HZ26" s="185"/>
      <c r="IA26" s="185"/>
      <c r="IB26" s="185"/>
      <c r="IC26" s="185"/>
      <c r="ID26" s="185"/>
      <c r="IE26" s="185"/>
      <c r="IF26" s="185"/>
      <c r="IG26" s="185"/>
      <c r="IH26" s="185"/>
      <c r="II26" s="185"/>
      <c r="IJ26" s="185"/>
      <c r="IK26" s="185"/>
      <c r="IL26" s="185"/>
      <c r="IM26" s="185"/>
      <c r="IN26" s="185"/>
      <c r="IO26" s="185"/>
      <c r="IP26" s="185"/>
      <c r="IQ26" s="185"/>
      <c r="IR26" s="185"/>
      <c r="IS26" s="185"/>
      <c r="IT26" s="185"/>
      <c r="IU26" s="185"/>
      <c r="IV26" s="185"/>
      <c r="IW26" s="185"/>
      <c r="IX26" s="185"/>
      <c r="IY26" s="185"/>
      <c r="IZ26" s="185"/>
      <c r="JA26" s="185"/>
      <c r="JB26" s="185"/>
      <c r="JC26" s="185"/>
      <c r="JD26" s="185"/>
      <c r="JE26" s="185"/>
      <c r="JF26" s="185"/>
      <c r="JG26" s="185"/>
      <c r="JH26" s="185"/>
      <c r="JI26" s="185"/>
      <c r="JJ26" s="185"/>
      <c r="JK26" s="185"/>
      <c r="JL26" s="185"/>
      <c r="JM26" s="185"/>
      <c r="JN26" s="185"/>
      <c r="JO26" s="185"/>
      <c r="JP26" s="185"/>
      <c r="JQ26" s="185"/>
      <c r="JR26" s="185"/>
      <c r="JS26" s="185"/>
      <c r="JT26" s="185"/>
      <c r="JU26" s="185"/>
      <c r="JV26" s="185"/>
      <c r="JW26" s="185"/>
      <c r="JX26" s="185"/>
      <c r="JY26" s="185"/>
      <c r="JZ26" s="185"/>
      <c r="KA26" s="185"/>
      <c r="KB26" s="185"/>
      <c r="KC26" s="185"/>
      <c r="KD26" s="185"/>
      <c r="KE26" s="185"/>
      <c r="KF26" s="185"/>
      <c r="KG26" s="185"/>
      <c r="KH26" s="185"/>
      <c r="KI26" s="185"/>
      <c r="KJ26" s="185"/>
      <c r="KK26" s="185"/>
      <c r="KL26" s="185"/>
      <c r="KM26" s="185"/>
      <c r="KN26" s="185"/>
      <c r="KO26" s="185"/>
      <c r="KP26" s="185"/>
      <c r="KQ26" s="185"/>
      <c r="KR26" s="185"/>
      <c r="KS26" s="185"/>
      <c r="KT26" s="185"/>
      <c r="KU26" s="185"/>
      <c r="KV26" s="185"/>
      <c r="KW26" s="185"/>
      <c r="KX26" s="185"/>
      <c r="KY26" s="185"/>
      <c r="KZ26" s="185"/>
      <c r="LA26" s="185"/>
      <c r="LB26" s="185"/>
      <c r="LC26" s="185"/>
      <c r="LD26" s="185"/>
      <c r="LE26" s="185"/>
      <c r="LF26" s="185"/>
      <c r="LG26" s="185"/>
      <c r="LH26" s="185"/>
      <c r="LI26" s="185"/>
      <c r="LJ26" s="185"/>
      <c r="LK26" s="185"/>
      <c r="LL26" s="185"/>
      <c r="LM26" s="185"/>
      <c r="LN26" s="185"/>
      <c r="LO26" s="185"/>
      <c r="LP26" s="185"/>
      <c r="LQ26" s="185"/>
      <c r="LR26" s="185"/>
      <c r="LS26" s="185"/>
      <c r="LT26" s="185"/>
      <c r="LU26" s="185"/>
      <c r="LV26" s="185"/>
      <c r="LW26" s="185"/>
      <c r="LX26" s="185"/>
      <c r="LY26" s="185"/>
      <c r="LZ26" s="185"/>
      <c r="MA26" s="185"/>
      <c r="MB26" s="185"/>
      <c r="MC26" s="185"/>
      <c r="MD26" s="185"/>
      <c r="ME26" s="185"/>
      <c r="MF26" s="185"/>
      <c r="MG26" s="185"/>
      <c r="MH26" s="185"/>
      <c r="MI26" s="185"/>
      <c r="MJ26" s="185"/>
      <c r="MK26" s="185"/>
      <c r="ML26" s="185"/>
      <c r="MM26" s="185"/>
      <c r="MN26" s="185"/>
      <c r="MO26" s="185"/>
      <c r="MP26" s="185"/>
      <c r="MQ26" s="185"/>
      <c r="MR26" s="185"/>
      <c r="MS26" s="185"/>
      <c r="MT26" s="185"/>
      <c r="MU26" s="185"/>
      <c r="MV26" s="185"/>
      <c r="MW26" s="185"/>
      <c r="MX26" s="185"/>
      <c r="MY26" s="185"/>
    </row>
    <row r="27" spans="1:363" s="107" customFormat="1" ht="16" thickBot="1">
      <c r="A27" s="313">
        <v>99</v>
      </c>
      <c r="B27" s="314">
        <v>0</v>
      </c>
      <c r="C27" s="314">
        <v>1</v>
      </c>
      <c r="D27" s="314">
        <v>0</v>
      </c>
      <c r="E27" s="354">
        <v>0</v>
      </c>
      <c r="F27" s="354">
        <v>1</v>
      </c>
      <c r="G27" s="354">
        <v>0</v>
      </c>
      <c r="H27" s="354">
        <v>1</v>
      </c>
      <c r="I27" s="110" t="s">
        <v>762</v>
      </c>
      <c r="J27" s="85" t="s">
        <v>1279</v>
      </c>
      <c r="K27" s="313" t="s">
        <v>1304</v>
      </c>
      <c r="L27" s="109" t="s">
        <v>1151</v>
      </c>
      <c r="M27" s="111">
        <v>183</v>
      </c>
      <c r="N27" s="112"/>
      <c r="O27" s="112"/>
      <c r="P27" s="112"/>
      <c r="Q27" s="113"/>
      <c r="R27" s="113"/>
      <c r="S27" s="113"/>
      <c r="T27" s="114"/>
      <c r="U27" s="114"/>
      <c r="V27" s="114"/>
      <c r="W27" s="114"/>
      <c r="X27" s="114"/>
      <c r="Y27" s="440" t="s">
        <v>1131</v>
      </c>
      <c r="Z27" s="441"/>
      <c r="AA27" s="441"/>
      <c r="AB27" s="442"/>
      <c r="AC27" s="114"/>
      <c r="AD27" s="114"/>
      <c r="AE27" s="114"/>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c r="BU27" s="115"/>
      <c r="BV27" s="115"/>
      <c r="BW27" s="115"/>
      <c r="BX27" s="115"/>
      <c r="BY27" s="115"/>
      <c r="BZ27" s="115"/>
      <c r="CA27" s="115"/>
      <c r="CB27" s="115"/>
      <c r="CC27" s="115"/>
      <c r="CD27" s="115"/>
      <c r="CE27" s="115"/>
      <c r="CF27" s="115"/>
      <c r="CG27" s="115"/>
      <c r="CH27" s="115"/>
      <c r="CI27" s="115"/>
      <c r="CJ27" s="115"/>
      <c r="CK27" s="115"/>
      <c r="CL27" s="115"/>
      <c r="CM27" s="115"/>
      <c r="CN27" s="115"/>
      <c r="CO27" s="115"/>
      <c r="CP27" s="115"/>
      <c r="CQ27" s="115"/>
      <c r="CR27" s="115"/>
      <c r="CS27" s="115"/>
      <c r="CT27" s="115"/>
      <c r="CU27" s="115"/>
      <c r="CV27" s="115"/>
      <c r="CW27" s="115"/>
      <c r="CX27" s="115"/>
      <c r="CY27" s="115"/>
      <c r="CZ27" s="115"/>
      <c r="DA27" s="115"/>
      <c r="DB27" s="115"/>
      <c r="DC27" s="115"/>
      <c r="DD27" s="115"/>
      <c r="DE27" s="115"/>
      <c r="DF27" s="115"/>
      <c r="DG27" s="115"/>
      <c r="DH27" s="115"/>
      <c r="DI27" s="115"/>
      <c r="DJ27" s="115"/>
      <c r="DK27" s="115"/>
      <c r="DO27" s="145"/>
      <c r="DP27" s="262"/>
      <c r="DQ27" s="145"/>
      <c r="DR27" s="337"/>
      <c r="DS27" s="145"/>
      <c r="DT27" s="145"/>
      <c r="DU27" s="145"/>
      <c r="DV27" s="142"/>
      <c r="DW27" s="338"/>
      <c r="DX27" s="142"/>
      <c r="DY27" s="142"/>
      <c r="DZ27" s="338"/>
      <c r="EA27" s="145"/>
      <c r="EB27" s="145"/>
      <c r="EC27" s="145"/>
      <c r="ED27" s="145"/>
      <c r="EE27" s="145"/>
      <c r="EF27" s="145"/>
      <c r="EG27" s="145"/>
      <c r="EH27" s="145"/>
      <c r="EI27" s="145"/>
      <c r="EJ27" s="185"/>
      <c r="EK27" s="185"/>
      <c r="EL27" s="185"/>
      <c r="EM27" s="185"/>
      <c r="EN27" s="185"/>
      <c r="EO27" s="185"/>
      <c r="EP27" s="185"/>
      <c r="EQ27" s="185"/>
      <c r="ER27" s="185"/>
      <c r="ES27" s="185"/>
      <c r="ET27" s="185"/>
      <c r="EU27" s="185"/>
      <c r="EV27" s="185"/>
      <c r="EW27" s="185"/>
      <c r="EX27" s="185"/>
      <c r="EY27" s="185"/>
      <c r="EZ27" s="185"/>
      <c r="FA27" s="185"/>
      <c r="FB27" s="185"/>
      <c r="FC27" s="185"/>
      <c r="FD27" s="185"/>
      <c r="FE27" s="185"/>
      <c r="FF27" s="185"/>
      <c r="FG27" s="185"/>
      <c r="FH27" s="185"/>
      <c r="FI27" s="185"/>
      <c r="FJ27" s="185"/>
      <c r="FK27" s="185"/>
      <c r="FL27" s="185"/>
      <c r="FM27" s="185"/>
      <c r="FN27" s="185"/>
      <c r="FO27" s="185"/>
      <c r="FP27" s="185"/>
      <c r="FQ27" s="185"/>
      <c r="FR27" s="185"/>
      <c r="FS27" s="185"/>
      <c r="FT27" s="185"/>
      <c r="FU27" s="185"/>
      <c r="FV27" s="185"/>
      <c r="FW27" s="185"/>
      <c r="FX27" s="185"/>
      <c r="FY27" s="185"/>
      <c r="FZ27" s="185"/>
      <c r="GA27" s="185"/>
      <c r="GB27" s="185"/>
      <c r="GC27" s="185"/>
      <c r="GD27" s="185"/>
      <c r="GE27" s="185"/>
      <c r="GF27" s="185"/>
      <c r="GG27" s="185"/>
      <c r="GH27" s="185"/>
      <c r="GI27" s="185"/>
      <c r="GJ27" s="185"/>
      <c r="GK27" s="185"/>
      <c r="GL27" s="185"/>
      <c r="GM27" s="185"/>
      <c r="GN27" s="185"/>
      <c r="GO27" s="185"/>
      <c r="GP27" s="185"/>
      <c r="GQ27" s="185"/>
      <c r="GR27" s="185"/>
      <c r="GS27" s="185"/>
      <c r="GT27" s="185"/>
      <c r="GU27" s="185"/>
      <c r="GV27" s="185"/>
      <c r="GW27" s="185"/>
      <c r="GX27" s="185"/>
      <c r="GY27" s="185"/>
      <c r="GZ27" s="185"/>
      <c r="HA27" s="185"/>
      <c r="HB27" s="185"/>
      <c r="HC27" s="185"/>
      <c r="HD27" s="185"/>
      <c r="HE27" s="185"/>
      <c r="HF27" s="185"/>
      <c r="HG27" s="185"/>
      <c r="HH27" s="185"/>
      <c r="HI27" s="185"/>
      <c r="HJ27" s="185"/>
      <c r="HK27" s="185"/>
      <c r="HL27" s="185"/>
      <c r="HM27" s="185"/>
      <c r="HN27" s="185"/>
      <c r="HO27" s="185"/>
      <c r="HP27" s="185"/>
      <c r="HQ27" s="185"/>
      <c r="HR27" s="185"/>
      <c r="HS27" s="185"/>
      <c r="HT27" s="185"/>
      <c r="HU27" s="185"/>
      <c r="HV27" s="185"/>
      <c r="HW27" s="185"/>
      <c r="HX27" s="185"/>
      <c r="HY27" s="185"/>
      <c r="HZ27" s="185"/>
      <c r="IA27" s="185"/>
      <c r="IB27" s="185"/>
      <c r="IC27" s="185"/>
      <c r="ID27" s="185"/>
      <c r="IE27" s="185"/>
      <c r="IF27" s="185"/>
      <c r="IG27" s="185"/>
      <c r="IH27" s="185"/>
      <c r="II27" s="185"/>
      <c r="IJ27" s="185"/>
      <c r="IK27" s="185"/>
      <c r="IL27" s="185"/>
      <c r="IM27" s="185"/>
      <c r="IN27" s="185"/>
      <c r="IO27" s="185"/>
      <c r="IP27" s="185"/>
      <c r="IQ27" s="185"/>
      <c r="IR27" s="185"/>
      <c r="IS27" s="185"/>
      <c r="IT27" s="185"/>
      <c r="IU27" s="185"/>
      <c r="IV27" s="185"/>
      <c r="IW27" s="185"/>
      <c r="IX27" s="185"/>
      <c r="IY27" s="185"/>
      <c r="IZ27" s="185"/>
      <c r="JA27" s="185"/>
      <c r="JB27" s="185"/>
      <c r="JC27" s="185"/>
      <c r="JD27" s="185"/>
      <c r="JE27" s="185"/>
      <c r="JF27" s="185"/>
      <c r="JG27" s="185"/>
      <c r="JH27" s="185"/>
      <c r="JI27" s="185"/>
      <c r="JJ27" s="185"/>
      <c r="JK27" s="185"/>
      <c r="JL27" s="185"/>
      <c r="JM27" s="185"/>
      <c r="JN27" s="185"/>
      <c r="JO27" s="185"/>
      <c r="JP27" s="185"/>
      <c r="JQ27" s="185"/>
      <c r="JR27" s="185"/>
      <c r="JS27" s="185"/>
      <c r="JT27" s="185"/>
      <c r="JU27" s="185"/>
      <c r="JV27" s="185"/>
      <c r="JW27" s="185"/>
      <c r="JX27" s="185"/>
      <c r="JY27" s="185"/>
      <c r="JZ27" s="185"/>
      <c r="KA27" s="185"/>
      <c r="KB27" s="185"/>
      <c r="KC27" s="185"/>
      <c r="KD27" s="185"/>
      <c r="KE27" s="185"/>
      <c r="KF27" s="185"/>
      <c r="KG27" s="185"/>
      <c r="KH27" s="185"/>
      <c r="KI27" s="185"/>
      <c r="KJ27" s="185"/>
      <c r="KK27" s="185"/>
      <c r="KL27" s="185"/>
      <c r="KM27" s="185"/>
      <c r="KN27" s="185"/>
      <c r="KO27" s="185"/>
      <c r="KP27" s="185"/>
      <c r="KQ27" s="185"/>
      <c r="KR27" s="185"/>
      <c r="KS27" s="185"/>
      <c r="KT27" s="185"/>
      <c r="KU27" s="185"/>
      <c r="KV27" s="185"/>
      <c r="KW27" s="185"/>
      <c r="KX27" s="185"/>
      <c r="KY27" s="185"/>
      <c r="KZ27" s="185"/>
      <c r="LA27" s="185"/>
      <c r="LB27" s="185"/>
      <c r="LC27" s="185"/>
      <c r="LD27" s="185"/>
      <c r="LE27" s="185"/>
      <c r="LF27" s="185"/>
      <c r="LG27" s="185"/>
      <c r="LH27" s="185"/>
      <c r="LI27" s="185"/>
      <c r="LJ27" s="185"/>
      <c r="LK27" s="185"/>
      <c r="LL27" s="185"/>
      <c r="LM27" s="185"/>
      <c r="LN27" s="185"/>
      <c r="LO27" s="185"/>
      <c r="LP27" s="185"/>
      <c r="LQ27" s="185"/>
      <c r="LR27" s="185"/>
      <c r="LS27" s="185"/>
      <c r="LT27" s="185"/>
      <c r="LU27" s="185"/>
      <c r="LV27" s="185"/>
      <c r="LW27" s="185"/>
      <c r="LX27" s="185"/>
      <c r="LY27" s="185"/>
      <c r="LZ27" s="185"/>
      <c r="MA27" s="185"/>
      <c r="MB27" s="185"/>
      <c r="MC27" s="185"/>
      <c r="MD27" s="185"/>
      <c r="ME27" s="185"/>
      <c r="MF27" s="185"/>
      <c r="MG27" s="185"/>
      <c r="MH27" s="185"/>
      <c r="MI27" s="185"/>
      <c r="MJ27" s="185"/>
      <c r="MK27" s="185"/>
      <c r="ML27" s="185"/>
      <c r="MM27" s="185"/>
      <c r="MN27" s="185"/>
      <c r="MO27" s="185"/>
      <c r="MP27" s="185"/>
      <c r="MQ27" s="185"/>
      <c r="MR27" s="185"/>
      <c r="MS27" s="185"/>
      <c r="MT27" s="185"/>
      <c r="MU27" s="185"/>
      <c r="MV27" s="185"/>
      <c r="MW27" s="185"/>
      <c r="MX27" s="185"/>
      <c r="MY27" s="185"/>
    </row>
    <row r="28" spans="1:363" ht="16" thickBot="1">
      <c r="A28" s="315">
        <v>100</v>
      </c>
      <c r="B28" s="316">
        <v>0</v>
      </c>
      <c r="C28" s="316">
        <v>1</v>
      </c>
      <c r="D28" s="316">
        <v>0</v>
      </c>
      <c r="E28" s="351">
        <v>0</v>
      </c>
      <c r="F28" s="351">
        <v>1</v>
      </c>
      <c r="G28" s="351">
        <v>0</v>
      </c>
      <c r="H28" s="351">
        <v>1</v>
      </c>
      <c r="I28" s="18" t="s">
        <v>765</v>
      </c>
      <c r="J28" s="85" t="s">
        <v>1279</v>
      </c>
      <c r="K28" s="73" t="s">
        <v>1305</v>
      </c>
      <c r="L28" s="63" t="s">
        <v>1152</v>
      </c>
      <c r="M28" s="49">
        <v>112</v>
      </c>
      <c r="N28" s="102"/>
      <c r="O28" s="102"/>
      <c r="P28" s="102"/>
      <c r="Q28" s="443" t="s">
        <v>1131</v>
      </c>
      <c r="R28" s="444"/>
      <c r="S28" s="444"/>
      <c r="T28" s="445"/>
      <c r="U28" s="102"/>
      <c r="V28" s="102"/>
      <c r="W28" s="102"/>
      <c r="X28" s="102"/>
      <c r="DP28" s="262"/>
      <c r="DR28" s="337"/>
      <c r="DV28" s="142"/>
      <c r="DW28" s="338"/>
      <c r="DX28" s="142"/>
      <c r="DY28" s="142"/>
      <c r="DZ28" s="338"/>
    </row>
    <row r="29" spans="1:363" s="115" customFormat="1" ht="16" thickBot="1">
      <c r="A29" s="315">
        <v>101</v>
      </c>
      <c r="B29" s="314">
        <v>0</v>
      </c>
      <c r="C29" s="314">
        <v>1</v>
      </c>
      <c r="D29" s="314">
        <v>0</v>
      </c>
      <c r="E29" s="354">
        <v>1</v>
      </c>
      <c r="F29" s="354">
        <v>0</v>
      </c>
      <c r="G29" s="354">
        <v>0</v>
      </c>
      <c r="H29" s="354">
        <v>1</v>
      </c>
      <c r="I29" s="110" t="s">
        <v>768</v>
      </c>
      <c r="J29" s="85" t="s">
        <v>1279</v>
      </c>
      <c r="K29" s="313" t="s">
        <v>1306</v>
      </c>
      <c r="L29" s="109" t="s">
        <v>1152</v>
      </c>
      <c r="M29" s="111">
        <v>9.0972222222222218E-2</v>
      </c>
      <c r="N29" s="440" t="s">
        <v>1131</v>
      </c>
      <c r="O29" s="441"/>
      <c r="P29" s="441"/>
      <c r="Q29" s="442"/>
      <c r="R29" s="113"/>
      <c r="S29" s="113"/>
      <c r="T29" s="113"/>
      <c r="U29" s="113"/>
      <c r="V29" s="113"/>
      <c r="W29" s="113"/>
      <c r="X29" s="114"/>
      <c r="Y29" s="114"/>
      <c r="Z29" s="114"/>
      <c r="DO29" s="145"/>
      <c r="DP29" s="262"/>
      <c r="DQ29" s="145"/>
      <c r="DR29" s="337"/>
      <c r="DS29" s="145"/>
      <c r="DT29" s="145"/>
      <c r="DU29" s="145"/>
      <c r="DV29" s="142"/>
      <c r="DW29" s="338"/>
      <c r="DX29" s="142"/>
      <c r="DY29" s="142"/>
      <c r="DZ29" s="338"/>
      <c r="EA29" s="145"/>
      <c r="EB29" s="145"/>
      <c r="EC29" s="145"/>
      <c r="ED29" s="145"/>
      <c r="EE29" s="145"/>
      <c r="EF29" s="145"/>
      <c r="EG29" s="145"/>
      <c r="EH29" s="145"/>
      <c r="EI29" s="145"/>
      <c r="EJ29" s="145"/>
      <c r="EK29" s="145"/>
      <c r="EL29" s="145"/>
      <c r="EM29" s="145"/>
      <c r="EN29" s="145"/>
      <c r="EO29" s="145"/>
      <c r="EP29" s="145"/>
      <c r="EQ29" s="145"/>
      <c r="ER29" s="145"/>
      <c r="ES29" s="145"/>
      <c r="ET29" s="145"/>
      <c r="EU29" s="145"/>
      <c r="EV29" s="145"/>
      <c r="EW29" s="145"/>
      <c r="EX29" s="145"/>
      <c r="EY29" s="145"/>
      <c r="EZ29" s="145"/>
      <c r="FA29" s="145"/>
      <c r="FB29" s="145"/>
      <c r="FC29" s="145"/>
      <c r="FD29" s="145"/>
      <c r="FE29" s="145"/>
      <c r="FF29" s="145"/>
      <c r="FG29" s="145"/>
      <c r="FH29" s="145"/>
      <c r="FI29" s="145"/>
      <c r="FJ29" s="145"/>
      <c r="FK29" s="145"/>
      <c r="FL29" s="145"/>
      <c r="FM29" s="145"/>
      <c r="FN29" s="145"/>
      <c r="FO29" s="145"/>
      <c r="FP29" s="145"/>
      <c r="FQ29" s="145"/>
      <c r="FR29" s="145"/>
      <c r="FS29" s="145"/>
      <c r="FT29" s="145"/>
      <c r="FU29" s="145"/>
      <c r="FV29" s="145"/>
      <c r="FW29" s="145"/>
      <c r="FX29" s="145"/>
      <c r="FY29" s="145"/>
      <c r="FZ29" s="145"/>
      <c r="GA29" s="145"/>
      <c r="GB29" s="145"/>
      <c r="GC29" s="145"/>
      <c r="GD29" s="145"/>
      <c r="GE29" s="145"/>
      <c r="GF29" s="145"/>
      <c r="GG29" s="145"/>
      <c r="GH29" s="145"/>
      <c r="GI29" s="145"/>
      <c r="GJ29" s="145"/>
      <c r="GK29" s="145"/>
      <c r="GL29" s="145"/>
      <c r="GM29" s="145"/>
      <c r="GN29" s="145"/>
      <c r="GO29" s="145"/>
      <c r="GP29" s="145"/>
      <c r="GQ29" s="145"/>
      <c r="GR29" s="145"/>
      <c r="GS29" s="145"/>
      <c r="GT29" s="145"/>
      <c r="GU29" s="145"/>
      <c r="GV29" s="145"/>
      <c r="GW29" s="145"/>
      <c r="GX29" s="145"/>
      <c r="GY29" s="145"/>
      <c r="GZ29" s="145"/>
      <c r="HA29" s="145"/>
      <c r="HB29" s="145"/>
      <c r="HC29" s="145"/>
      <c r="HD29" s="145"/>
      <c r="HE29" s="145"/>
      <c r="HF29" s="145"/>
      <c r="HG29" s="145"/>
      <c r="HH29" s="145"/>
      <c r="HI29" s="145"/>
      <c r="HJ29" s="145"/>
      <c r="HK29" s="145"/>
      <c r="HL29" s="145"/>
      <c r="HM29" s="145"/>
      <c r="HN29" s="145"/>
      <c r="HO29" s="145"/>
      <c r="HP29" s="145"/>
      <c r="HQ29" s="145"/>
      <c r="HR29" s="145"/>
      <c r="HS29" s="145"/>
      <c r="HT29" s="145"/>
      <c r="HU29" s="145"/>
      <c r="HV29" s="145"/>
      <c r="HW29" s="145"/>
      <c r="HX29" s="145"/>
      <c r="HY29" s="145"/>
      <c r="HZ29" s="145"/>
      <c r="IA29" s="145"/>
      <c r="IB29" s="145"/>
      <c r="IC29" s="145"/>
      <c r="ID29" s="145"/>
      <c r="IE29" s="145"/>
      <c r="IF29" s="145"/>
      <c r="IG29" s="145"/>
      <c r="IH29" s="145"/>
      <c r="II29" s="145"/>
      <c r="IJ29" s="145"/>
      <c r="IK29" s="145"/>
      <c r="IL29" s="145"/>
      <c r="IM29" s="145"/>
      <c r="IN29" s="145"/>
      <c r="IO29" s="145"/>
      <c r="IP29" s="145"/>
      <c r="IQ29" s="145"/>
      <c r="IR29" s="145"/>
      <c r="IS29" s="145"/>
      <c r="IT29" s="145"/>
      <c r="IU29" s="145"/>
      <c r="IV29" s="145"/>
      <c r="IW29" s="145"/>
      <c r="IX29" s="145"/>
      <c r="IY29" s="145"/>
      <c r="IZ29" s="145"/>
      <c r="JA29" s="145"/>
      <c r="JB29" s="145"/>
      <c r="JC29" s="145"/>
      <c r="JD29" s="145"/>
      <c r="JE29" s="145"/>
      <c r="JF29" s="145"/>
      <c r="JG29" s="145"/>
      <c r="JH29" s="145"/>
      <c r="JI29" s="145"/>
      <c r="JJ29" s="145"/>
      <c r="JK29" s="145"/>
      <c r="JL29" s="145"/>
      <c r="JM29" s="145"/>
      <c r="JN29" s="145"/>
      <c r="JO29" s="145"/>
      <c r="JP29" s="145"/>
      <c r="JQ29" s="145"/>
      <c r="JR29" s="145"/>
      <c r="JS29" s="145"/>
      <c r="JT29" s="145"/>
      <c r="JU29" s="145"/>
      <c r="JV29" s="145"/>
      <c r="JW29" s="145"/>
      <c r="JX29" s="145"/>
      <c r="JY29" s="145"/>
      <c r="JZ29" s="145"/>
      <c r="KA29" s="145"/>
      <c r="KB29" s="145"/>
      <c r="KC29" s="145"/>
      <c r="KD29" s="145"/>
      <c r="KE29" s="145"/>
      <c r="KF29" s="145"/>
      <c r="KG29" s="145"/>
      <c r="KH29" s="145"/>
      <c r="KI29" s="145"/>
      <c r="KJ29" s="145"/>
      <c r="KK29" s="145"/>
      <c r="KL29" s="145"/>
      <c r="KM29" s="145"/>
      <c r="KN29" s="145"/>
      <c r="KO29" s="145"/>
      <c r="KP29" s="145"/>
      <c r="KQ29" s="145"/>
      <c r="KR29" s="145"/>
      <c r="KS29" s="145"/>
      <c r="KT29" s="145"/>
      <c r="KU29" s="145"/>
      <c r="KV29" s="145"/>
      <c r="KW29" s="145"/>
      <c r="KX29" s="145"/>
      <c r="KY29" s="145"/>
      <c r="KZ29" s="145"/>
      <c r="LA29" s="145"/>
      <c r="LB29" s="145"/>
      <c r="LC29" s="145"/>
      <c r="LD29" s="145"/>
      <c r="LE29" s="145"/>
      <c r="LF29" s="145"/>
      <c r="LG29" s="145"/>
      <c r="LH29" s="145"/>
      <c r="LI29" s="145"/>
      <c r="LJ29" s="145"/>
      <c r="LK29" s="145"/>
      <c r="LL29" s="145"/>
      <c r="LM29" s="145"/>
      <c r="LN29" s="145"/>
      <c r="LO29" s="145"/>
      <c r="LP29" s="145"/>
      <c r="LQ29" s="145"/>
      <c r="LR29" s="145"/>
      <c r="LS29" s="145"/>
      <c r="LT29" s="145"/>
      <c r="LU29" s="145"/>
      <c r="LV29" s="145"/>
      <c r="LW29" s="145"/>
      <c r="LX29" s="145"/>
      <c r="LY29" s="145"/>
      <c r="LZ29" s="145"/>
      <c r="MA29" s="145"/>
      <c r="MB29" s="145"/>
      <c r="MC29" s="145"/>
      <c r="MD29" s="145"/>
      <c r="ME29" s="145"/>
      <c r="MF29" s="145"/>
      <c r="MG29" s="145"/>
      <c r="MH29" s="145"/>
      <c r="MI29" s="145"/>
      <c r="MJ29" s="145"/>
      <c r="MK29" s="145"/>
      <c r="ML29" s="145"/>
      <c r="MM29" s="145"/>
      <c r="MN29" s="145"/>
      <c r="MO29" s="145"/>
      <c r="MP29" s="145"/>
      <c r="MQ29" s="145"/>
      <c r="MR29" s="145"/>
      <c r="MS29" s="145"/>
      <c r="MT29" s="145"/>
      <c r="MU29" s="145"/>
      <c r="MV29" s="145"/>
      <c r="MW29" s="145"/>
      <c r="MX29" s="145"/>
      <c r="MY29" s="145"/>
    </row>
    <row r="30" spans="1:363" s="115" customFormat="1" ht="16" thickBot="1">
      <c r="A30" s="315">
        <v>102</v>
      </c>
      <c r="B30" s="314">
        <v>0</v>
      </c>
      <c r="C30" s="314">
        <v>0</v>
      </c>
      <c r="D30" s="314">
        <v>1</v>
      </c>
      <c r="E30" s="354">
        <v>0</v>
      </c>
      <c r="F30" s="354">
        <v>1</v>
      </c>
      <c r="G30" s="354">
        <v>0</v>
      </c>
      <c r="H30" s="354">
        <v>1</v>
      </c>
      <c r="I30" s="110" t="s">
        <v>771</v>
      </c>
      <c r="J30" s="85" t="s">
        <v>1279</v>
      </c>
      <c r="K30" s="313" t="s">
        <v>1307</v>
      </c>
      <c r="L30" s="109" t="s">
        <v>1152</v>
      </c>
      <c r="M30" s="111">
        <v>5.2777777777777778E-2</v>
      </c>
      <c r="N30" s="446" t="s">
        <v>1131</v>
      </c>
      <c r="O30" s="439"/>
      <c r="P30" s="447" t="s">
        <v>1131</v>
      </c>
      <c r="Q30" s="448"/>
      <c r="R30" s="446" t="s">
        <v>1131</v>
      </c>
      <c r="S30" s="438"/>
      <c r="T30" s="438"/>
      <c r="DO30" s="145"/>
      <c r="DP30" s="262"/>
      <c r="DQ30" s="145"/>
      <c r="DR30" s="337"/>
      <c r="DS30" s="145"/>
      <c r="DT30" s="145"/>
      <c r="DU30" s="145"/>
      <c r="DV30" s="142"/>
      <c r="DW30" s="338"/>
      <c r="DX30" s="142"/>
      <c r="DY30" s="142"/>
      <c r="DZ30" s="338"/>
      <c r="EA30" s="145"/>
      <c r="EB30" s="145"/>
      <c r="EC30" s="145"/>
      <c r="ED30" s="145"/>
      <c r="EE30" s="145"/>
      <c r="EF30" s="145"/>
      <c r="EG30" s="145"/>
      <c r="EH30" s="145"/>
      <c r="EI30" s="145"/>
      <c r="EJ30" s="145"/>
      <c r="EK30" s="145"/>
      <c r="EL30" s="145"/>
      <c r="EM30" s="145"/>
      <c r="EN30" s="145"/>
      <c r="EO30" s="145"/>
      <c r="EP30" s="145"/>
      <c r="EQ30" s="145"/>
      <c r="ER30" s="145"/>
      <c r="ES30" s="145"/>
      <c r="ET30" s="145"/>
      <c r="EU30" s="145"/>
      <c r="EV30" s="145"/>
      <c r="EW30" s="145"/>
      <c r="EX30" s="145"/>
      <c r="EY30" s="145"/>
      <c r="EZ30" s="145"/>
      <c r="FA30" s="145"/>
      <c r="FB30" s="145"/>
      <c r="FC30" s="145"/>
      <c r="FD30" s="145"/>
      <c r="FE30" s="145"/>
      <c r="FF30" s="145"/>
      <c r="FG30" s="145"/>
      <c r="FH30" s="145"/>
      <c r="FI30" s="145"/>
      <c r="FJ30" s="145"/>
      <c r="FK30" s="145"/>
      <c r="FL30" s="145"/>
      <c r="FM30" s="145"/>
      <c r="FN30" s="145"/>
      <c r="FO30" s="145"/>
      <c r="FP30" s="145"/>
      <c r="FQ30" s="145"/>
      <c r="FR30" s="145"/>
      <c r="FS30" s="145"/>
      <c r="FT30" s="145"/>
      <c r="FU30" s="145"/>
      <c r="FV30" s="145"/>
      <c r="FW30" s="145"/>
      <c r="FX30" s="145"/>
      <c r="FY30" s="145"/>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5"/>
      <c r="HA30" s="145"/>
      <c r="HB30" s="145"/>
      <c r="HC30" s="145"/>
      <c r="HD30" s="145"/>
      <c r="HE30" s="145"/>
      <c r="HF30" s="145"/>
      <c r="HG30" s="145"/>
      <c r="HH30" s="145"/>
      <c r="HI30" s="145"/>
      <c r="HJ30" s="145"/>
      <c r="HK30" s="145"/>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c r="IV30" s="145"/>
      <c r="IW30" s="145"/>
      <c r="IX30" s="145"/>
      <c r="IY30" s="145"/>
      <c r="IZ30" s="145"/>
      <c r="JA30" s="145"/>
      <c r="JB30" s="145"/>
      <c r="JC30" s="145"/>
      <c r="JD30" s="145"/>
      <c r="JE30" s="145"/>
      <c r="JF30" s="145"/>
      <c r="JG30" s="145"/>
      <c r="JH30" s="145"/>
      <c r="JI30" s="145"/>
      <c r="JJ30" s="145"/>
      <c r="JK30" s="145"/>
      <c r="JL30" s="145"/>
      <c r="JM30" s="145"/>
      <c r="JN30" s="145"/>
      <c r="JO30" s="145"/>
      <c r="JP30" s="145"/>
      <c r="JQ30" s="145"/>
      <c r="JR30" s="145"/>
      <c r="JS30" s="145"/>
      <c r="JT30" s="145"/>
      <c r="JU30" s="145"/>
      <c r="JV30" s="145"/>
      <c r="JW30" s="145"/>
      <c r="JX30" s="145"/>
      <c r="JY30" s="145"/>
      <c r="JZ30" s="145"/>
      <c r="KA30" s="145"/>
      <c r="KB30" s="145"/>
      <c r="KC30" s="145"/>
      <c r="KD30" s="145"/>
      <c r="KE30" s="145"/>
      <c r="KF30" s="145"/>
      <c r="KG30" s="145"/>
      <c r="KH30" s="145"/>
      <c r="KI30" s="145"/>
      <c r="KJ30" s="145"/>
      <c r="KK30" s="145"/>
      <c r="KL30" s="145"/>
      <c r="KM30" s="145"/>
      <c r="KN30" s="145"/>
      <c r="KO30" s="145"/>
      <c r="KP30" s="145"/>
      <c r="KQ30" s="145"/>
      <c r="KR30" s="145"/>
      <c r="KS30" s="145"/>
      <c r="KT30" s="145"/>
      <c r="KU30" s="145"/>
      <c r="KV30" s="145"/>
      <c r="KW30" s="145"/>
      <c r="KX30" s="145"/>
      <c r="KY30" s="145"/>
      <c r="KZ30" s="145"/>
      <c r="LA30" s="145"/>
      <c r="LB30" s="145"/>
      <c r="LC30" s="145"/>
      <c r="LD30" s="145"/>
      <c r="LE30" s="145"/>
      <c r="LF30" s="145"/>
      <c r="LG30" s="145"/>
      <c r="LH30" s="145"/>
      <c r="LI30" s="145"/>
      <c r="LJ30" s="145"/>
      <c r="LK30" s="145"/>
      <c r="LL30" s="145"/>
      <c r="LM30" s="145"/>
      <c r="LN30" s="145"/>
      <c r="LO30" s="145"/>
      <c r="LP30" s="145"/>
      <c r="LQ30" s="145"/>
      <c r="LR30" s="145"/>
      <c r="LS30" s="145"/>
      <c r="LT30" s="145"/>
      <c r="LU30" s="145"/>
      <c r="LV30" s="145"/>
      <c r="LW30" s="145"/>
      <c r="LX30" s="145"/>
      <c r="LY30" s="145"/>
      <c r="LZ30" s="145"/>
      <c r="MA30" s="145"/>
      <c r="MB30" s="145"/>
      <c r="MC30" s="145"/>
      <c r="MD30" s="145"/>
      <c r="ME30" s="145"/>
      <c r="MF30" s="145"/>
      <c r="MG30" s="145"/>
      <c r="MH30" s="145"/>
      <c r="MI30" s="145"/>
      <c r="MJ30" s="145"/>
      <c r="MK30" s="145"/>
      <c r="ML30" s="145"/>
      <c r="MM30" s="145"/>
      <c r="MN30" s="145"/>
      <c r="MO30" s="145"/>
      <c r="MP30" s="145"/>
      <c r="MQ30" s="145"/>
      <c r="MR30" s="145"/>
      <c r="MS30" s="145"/>
      <c r="MT30" s="145"/>
      <c r="MU30" s="145"/>
      <c r="MV30" s="145"/>
      <c r="MW30" s="145"/>
      <c r="MX30" s="145"/>
      <c r="MY30" s="145"/>
    </row>
    <row r="31" spans="1:363" s="115" customFormat="1" ht="16" thickBot="1">
      <c r="A31" s="315">
        <v>103</v>
      </c>
      <c r="B31" s="314">
        <v>0</v>
      </c>
      <c r="C31" s="314">
        <v>1</v>
      </c>
      <c r="D31" s="314">
        <v>0</v>
      </c>
      <c r="E31" s="354">
        <v>1</v>
      </c>
      <c r="F31" s="354">
        <v>0</v>
      </c>
      <c r="G31" s="354">
        <v>0</v>
      </c>
      <c r="H31" s="354">
        <v>1</v>
      </c>
      <c r="I31" s="110" t="s">
        <v>773</v>
      </c>
      <c r="J31" s="108" t="s">
        <v>1275</v>
      </c>
      <c r="K31" s="313"/>
      <c r="L31" s="116" t="s">
        <v>88</v>
      </c>
      <c r="M31" s="111">
        <v>0.17083333333333331</v>
      </c>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4"/>
      <c r="DO31" s="145"/>
      <c r="DP31" s="262"/>
      <c r="DQ31" s="145"/>
      <c r="DR31" s="337"/>
      <c r="DS31" s="145"/>
      <c r="DT31" s="145"/>
      <c r="DU31" s="145"/>
      <c r="DV31" s="142"/>
      <c r="DW31" s="338"/>
      <c r="DX31" s="145"/>
      <c r="DY31" s="142"/>
      <c r="DZ31" s="142"/>
      <c r="EA31" s="145"/>
      <c r="EB31" s="145"/>
      <c r="EC31" s="145"/>
      <c r="ED31" s="145"/>
      <c r="EE31" s="145"/>
      <c r="EF31" s="145"/>
      <c r="EG31" s="145"/>
      <c r="EH31" s="145"/>
      <c r="EI31" s="145"/>
      <c r="EJ31" s="145"/>
      <c r="EK31" s="145"/>
      <c r="EL31" s="145"/>
      <c r="EM31" s="145"/>
      <c r="EN31" s="145"/>
      <c r="EO31" s="145"/>
      <c r="EP31" s="145"/>
      <c r="EQ31" s="145"/>
      <c r="ER31" s="145"/>
      <c r="ES31" s="145"/>
      <c r="ET31" s="145"/>
      <c r="EU31" s="145"/>
      <c r="EV31" s="145"/>
      <c r="EW31" s="145"/>
      <c r="EX31" s="145"/>
      <c r="EY31" s="145"/>
      <c r="EZ31" s="145"/>
      <c r="FA31" s="145"/>
      <c r="FB31" s="145"/>
      <c r="FC31" s="145"/>
      <c r="FD31" s="145"/>
      <c r="FE31" s="145"/>
      <c r="FF31" s="145"/>
      <c r="FG31" s="145"/>
      <c r="FH31" s="145"/>
      <c r="FI31" s="145"/>
      <c r="FJ31" s="145"/>
      <c r="FK31" s="145"/>
      <c r="FL31" s="145"/>
      <c r="FM31" s="145"/>
      <c r="FN31" s="145"/>
      <c r="FO31" s="145"/>
      <c r="FP31" s="145"/>
      <c r="FQ31" s="145"/>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5"/>
      <c r="HZ31" s="145"/>
      <c r="IA31" s="145"/>
      <c r="IB31" s="145"/>
      <c r="IC31" s="145"/>
      <c r="ID31" s="145"/>
      <c r="IE31" s="145"/>
      <c r="IF31" s="145"/>
      <c r="IG31" s="145"/>
      <c r="IH31" s="145"/>
      <c r="II31" s="145"/>
      <c r="IJ31" s="145"/>
      <c r="IK31" s="145"/>
      <c r="IL31" s="145"/>
      <c r="IM31" s="145"/>
      <c r="IN31" s="145"/>
      <c r="IO31" s="145"/>
      <c r="IP31" s="145"/>
      <c r="IQ31" s="145"/>
      <c r="IR31" s="145"/>
      <c r="IS31" s="145"/>
      <c r="IT31" s="145"/>
      <c r="IU31" s="145"/>
      <c r="IV31" s="145"/>
      <c r="IW31" s="145"/>
      <c r="IX31" s="145"/>
      <c r="IY31" s="145"/>
      <c r="IZ31" s="145"/>
      <c r="JA31" s="145"/>
      <c r="JB31" s="145"/>
      <c r="JC31" s="145"/>
      <c r="JD31" s="145"/>
      <c r="JE31" s="145"/>
      <c r="JF31" s="145"/>
      <c r="JG31" s="145"/>
      <c r="JH31" s="145"/>
      <c r="JI31" s="145"/>
      <c r="JJ31" s="145"/>
      <c r="JK31" s="145"/>
      <c r="JL31" s="145"/>
      <c r="JM31" s="145"/>
      <c r="JN31" s="145"/>
      <c r="JO31" s="145"/>
      <c r="JP31" s="145"/>
      <c r="JQ31" s="145"/>
      <c r="JR31" s="145"/>
      <c r="JS31" s="145"/>
      <c r="JT31" s="145"/>
      <c r="JU31" s="145"/>
      <c r="JV31" s="145"/>
      <c r="JW31" s="145"/>
      <c r="JX31" s="145"/>
      <c r="JY31" s="145"/>
      <c r="JZ31" s="145"/>
      <c r="KA31" s="145"/>
      <c r="KB31" s="145"/>
      <c r="KC31" s="145"/>
      <c r="KD31" s="145"/>
      <c r="KE31" s="145"/>
      <c r="KF31" s="145"/>
      <c r="KG31" s="145"/>
      <c r="KH31" s="145"/>
      <c r="KI31" s="145"/>
      <c r="KJ31" s="145"/>
      <c r="KK31" s="145"/>
      <c r="KL31" s="145"/>
      <c r="KM31" s="145"/>
      <c r="KN31" s="145"/>
      <c r="KO31" s="145"/>
      <c r="KP31" s="145"/>
      <c r="KQ31" s="145"/>
      <c r="KR31" s="145"/>
      <c r="KS31" s="145"/>
      <c r="KT31" s="145"/>
      <c r="KU31" s="145"/>
      <c r="KV31" s="145"/>
      <c r="KW31" s="145"/>
      <c r="KX31" s="145"/>
      <c r="KY31" s="145"/>
      <c r="KZ31" s="145"/>
      <c r="LA31" s="145"/>
      <c r="LB31" s="145"/>
      <c r="LC31" s="145"/>
      <c r="LD31" s="145"/>
      <c r="LE31" s="145"/>
      <c r="LF31" s="145"/>
      <c r="LG31" s="145"/>
      <c r="LH31" s="145"/>
      <c r="LI31" s="145"/>
      <c r="LJ31" s="145"/>
      <c r="LK31" s="145"/>
      <c r="LL31" s="145"/>
      <c r="LM31" s="145"/>
      <c r="LN31" s="145"/>
      <c r="LO31" s="145"/>
      <c r="LP31" s="145"/>
      <c r="LQ31" s="145"/>
      <c r="LR31" s="145"/>
      <c r="LS31" s="145"/>
      <c r="LT31" s="145"/>
      <c r="LU31" s="145"/>
      <c r="LV31" s="145"/>
      <c r="LW31" s="145"/>
      <c r="LX31" s="145"/>
      <c r="LY31" s="145"/>
      <c r="LZ31" s="145"/>
      <c r="MA31" s="145"/>
      <c r="MB31" s="145"/>
      <c r="MC31" s="145"/>
      <c r="MD31" s="145"/>
      <c r="ME31" s="145"/>
      <c r="MF31" s="145"/>
      <c r="MG31" s="145"/>
      <c r="MH31" s="145"/>
      <c r="MI31" s="145"/>
      <c r="MJ31" s="145"/>
      <c r="MK31" s="145"/>
      <c r="ML31" s="145"/>
      <c r="MM31" s="145"/>
      <c r="MN31" s="145"/>
      <c r="MO31" s="145"/>
      <c r="MP31" s="145"/>
      <c r="MQ31" s="145"/>
      <c r="MR31" s="145"/>
      <c r="MS31" s="145"/>
      <c r="MT31" s="145"/>
      <c r="MU31" s="145"/>
      <c r="MV31" s="145"/>
      <c r="MW31" s="145"/>
      <c r="MX31" s="145"/>
      <c r="MY31" s="145"/>
    </row>
    <row r="32" spans="1:363" s="115" customFormat="1" ht="16" thickBot="1">
      <c r="A32" s="315">
        <v>104</v>
      </c>
      <c r="B32" s="314">
        <v>0</v>
      </c>
      <c r="C32" s="314">
        <v>1</v>
      </c>
      <c r="D32" s="314">
        <v>0</v>
      </c>
      <c r="E32" s="354">
        <v>0</v>
      </c>
      <c r="F32" s="354">
        <v>1</v>
      </c>
      <c r="G32" s="354">
        <v>0</v>
      </c>
      <c r="H32" s="354">
        <v>1</v>
      </c>
      <c r="I32" s="110" t="s">
        <v>776</v>
      </c>
      <c r="J32" s="108" t="s">
        <v>1275</v>
      </c>
      <c r="K32" s="313"/>
      <c r="L32" s="109" t="s">
        <v>1153</v>
      </c>
      <c r="M32" s="111">
        <v>7.2916666666666671E-2</v>
      </c>
      <c r="N32" s="113"/>
      <c r="O32" s="113"/>
      <c r="P32" s="113"/>
      <c r="Q32" s="113"/>
      <c r="R32" s="113"/>
      <c r="S32" s="113"/>
      <c r="T32" s="113"/>
      <c r="U32" s="113"/>
      <c r="V32" s="113"/>
      <c r="W32" s="113"/>
      <c r="X32" s="117"/>
      <c r="DO32" s="145"/>
      <c r="DP32" s="262"/>
      <c r="DQ32" s="145"/>
      <c r="DR32" s="337"/>
      <c r="DS32" s="145"/>
      <c r="DT32" s="145"/>
      <c r="DU32" s="145"/>
      <c r="DV32" s="142"/>
      <c r="DW32" s="338"/>
      <c r="DX32" s="142"/>
      <c r="DY32" s="142"/>
      <c r="DZ32" s="338"/>
      <c r="EA32" s="145"/>
      <c r="EB32" s="145"/>
      <c r="EC32" s="145"/>
      <c r="ED32" s="145"/>
      <c r="EE32" s="145"/>
      <c r="EF32" s="145"/>
      <c r="EG32" s="145"/>
      <c r="EH32" s="145"/>
      <c r="EI32" s="145"/>
      <c r="EJ32" s="145"/>
      <c r="EK32" s="145"/>
      <c r="EL32" s="145"/>
      <c r="EM32" s="145"/>
      <c r="EN32" s="145"/>
      <c r="EO32" s="145"/>
      <c r="EP32" s="145"/>
      <c r="EQ32" s="145"/>
      <c r="ER32" s="145"/>
      <c r="ES32" s="145"/>
      <c r="ET32" s="145"/>
      <c r="EU32" s="145"/>
      <c r="EV32" s="145"/>
      <c r="EW32" s="145"/>
      <c r="EX32" s="145"/>
      <c r="EY32" s="145"/>
      <c r="EZ32" s="145"/>
      <c r="FA32" s="145"/>
      <c r="FB32" s="145"/>
      <c r="FC32" s="145"/>
      <c r="FD32" s="145"/>
      <c r="FE32" s="145"/>
      <c r="FF32" s="145"/>
      <c r="FG32" s="145"/>
      <c r="FH32" s="145"/>
      <c r="FI32" s="145"/>
      <c r="FJ32" s="145"/>
      <c r="FK32" s="145"/>
      <c r="FL32" s="145"/>
      <c r="FM32" s="145"/>
      <c r="FN32" s="145"/>
      <c r="FO32" s="145"/>
      <c r="FP32" s="145"/>
      <c r="FQ32" s="145"/>
      <c r="FR32" s="145"/>
      <c r="FS32" s="145"/>
      <c r="FT32" s="145"/>
      <c r="FU32" s="145"/>
      <c r="FV32" s="145"/>
      <c r="FW32" s="145"/>
      <c r="FX32" s="145"/>
      <c r="FY32" s="145"/>
      <c r="FZ32" s="145"/>
      <c r="GA32" s="145"/>
      <c r="GB32" s="145"/>
      <c r="GC32" s="145"/>
      <c r="GD32" s="145"/>
      <c r="GE32" s="145"/>
      <c r="GF32" s="145"/>
      <c r="GG32" s="145"/>
      <c r="GH32" s="145"/>
      <c r="GI32" s="145"/>
      <c r="GJ32" s="145"/>
      <c r="GK32" s="145"/>
      <c r="GL32" s="145"/>
      <c r="GM32" s="145"/>
      <c r="GN32" s="145"/>
      <c r="GO32" s="145"/>
      <c r="GP32" s="145"/>
      <c r="GQ32" s="145"/>
      <c r="GR32" s="145"/>
      <c r="GS32" s="145"/>
      <c r="GT32" s="145"/>
      <c r="GU32" s="145"/>
      <c r="GV32" s="145"/>
      <c r="GW32" s="145"/>
      <c r="GX32" s="145"/>
      <c r="GY32" s="145"/>
      <c r="GZ32" s="145"/>
      <c r="HA32" s="145"/>
      <c r="HB32" s="145"/>
      <c r="HC32" s="145"/>
      <c r="HD32" s="145"/>
      <c r="HE32" s="145"/>
      <c r="HF32" s="145"/>
      <c r="HG32" s="145"/>
      <c r="HH32" s="145"/>
      <c r="HI32" s="145"/>
      <c r="HJ32" s="145"/>
      <c r="HK32" s="145"/>
      <c r="HL32" s="145"/>
      <c r="HM32" s="145"/>
      <c r="HN32" s="145"/>
      <c r="HO32" s="145"/>
      <c r="HP32" s="145"/>
      <c r="HQ32" s="145"/>
      <c r="HR32" s="145"/>
      <c r="HS32" s="145"/>
      <c r="HT32" s="145"/>
      <c r="HU32" s="145"/>
      <c r="HV32" s="145"/>
      <c r="HW32" s="145"/>
      <c r="HX32" s="145"/>
      <c r="HY32" s="145"/>
      <c r="HZ32" s="145"/>
      <c r="IA32" s="145"/>
      <c r="IB32" s="145"/>
      <c r="IC32" s="145"/>
      <c r="ID32" s="145"/>
      <c r="IE32" s="145"/>
      <c r="IF32" s="145"/>
      <c r="IG32" s="145"/>
      <c r="IH32" s="145"/>
      <c r="II32" s="145"/>
      <c r="IJ32" s="145"/>
      <c r="IK32" s="145"/>
      <c r="IL32" s="145"/>
      <c r="IM32" s="145"/>
      <c r="IN32" s="145"/>
      <c r="IO32" s="145"/>
      <c r="IP32" s="145"/>
      <c r="IQ32" s="145"/>
      <c r="IR32" s="145"/>
      <c r="IS32" s="145"/>
      <c r="IT32" s="145"/>
      <c r="IU32" s="145"/>
      <c r="IV32" s="145"/>
      <c r="IW32" s="145"/>
      <c r="IX32" s="145"/>
      <c r="IY32" s="145"/>
      <c r="IZ32" s="145"/>
      <c r="JA32" s="145"/>
      <c r="JB32" s="145"/>
      <c r="JC32" s="145"/>
      <c r="JD32" s="145"/>
      <c r="JE32" s="145"/>
      <c r="JF32" s="145"/>
      <c r="JG32" s="145"/>
      <c r="JH32" s="145"/>
      <c r="JI32" s="145"/>
      <c r="JJ32" s="145"/>
      <c r="JK32" s="145"/>
      <c r="JL32" s="145"/>
      <c r="JM32" s="145"/>
      <c r="JN32" s="145"/>
      <c r="JO32" s="145"/>
      <c r="JP32" s="145"/>
      <c r="JQ32" s="145"/>
      <c r="JR32" s="145"/>
      <c r="JS32" s="145"/>
      <c r="JT32" s="145"/>
      <c r="JU32" s="145"/>
      <c r="JV32" s="145"/>
      <c r="JW32" s="145"/>
      <c r="JX32" s="145"/>
      <c r="JY32" s="145"/>
      <c r="JZ32" s="145"/>
      <c r="KA32" s="145"/>
      <c r="KB32" s="145"/>
      <c r="KC32" s="145"/>
      <c r="KD32" s="145"/>
      <c r="KE32" s="145"/>
      <c r="KF32" s="145"/>
      <c r="KG32" s="145"/>
      <c r="KH32" s="145"/>
      <c r="KI32" s="145"/>
      <c r="KJ32" s="145"/>
      <c r="KK32" s="145"/>
      <c r="KL32" s="145"/>
      <c r="KM32" s="145"/>
      <c r="KN32" s="145"/>
      <c r="KO32" s="145"/>
      <c r="KP32" s="145"/>
      <c r="KQ32" s="145"/>
      <c r="KR32" s="145"/>
      <c r="KS32" s="145"/>
      <c r="KT32" s="145"/>
      <c r="KU32" s="145"/>
      <c r="KV32" s="145"/>
      <c r="KW32" s="145"/>
      <c r="KX32" s="145"/>
      <c r="KY32" s="145"/>
      <c r="KZ32" s="145"/>
      <c r="LA32" s="145"/>
      <c r="LB32" s="145"/>
      <c r="LC32" s="145"/>
      <c r="LD32" s="145"/>
      <c r="LE32" s="145"/>
      <c r="LF32" s="145"/>
      <c r="LG32" s="145"/>
      <c r="LH32" s="145"/>
      <c r="LI32" s="145"/>
      <c r="LJ32" s="145"/>
      <c r="LK32" s="145"/>
      <c r="LL32" s="145"/>
      <c r="LM32" s="145"/>
      <c r="LN32" s="145"/>
      <c r="LO32" s="145"/>
      <c r="LP32" s="145"/>
      <c r="LQ32" s="145"/>
      <c r="LR32" s="145"/>
      <c r="LS32" s="145"/>
      <c r="LT32" s="145"/>
      <c r="LU32" s="145"/>
      <c r="LV32" s="145"/>
      <c r="LW32" s="145"/>
      <c r="LX32" s="145"/>
      <c r="LY32" s="145"/>
      <c r="LZ32" s="145"/>
      <c r="MA32" s="145"/>
      <c r="MB32" s="145"/>
      <c r="MC32" s="145"/>
      <c r="MD32" s="145"/>
      <c r="ME32" s="145"/>
      <c r="MF32" s="145"/>
      <c r="MG32" s="145"/>
      <c r="MH32" s="145"/>
      <c r="MI32" s="145"/>
      <c r="MJ32" s="145"/>
      <c r="MK32" s="145"/>
      <c r="ML32" s="145"/>
      <c r="MM32" s="145"/>
      <c r="MN32" s="145"/>
      <c r="MO32" s="145"/>
      <c r="MP32" s="145"/>
      <c r="MQ32" s="145"/>
      <c r="MR32" s="145"/>
      <c r="MS32" s="145"/>
      <c r="MT32" s="145"/>
      <c r="MU32" s="145"/>
      <c r="MV32" s="145"/>
      <c r="MW32" s="145"/>
      <c r="MX32" s="145"/>
      <c r="MY32" s="145"/>
    </row>
    <row r="33" spans="1:363" s="115" customFormat="1" ht="16" thickBot="1">
      <c r="A33" s="315">
        <v>105</v>
      </c>
      <c r="B33" s="314">
        <v>0</v>
      </c>
      <c r="C33" s="314">
        <v>1</v>
      </c>
      <c r="D33" s="314">
        <v>0</v>
      </c>
      <c r="E33" s="354">
        <v>0</v>
      </c>
      <c r="F33" s="354">
        <v>1</v>
      </c>
      <c r="G33" s="354">
        <v>0</v>
      </c>
      <c r="H33" s="354">
        <v>1</v>
      </c>
      <c r="I33" s="110" t="s">
        <v>779</v>
      </c>
      <c r="J33" s="85" t="s">
        <v>1279</v>
      </c>
      <c r="K33" s="313" t="s">
        <v>1308</v>
      </c>
      <c r="L33" s="109" t="s">
        <v>1154</v>
      </c>
      <c r="M33" s="111">
        <v>0.4368055555555555</v>
      </c>
      <c r="N33" s="113"/>
      <c r="O33" s="118"/>
      <c r="P33" s="118"/>
      <c r="Q33" s="118"/>
      <c r="R33" s="118"/>
      <c r="S33" s="118"/>
      <c r="T33" s="113"/>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4"/>
      <c r="AV33" s="114"/>
      <c r="AW33" s="118"/>
      <c r="AX33" s="118"/>
      <c r="AY33" s="118"/>
      <c r="AZ33" s="118"/>
      <c r="BA33" s="118"/>
      <c r="BB33" s="118"/>
      <c r="BC33" s="118"/>
      <c r="BD33" s="118"/>
      <c r="BE33" s="118"/>
      <c r="BF33" s="118"/>
      <c r="BG33" s="118"/>
      <c r="BH33" s="118"/>
      <c r="BI33" s="118"/>
      <c r="BJ33" s="118"/>
      <c r="BK33" s="118"/>
      <c r="BL33" s="118"/>
      <c r="BM33" s="118"/>
      <c r="BN33" s="114"/>
      <c r="BO33" s="114"/>
      <c r="BP33" s="118"/>
      <c r="BQ33" s="118"/>
      <c r="BR33" s="118"/>
      <c r="BS33" s="118"/>
      <c r="BT33" s="118"/>
      <c r="BU33" s="118"/>
      <c r="BV33" s="118"/>
      <c r="BW33" s="118"/>
      <c r="BX33" s="118"/>
      <c r="DO33" s="145"/>
      <c r="DP33" s="262"/>
      <c r="DQ33" s="145"/>
      <c r="DR33" s="337"/>
      <c r="DS33" s="145"/>
      <c r="DT33" s="145"/>
      <c r="DU33" s="145"/>
      <c r="DV33" s="142"/>
      <c r="DW33" s="338"/>
      <c r="DX33" s="142"/>
      <c r="DY33" s="142"/>
      <c r="DZ33" s="338"/>
      <c r="EA33" s="145"/>
      <c r="EB33" s="145"/>
      <c r="EC33" s="145"/>
      <c r="ED33" s="145"/>
      <c r="EE33" s="145"/>
      <c r="EF33" s="145"/>
      <c r="EG33" s="145"/>
      <c r="EH33" s="145"/>
      <c r="EI33" s="145"/>
      <c r="EJ33" s="145"/>
      <c r="EK33" s="145"/>
      <c r="EL33" s="145"/>
      <c r="EM33" s="145"/>
      <c r="EN33" s="145"/>
      <c r="EO33" s="145"/>
      <c r="EP33" s="145"/>
      <c r="EQ33" s="145"/>
      <c r="ER33" s="145"/>
      <c r="ES33" s="145"/>
      <c r="ET33" s="145"/>
      <c r="EU33" s="145"/>
      <c r="EV33" s="145"/>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c r="IV33" s="145"/>
      <c r="IW33" s="145"/>
      <c r="IX33" s="145"/>
      <c r="IY33" s="145"/>
      <c r="IZ33" s="145"/>
      <c r="JA33" s="145"/>
      <c r="JB33" s="145"/>
      <c r="JC33" s="145"/>
      <c r="JD33" s="145"/>
      <c r="JE33" s="145"/>
      <c r="JF33" s="145"/>
      <c r="JG33" s="145"/>
      <c r="JH33" s="145"/>
      <c r="JI33" s="145"/>
      <c r="JJ33" s="145"/>
      <c r="JK33" s="145"/>
      <c r="JL33" s="145"/>
      <c r="JM33" s="145"/>
      <c r="JN33" s="145"/>
      <c r="JO33" s="145"/>
      <c r="JP33" s="145"/>
      <c r="JQ33" s="145"/>
      <c r="JR33" s="145"/>
      <c r="JS33" s="145"/>
      <c r="JT33" s="145"/>
      <c r="JU33" s="145"/>
      <c r="JV33" s="145"/>
      <c r="JW33" s="145"/>
      <c r="JX33" s="145"/>
      <c r="JY33" s="145"/>
      <c r="JZ33" s="145"/>
      <c r="KA33" s="145"/>
      <c r="KB33" s="145"/>
      <c r="KC33" s="145"/>
      <c r="KD33" s="145"/>
      <c r="KE33" s="145"/>
      <c r="KF33" s="145"/>
      <c r="KG33" s="145"/>
      <c r="KH33" s="145"/>
      <c r="KI33" s="145"/>
      <c r="KJ33" s="145"/>
      <c r="KK33" s="145"/>
      <c r="KL33" s="145"/>
      <c r="KM33" s="145"/>
      <c r="KN33" s="145"/>
      <c r="KO33" s="145"/>
      <c r="KP33" s="145"/>
      <c r="KQ33" s="145"/>
      <c r="KR33" s="145"/>
      <c r="KS33" s="145"/>
      <c r="KT33" s="145"/>
      <c r="KU33" s="145"/>
      <c r="KV33" s="145"/>
      <c r="KW33" s="145"/>
      <c r="KX33" s="145"/>
      <c r="KY33" s="145"/>
      <c r="KZ33" s="145"/>
      <c r="LA33" s="145"/>
      <c r="LB33" s="145"/>
      <c r="LC33" s="145"/>
      <c r="LD33" s="145"/>
      <c r="LE33" s="145"/>
      <c r="LF33" s="145"/>
      <c r="LG33" s="145"/>
      <c r="LH33" s="145"/>
      <c r="LI33" s="145"/>
      <c r="LJ33" s="145"/>
      <c r="LK33" s="145"/>
      <c r="LL33" s="145"/>
      <c r="LM33" s="145"/>
      <c r="LN33" s="145"/>
      <c r="LO33" s="145"/>
      <c r="LP33" s="145"/>
      <c r="LQ33" s="145"/>
      <c r="LR33" s="145"/>
      <c r="LS33" s="145"/>
      <c r="LT33" s="145"/>
      <c r="LU33" s="145"/>
      <c r="LV33" s="145"/>
      <c r="LW33" s="145"/>
      <c r="LX33" s="145"/>
      <c r="LY33" s="145"/>
      <c r="LZ33" s="145"/>
      <c r="MA33" s="145"/>
      <c r="MB33" s="145"/>
      <c r="MC33" s="145"/>
      <c r="MD33" s="145"/>
      <c r="ME33" s="145"/>
      <c r="MF33" s="145"/>
      <c r="MG33" s="145"/>
      <c r="MH33" s="145"/>
      <c r="MI33" s="145"/>
      <c r="MJ33" s="145"/>
      <c r="MK33" s="145"/>
      <c r="ML33" s="145"/>
      <c r="MM33" s="145"/>
      <c r="MN33" s="145"/>
      <c r="MO33" s="145"/>
      <c r="MP33" s="145"/>
      <c r="MQ33" s="145"/>
      <c r="MR33" s="145"/>
      <c r="MS33" s="145"/>
      <c r="MT33" s="145"/>
      <c r="MU33" s="145"/>
      <c r="MV33" s="145"/>
      <c r="MW33" s="145"/>
      <c r="MX33" s="145"/>
      <c r="MY33" s="145"/>
    </row>
    <row r="34" spans="1:363" s="115" customFormat="1" ht="16" thickBot="1">
      <c r="A34" s="315">
        <v>108</v>
      </c>
      <c r="B34" s="314">
        <v>0</v>
      </c>
      <c r="C34" s="314">
        <v>1</v>
      </c>
      <c r="D34" s="314">
        <v>0</v>
      </c>
      <c r="E34" s="354">
        <v>0</v>
      </c>
      <c r="F34" s="354">
        <v>1</v>
      </c>
      <c r="G34" s="354">
        <v>0</v>
      </c>
      <c r="H34" s="354">
        <v>1</v>
      </c>
      <c r="I34" s="110" t="s">
        <v>786</v>
      </c>
      <c r="J34" s="85" t="s">
        <v>1279</v>
      </c>
      <c r="K34" s="313" t="s">
        <v>1309</v>
      </c>
      <c r="L34" s="109" t="s">
        <v>1155</v>
      </c>
      <c r="M34" s="111">
        <v>0.12083333333333333</v>
      </c>
      <c r="N34" s="113"/>
      <c r="O34" s="437" t="s">
        <v>1131</v>
      </c>
      <c r="P34" s="438"/>
      <c r="Q34" s="439"/>
      <c r="R34" s="113"/>
      <c r="S34" s="113"/>
      <c r="T34" s="113"/>
      <c r="U34" s="437" t="s">
        <v>1131</v>
      </c>
      <c r="V34" s="438"/>
      <c r="W34" s="438"/>
      <c r="X34" s="438"/>
      <c r="Y34" s="438"/>
      <c r="Z34" s="438"/>
      <c r="AA34" s="439"/>
      <c r="AB34" s="113"/>
      <c r="AC34" s="113"/>
      <c r="AD34" s="113"/>
      <c r="DO34" s="145"/>
      <c r="DP34" s="262"/>
      <c r="DQ34" s="145"/>
      <c r="DR34" s="337"/>
      <c r="DS34" s="145"/>
      <c r="DT34" s="145"/>
      <c r="DU34" s="145"/>
      <c r="DV34" s="142"/>
      <c r="DW34" s="338"/>
      <c r="DX34" s="142"/>
      <c r="DY34" s="142"/>
      <c r="DZ34" s="338"/>
      <c r="EA34" s="145"/>
      <c r="EB34" s="145"/>
      <c r="EC34" s="145"/>
      <c r="ED34" s="145"/>
      <c r="EE34" s="145"/>
      <c r="EF34" s="145"/>
      <c r="EG34" s="145"/>
      <c r="EH34" s="145"/>
      <c r="EI34" s="145"/>
      <c r="EJ34" s="145"/>
      <c r="EK34" s="145"/>
      <c r="EL34" s="145"/>
      <c r="EM34" s="145"/>
      <c r="EN34" s="145"/>
      <c r="EO34" s="145"/>
      <c r="EP34" s="145"/>
      <c r="EQ34" s="145"/>
      <c r="ER34" s="145"/>
      <c r="ES34" s="145"/>
      <c r="ET34" s="145"/>
      <c r="EU34" s="145"/>
      <c r="EV34" s="145"/>
      <c r="EW34" s="145"/>
      <c r="EX34" s="145"/>
      <c r="EY34" s="145"/>
      <c r="EZ34" s="145"/>
      <c r="FA34" s="145"/>
      <c r="FB34" s="145"/>
      <c r="FC34" s="145"/>
      <c r="FD34" s="145"/>
      <c r="FE34" s="145"/>
      <c r="FF34" s="145"/>
      <c r="FG34" s="145"/>
      <c r="FH34" s="145"/>
      <c r="FI34" s="145"/>
      <c r="FJ34" s="145"/>
      <c r="FK34" s="145"/>
      <c r="FL34" s="145"/>
      <c r="FM34" s="145"/>
      <c r="FN34" s="145"/>
      <c r="FO34" s="145"/>
      <c r="FP34" s="145"/>
      <c r="FQ34" s="145"/>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5"/>
      <c r="HZ34" s="145"/>
      <c r="IA34" s="145"/>
      <c r="IB34" s="145"/>
      <c r="IC34" s="145"/>
      <c r="ID34" s="145"/>
      <c r="IE34" s="145"/>
      <c r="IF34" s="145"/>
      <c r="IG34" s="145"/>
      <c r="IH34" s="145"/>
      <c r="II34" s="145"/>
      <c r="IJ34" s="145"/>
      <c r="IK34" s="145"/>
      <c r="IL34" s="145"/>
      <c r="IM34" s="145"/>
      <c r="IN34" s="145"/>
      <c r="IO34" s="145"/>
      <c r="IP34" s="145"/>
      <c r="IQ34" s="145"/>
      <c r="IR34" s="145"/>
      <c r="IS34" s="145"/>
      <c r="IT34" s="145"/>
      <c r="IU34" s="145"/>
      <c r="IV34" s="145"/>
      <c r="IW34" s="145"/>
      <c r="IX34" s="145"/>
      <c r="IY34" s="145"/>
      <c r="IZ34" s="145"/>
      <c r="JA34" s="145"/>
      <c r="JB34" s="145"/>
      <c r="JC34" s="145"/>
      <c r="JD34" s="145"/>
      <c r="JE34" s="145"/>
      <c r="JF34" s="145"/>
      <c r="JG34" s="145"/>
      <c r="JH34" s="145"/>
      <c r="JI34" s="145"/>
      <c r="JJ34" s="145"/>
      <c r="JK34" s="145"/>
      <c r="JL34" s="145"/>
      <c r="JM34" s="145"/>
      <c r="JN34" s="145"/>
      <c r="JO34" s="145"/>
      <c r="JP34" s="145"/>
      <c r="JQ34" s="145"/>
      <c r="JR34" s="145"/>
      <c r="JS34" s="145"/>
      <c r="JT34" s="145"/>
      <c r="JU34" s="145"/>
      <c r="JV34" s="145"/>
      <c r="JW34" s="145"/>
      <c r="JX34" s="145"/>
      <c r="JY34" s="145"/>
      <c r="JZ34" s="145"/>
      <c r="KA34" s="145"/>
      <c r="KB34" s="145"/>
      <c r="KC34" s="145"/>
      <c r="KD34" s="145"/>
      <c r="KE34" s="145"/>
      <c r="KF34" s="145"/>
      <c r="KG34" s="145"/>
      <c r="KH34" s="145"/>
      <c r="KI34" s="145"/>
      <c r="KJ34" s="145"/>
      <c r="KK34" s="145"/>
      <c r="KL34" s="145"/>
      <c r="KM34" s="145"/>
      <c r="KN34" s="145"/>
      <c r="KO34" s="145"/>
      <c r="KP34" s="145"/>
      <c r="KQ34" s="145"/>
      <c r="KR34" s="145"/>
      <c r="KS34" s="145"/>
      <c r="KT34" s="145"/>
      <c r="KU34" s="145"/>
      <c r="KV34" s="145"/>
      <c r="KW34" s="145"/>
      <c r="KX34" s="145"/>
      <c r="KY34" s="145"/>
      <c r="KZ34" s="145"/>
      <c r="LA34" s="145"/>
      <c r="LB34" s="145"/>
      <c r="LC34" s="145"/>
      <c r="LD34" s="145"/>
      <c r="LE34" s="145"/>
      <c r="LF34" s="145"/>
      <c r="LG34" s="145"/>
      <c r="LH34" s="145"/>
      <c r="LI34" s="145"/>
      <c r="LJ34" s="145"/>
      <c r="LK34" s="145"/>
      <c r="LL34" s="145"/>
      <c r="LM34" s="145"/>
      <c r="LN34" s="145"/>
      <c r="LO34" s="145"/>
      <c r="LP34" s="145"/>
      <c r="LQ34" s="145"/>
      <c r="LR34" s="145"/>
      <c r="LS34" s="145"/>
      <c r="LT34" s="145"/>
      <c r="LU34" s="145"/>
      <c r="LV34" s="145"/>
      <c r="LW34" s="145"/>
      <c r="LX34" s="145"/>
      <c r="LY34" s="145"/>
      <c r="LZ34" s="145"/>
      <c r="MA34" s="145"/>
      <c r="MB34" s="145"/>
      <c r="MC34" s="145"/>
      <c r="MD34" s="145"/>
      <c r="ME34" s="145"/>
      <c r="MF34" s="145"/>
      <c r="MG34" s="145"/>
      <c r="MH34" s="145"/>
      <c r="MI34" s="145"/>
      <c r="MJ34" s="145"/>
      <c r="MK34" s="145"/>
      <c r="ML34" s="145"/>
      <c r="MM34" s="145"/>
      <c r="MN34" s="145"/>
      <c r="MO34" s="145"/>
      <c r="MP34" s="145"/>
      <c r="MQ34" s="145"/>
      <c r="MR34" s="145"/>
      <c r="MS34" s="145"/>
      <c r="MT34" s="145"/>
      <c r="MU34" s="145"/>
      <c r="MV34" s="145"/>
      <c r="MW34" s="145"/>
      <c r="MX34" s="145"/>
      <c r="MY34" s="145"/>
    </row>
    <row r="35" spans="1:363" ht="16" thickBot="1">
      <c r="A35" s="39">
        <v>111</v>
      </c>
      <c r="B35" s="316">
        <v>0</v>
      </c>
      <c r="C35" s="316">
        <v>1</v>
      </c>
      <c r="D35" s="316">
        <v>0</v>
      </c>
      <c r="E35" s="351">
        <v>1</v>
      </c>
      <c r="F35" s="351">
        <v>0</v>
      </c>
      <c r="G35" s="351">
        <v>0</v>
      </c>
      <c r="H35" s="351">
        <v>1</v>
      </c>
      <c r="I35" s="18" t="s">
        <v>794</v>
      </c>
      <c r="J35" s="81" t="s">
        <v>1275</v>
      </c>
      <c r="K35" s="73"/>
      <c r="L35" s="59" t="s">
        <v>88</v>
      </c>
      <c r="M35" s="48">
        <v>0.21388888888888891</v>
      </c>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DP35" s="262"/>
      <c r="DR35" s="337"/>
      <c r="DV35" s="142"/>
      <c r="DW35" s="338"/>
      <c r="DX35" s="142"/>
      <c r="DY35" s="142"/>
      <c r="DZ35" s="338"/>
    </row>
    <row r="36" spans="1:363" s="115" customFormat="1" ht="16" thickBot="1">
      <c r="A36" s="315">
        <v>116</v>
      </c>
      <c r="B36" s="314">
        <v>0</v>
      </c>
      <c r="C36" s="314">
        <v>1</v>
      </c>
      <c r="D36" s="314">
        <v>0</v>
      </c>
      <c r="E36" s="354">
        <v>1</v>
      </c>
      <c r="F36" s="354">
        <v>0</v>
      </c>
      <c r="G36" s="354">
        <v>0</v>
      </c>
      <c r="H36" s="354">
        <v>1</v>
      </c>
      <c r="I36" s="110" t="s">
        <v>809</v>
      </c>
      <c r="J36" s="108" t="s">
        <v>1275</v>
      </c>
      <c r="K36" s="313"/>
      <c r="L36" s="116" t="s">
        <v>88</v>
      </c>
      <c r="M36" s="111">
        <v>4.7222222222222221E-2</v>
      </c>
      <c r="N36" s="113"/>
      <c r="O36" s="113"/>
      <c r="P36" s="113"/>
      <c r="Q36" s="113"/>
      <c r="R36" s="113"/>
      <c r="S36" s="113"/>
      <c r="T36" s="113"/>
      <c r="DO36" s="145"/>
      <c r="DP36" s="262"/>
      <c r="DQ36" s="145"/>
      <c r="DR36" s="337"/>
      <c r="DS36" s="145"/>
      <c r="DT36" s="145"/>
      <c r="DU36" s="145"/>
      <c r="DV36" s="142"/>
      <c r="DW36" s="338"/>
      <c r="DX36" s="142"/>
      <c r="DY36" s="142"/>
      <c r="DZ36" s="338"/>
      <c r="EA36" s="145"/>
      <c r="EB36" s="145"/>
      <c r="EC36" s="145"/>
      <c r="ED36" s="145"/>
      <c r="EE36" s="145"/>
      <c r="EF36" s="145"/>
      <c r="EG36" s="145"/>
      <c r="EH36" s="145"/>
      <c r="EI36" s="145"/>
      <c r="EJ36" s="145"/>
      <c r="EK36" s="145"/>
      <c r="EL36" s="145"/>
      <c r="EM36" s="145"/>
      <c r="EN36" s="145"/>
      <c r="EO36" s="145"/>
      <c r="EP36" s="145"/>
      <c r="EQ36" s="145"/>
      <c r="ER36" s="145"/>
      <c r="ES36" s="145"/>
      <c r="ET36" s="145"/>
      <c r="EU36" s="145"/>
      <c r="EV36" s="145"/>
      <c r="EW36" s="145"/>
      <c r="EX36" s="145"/>
      <c r="EY36" s="145"/>
      <c r="EZ36" s="145"/>
      <c r="FA36" s="145"/>
      <c r="FB36" s="145"/>
      <c r="FC36" s="145"/>
      <c r="FD36" s="145"/>
      <c r="FE36" s="145"/>
      <c r="FF36" s="145"/>
      <c r="FG36" s="145"/>
      <c r="FH36" s="145"/>
      <c r="FI36" s="145"/>
      <c r="FJ36" s="145"/>
      <c r="FK36" s="145"/>
      <c r="FL36" s="145"/>
      <c r="FM36" s="145"/>
      <c r="FN36" s="145"/>
      <c r="FO36" s="145"/>
      <c r="FP36" s="145"/>
      <c r="FQ36" s="145"/>
      <c r="FR36" s="145"/>
      <c r="FS36" s="145"/>
      <c r="FT36" s="145"/>
      <c r="FU36" s="145"/>
      <c r="FV36" s="145"/>
      <c r="FW36" s="145"/>
      <c r="FX36" s="145"/>
      <c r="FY36" s="145"/>
      <c r="FZ36" s="145"/>
      <c r="GA36" s="145"/>
      <c r="GB36" s="145"/>
      <c r="GC36" s="145"/>
      <c r="GD36" s="145"/>
      <c r="GE36" s="145"/>
      <c r="GF36" s="145"/>
      <c r="GG36" s="145"/>
      <c r="GH36" s="145"/>
      <c r="GI36" s="145"/>
      <c r="GJ36" s="145"/>
      <c r="GK36" s="145"/>
      <c r="GL36" s="145"/>
      <c r="GM36" s="145"/>
      <c r="GN36" s="145"/>
      <c r="GO36" s="145"/>
      <c r="GP36" s="145"/>
      <c r="GQ36" s="145"/>
      <c r="GR36" s="145"/>
      <c r="GS36" s="145"/>
      <c r="GT36" s="145"/>
      <c r="GU36" s="145"/>
      <c r="GV36" s="145"/>
      <c r="GW36" s="145"/>
      <c r="GX36" s="145"/>
      <c r="GY36" s="145"/>
      <c r="GZ36" s="145"/>
      <c r="HA36" s="145"/>
      <c r="HB36" s="145"/>
      <c r="HC36" s="145"/>
      <c r="HD36" s="145"/>
      <c r="HE36" s="145"/>
      <c r="HF36" s="145"/>
      <c r="HG36" s="145"/>
      <c r="HH36" s="145"/>
      <c r="HI36" s="145"/>
      <c r="HJ36" s="145"/>
      <c r="HK36" s="145"/>
      <c r="HL36" s="145"/>
      <c r="HM36" s="145"/>
      <c r="HN36" s="145"/>
      <c r="HO36" s="145"/>
      <c r="HP36" s="145"/>
      <c r="HQ36" s="145"/>
      <c r="HR36" s="145"/>
      <c r="HS36" s="145"/>
      <c r="HT36" s="145"/>
      <c r="HU36" s="145"/>
      <c r="HV36" s="145"/>
      <c r="HW36" s="145"/>
      <c r="HX36" s="145"/>
      <c r="HY36" s="145"/>
      <c r="HZ36" s="145"/>
      <c r="IA36" s="145"/>
      <c r="IB36" s="145"/>
      <c r="IC36" s="145"/>
      <c r="ID36" s="145"/>
      <c r="IE36" s="145"/>
      <c r="IF36" s="145"/>
      <c r="IG36" s="145"/>
      <c r="IH36" s="145"/>
      <c r="II36" s="145"/>
      <c r="IJ36" s="145"/>
      <c r="IK36" s="145"/>
      <c r="IL36" s="145"/>
      <c r="IM36" s="145"/>
      <c r="IN36" s="145"/>
      <c r="IO36" s="145"/>
      <c r="IP36" s="145"/>
      <c r="IQ36" s="145"/>
      <c r="IR36" s="145"/>
      <c r="IS36" s="145"/>
      <c r="IT36" s="145"/>
      <c r="IU36" s="145"/>
      <c r="IV36" s="145"/>
      <c r="IW36" s="145"/>
      <c r="IX36" s="145"/>
      <c r="IY36" s="145"/>
      <c r="IZ36" s="145"/>
      <c r="JA36" s="145"/>
      <c r="JB36" s="145"/>
      <c r="JC36" s="145"/>
      <c r="JD36" s="145"/>
      <c r="JE36" s="145"/>
      <c r="JF36" s="145"/>
      <c r="JG36" s="145"/>
      <c r="JH36" s="145"/>
      <c r="JI36" s="145"/>
      <c r="JJ36" s="145"/>
      <c r="JK36" s="145"/>
      <c r="JL36" s="145"/>
      <c r="JM36" s="145"/>
      <c r="JN36" s="145"/>
      <c r="JO36" s="145"/>
      <c r="JP36" s="145"/>
      <c r="JQ36" s="145"/>
      <c r="JR36" s="145"/>
      <c r="JS36" s="145"/>
      <c r="JT36" s="145"/>
      <c r="JU36" s="145"/>
      <c r="JV36" s="145"/>
      <c r="JW36" s="145"/>
      <c r="JX36" s="145"/>
      <c r="JY36" s="145"/>
      <c r="JZ36" s="145"/>
      <c r="KA36" s="145"/>
      <c r="KB36" s="145"/>
      <c r="KC36" s="145"/>
      <c r="KD36" s="145"/>
      <c r="KE36" s="145"/>
      <c r="KF36" s="145"/>
      <c r="KG36" s="145"/>
      <c r="KH36" s="145"/>
      <c r="KI36" s="145"/>
      <c r="KJ36" s="145"/>
      <c r="KK36" s="145"/>
      <c r="KL36" s="145"/>
      <c r="KM36" s="145"/>
      <c r="KN36" s="145"/>
      <c r="KO36" s="145"/>
      <c r="KP36" s="145"/>
      <c r="KQ36" s="145"/>
      <c r="KR36" s="145"/>
      <c r="KS36" s="145"/>
      <c r="KT36" s="145"/>
      <c r="KU36" s="145"/>
      <c r="KV36" s="145"/>
      <c r="KW36" s="145"/>
      <c r="KX36" s="145"/>
      <c r="KY36" s="145"/>
      <c r="KZ36" s="145"/>
      <c r="LA36" s="145"/>
      <c r="LB36" s="145"/>
      <c r="LC36" s="145"/>
      <c r="LD36" s="145"/>
      <c r="LE36" s="145"/>
      <c r="LF36" s="145"/>
      <c r="LG36" s="145"/>
      <c r="LH36" s="145"/>
      <c r="LI36" s="145"/>
      <c r="LJ36" s="145"/>
      <c r="LK36" s="145"/>
      <c r="LL36" s="145"/>
      <c r="LM36" s="145"/>
      <c r="LN36" s="145"/>
      <c r="LO36" s="145"/>
      <c r="LP36" s="145"/>
      <c r="LQ36" s="145"/>
      <c r="LR36" s="145"/>
      <c r="LS36" s="145"/>
      <c r="LT36" s="145"/>
      <c r="LU36" s="145"/>
      <c r="LV36" s="145"/>
      <c r="LW36" s="145"/>
      <c r="LX36" s="145"/>
      <c r="LY36" s="145"/>
      <c r="LZ36" s="145"/>
      <c r="MA36" s="145"/>
      <c r="MB36" s="145"/>
      <c r="MC36" s="145"/>
      <c r="MD36" s="145"/>
      <c r="ME36" s="145"/>
      <c r="MF36" s="145"/>
      <c r="MG36" s="145"/>
      <c r="MH36" s="145"/>
      <c r="MI36" s="145"/>
      <c r="MJ36" s="145"/>
      <c r="MK36" s="145"/>
      <c r="ML36" s="145"/>
      <c r="MM36" s="145"/>
      <c r="MN36" s="145"/>
      <c r="MO36" s="145"/>
      <c r="MP36" s="145"/>
      <c r="MQ36" s="145"/>
      <c r="MR36" s="145"/>
      <c r="MS36" s="145"/>
      <c r="MT36" s="145"/>
      <c r="MU36" s="145"/>
      <c r="MV36" s="145"/>
      <c r="MW36" s="145"/>
      <c r="MX36" s="145"/>
      <c r="MY36" s="145"/>
    </row>
    <row r="37" spans="1:363" s="115" customFormat="1" ht="16" thickBot="1">
      <c r="A37" s="315">
        <v>117</v>
      </c>
      <c r="B37" s="314">
        <v>0</v>
      </c>
      <c r="C37" s="314">
        <v>1</v>
      </c>
      <c r="D37" s="314">
        <v>0</v>
      </c>
      <c r="E37" s="354">
        <v>1</v>
      </c>
      <c r="F37" s="354">
        <v>0</v>
      </c>
      <c r="G37" s="354">
        <v>0</v>
      </c>
      <c r="H37" s="354">
        <v>1</v>
      </c>
      <c r="I37" s="110" t="s">
        <v>812</v>
      </c>
      <c r="J37" s="108" t="s">
        <v>1275</v>
      </c>
      <c r="K37" s="313"/>
      <c r="L37" s="116" t="s">
        <v>88</v>
      </c>
      <c r="M37" s="111">
        <v>6.0416666666666667E-2</v>
      </c>
      <c r="N37" s="113"/>
      <c r="O37" s="113"/>
      <c r="P37" s="113"/>
      <c r="Q37" s="113"/>
      <c r="R37" s="113"/>
      <c r="S37" s="113"/>
      <c r="T37" s="113"/>
      <c r="U37" s="113"/>
      <c r="V37" s="113"/>
      <c r="DO37" s="145"/>
      <c r="DP37" s="262"/>
      <c r="DQ37" s="145"/>
      <c r="DR37" s="337"/>
      <c r="DS37" s="145"/>
      <c r="DT37" s="145"/>
      <c r="DU37" s="145"/>
      <c r="DV37" s="142"/>
      <c r="DW37" s="338"/>
      <c r="DX37" s="142"/>
      <c r="DY37" s="142"/>
      <c r="DZ37" s="338"/>
      <c r="EA37" s="145"/>
      <c r="EB37" s="145"/>
      <c r="EC37" s="145"/>
      <c r="ED37" s="145"/>
      <c r="EE37" s="145"/>
      <c r="EF37" s="145"/>
      <c r="EG37" s="145"/>
      <c r="EH37" s="145"/>
      <c r="EI37" s="145"/>
      <c r="EJ37" s="145"/>
      <c r="EK37" s="145"/>
      <c r="EL37" s="145"/>
      <c r="EM37" s="145"/>
      <c r="EN37" s="145"/>
      <c r="EO37" s="145"/>
      <c r="EP37" s="145"/>
      <c r="EQ37" s="145"/>
      <c r="ER37" s="145"/>
      <c r="ES37" s="145"/>
      <c r="ET37" s="145"/>
      <c r="EU37" s="145"/>
      <c r="EV37" s="145"/>
      <c r="EW37" s="145"/>
      <c r="EX37" s="145"/>
      <c r="EY37" s="145"/>
      <c r="EZ37" s="145"/>
      <c r="FA37" s="145"/>
      <c r="FB37" s="145"/>
      <c r="FC37" s="145"/>
      <c r="FD37" s="145"/>
      <c r="FE37" s="145"/>
      <c r="FF37" s="145"/>
      <c r="FG37" s="145"/>
      <c r="FH37" s="145"/>
      <c r="FI37" s="145"/>
      <c r="FJ37" s="145"/>
      <c r="FK37" s="145"/>
      <c r="FL37" s="145"/>
      <c r="FM37" s="145"/>
      <c r="FN37" s="145"/>
      <c r="FO37" s="145"/>
      <c r="FP37" s="145"/>
      <c r="FQ37" s="145"/>
      <c r="FR37" s="145"/>
      <c r="FS37" s="145"/>
      <c r="FT37" s="145"/>
      <c r="FU37" s="145"/>
      <c r="FV37" s="145"/>
      <c r="FW37" s="145"/>
      <c r="FX37" s="145"/>
      <c r="FY37" s="145"/>
      <c r="FZ37" s="145"/>
      <c r="GA37" s="145"/>
      <c r="GB37" s="145"/>
      <c r="GC37" s="145"/>
      <c r="GD37" s="145"/>
      <c r="GE37" s="145"/>
      <c r="GF37" s="145"/>
      <c r="GG37" s="145"/>
      <c r="GH37" s="145"/>
      <c r="GI37" s="145"/>
      <c r="GJ37" s="145"/>
      <c r="GK37" s="145"/>
      <c r="GL37" s="145"/>
      <c r="GM37" s="145"/>
      <c r="GN37" s="145"/>
      <c r="GO37" s="145"/>
      <c r="GP37" s="145"/>
      <c r="GQ37" s="145"/>
      <c r="GR37" s="145"/>
      <c r="GS37" s="145"/>
      <c r="GT37" s="145"/>
      <c r="GU37" s="145"/>
      <c r="GV37" s="145"/>
      <c r="GW37" s="145"/>
      <c r="GX37" s="145"/>
      <c r="GY37" s="145"/>
      <c r="GZ37" s="145"/>
      <c r="HA37" s="145"/>
      <c r="HB37" s="145"/>
      <c r="HC37" s="145"/>
      <c r="HD37" s="145"/>
      <c r="HE37" s="145"/>
      <c r="HF37" s="145"/>
      <c r="HG37" s="145"/>
      <c r="HH37" s="145"/>
      <c r="HI37" s="145"/>
      <c r="HJ37" s="145"/>
      <c r="HK37" s="145"/>
      <c r="HL37" s="145"/>
      <c r="HM37" s="145"/>
      <c r="HN37" s="145"/>
      <c r="HO37" s="145"/>
      <c r="HP37" s="145"/>
      <c r="HQ37" s="145"/>
      <c r="HR37" s="145"/>
      <c r="HS37" s="145"/>
      <c r="HT37" s="145"/>
      <c r="HU37" s="145"/>
      <c r="HV37" s="145"/>
      <c r="HW37" s="145"/>
      <c r="HX37" s="145"/>
      <c r="HY37" s="145"/>
      <c r="HZ37" s="145"/>
      <c r="IA37" s="145"/>
      <c r="IB37" s="145"/>
      <c r="IC37" s="145"/>
      <c r="ID37" s="145"/>
      <c r="IE37" s="145"/>
      <c r="IF37" s="145"/>
      <c r="IG37" s="145"/>
      <c r="IH37" s="145"/>
      <c r="II37" s="145"/>
      <c r="IJ37" s="145"/>
      <c r="IK37" s="145"/>
      <c r="IL37" s="145"/>
      <c r="IM37" s="145"/>
      <c r="IN37" s="145"/>
      <c r="IO37" s="145"/>
      <c r="IP37" s="145"/>
      <c r="IQ37" s="145"/>
      <c r="IR37" s="145"/>
      <c r="IS37" s="145"/>
      <c r="IT37" s="145"/>
      <c r="IU37" s="145"/>
      <c r="IV37" s="145"/>
      <c r="IW37" s="145"/>
      <c r="IX37" s="145"/>
      <c r="IY37" s="145"/>
      <c r="IZ37" s="145"/>
      <c r="JA37" s="145"/>
      <c r="JB37" s="145"/>
      <c r="JC37" s="145"/>
      <c r="JD37" s="145"/>
      <c r="JE37" s="145"/>
      <c r="JF37" s="145"/>
      <c r="JG37" s="145"/>
      <c r="JH37" s="145"/>
      <c r="JI37" s="145"/>
      <c r="JJ37" s="145"/>
      <c r="JK37" s="145"/>
      <c r="JL37" s="145"/>
      <c r="JM37" s="145"/>
      <c r="JN37" s="145"/>
      <c r="JO37" s="145"/>
      <c r="JP37" s="145"/>
      <c r="JQ37" s="145"/>
      <c r="JR37" s="145"/>
      <c r="JS37" s="145"/>
      <c r="JT37" s="145"/>
      <c r="JU37" s="145"/>
      <c r="JV37" s="145"/>
      <c r="JW37" s="145"/>
      <c r="JX37" s="145"/>
      <c r="JY37" s="145"/>
      <c r="JZ37" s="145"/>
      <c r="KA37" s="145"/>
      <c r="KB37" s="145"/>
      <c r="KC37" s="145"/>
      <c r="KD37" s="145"/>
      <c r="KE37" s="145"/>
      <c r="KF37" s="145"/>
      <c r="KG37" s="145"/>
      <c r="KH37" s="145"/>
      <c r="KI37" s="145"/>
      <c r="KJ37" s="145"/>
      <c r="KK37" s="145"/>
      <c r="KL37" s="145"/>
      <c r="KM37" s="145"/>
      <c r="KN37" s="145"/>
      <c r="KO37" s="145"/>
      <c r="KP37" s="145"/>
      <c r="KQ37" s="145"/>
      <c r="KR37" s="145"/>
      <c r="KS37" s="145"/>
      <c r="KT37" s="145"/>
      <c r="KU37" s="145"/>
      <c r="KV37" s="145"/>
      <c r="KW37" s="145"/>
      <c r="KX37" s="145"/>
      <c r="KY37" s="145"/>
      <c r="KZ37" s="145"/>
      <c r="LA37" s="145"/>
      <c r="LB37" s="145"/>
      <c r="LC37" s="145"/>
      <c r="LD37" s="145"/>
      <c r="LE37" s="145"/>
      <c r="LF37" s="145"/>
      <c r="LG37" s="145"/>
      <c r="LH37" s="145"/>
      <c r="LI37" s="145"/>
      <c r="LJ37" s="145"/>
      <c r="LK37" s="145"/>
      <c r="LL37" s="145"/>
      <c r="LM37" s="145"/>
      <c r="LN37" s="145"/>
      <c r="LO37" s="145"/>
      <c r="LP37" s="145"/>
      <c r="LQ37" s="145"/>
      <c r="LR37" s="145"/>
      <c r="LS37" s="145"/>
      <c r="LT37" s="145"/>
      <c r="LU37" s="145"/>
      <c r="LV37" s="145"/>
      <c r="LW37" s="145"/>
      <c r="LX37" s="145"/>
      <c r="LY37" s="145"/>
      <c r="LZ37" s="145"/>
      <c r="MA37" s="145"/>
      <c r="MB37" s="145"/>
      <c r="MC37" s="145"/>
      <c r="MD37" s="145"/>
      <c r="ME37" s="145"/>
      <c r="MF37" s="145"/>
      <c r="MG37" s="145"/>
      <c r="MH37" s="145"/>
      <c r="MI37" s="145"/>
      <c r="MJ37" s="145"/>
      <c r="MK37" s="145"/>
      <c r="ML37" s="145"/>
      <c r="MM37" s="145"/>
      <c r="MN37" s="145"/>
      <c r="MO37" s="145"/>
      <c r="MP37" s="145"/>
      <c r="MQ37" s="145"/>
      <c r="MR37" s="145"/>
      <c r="MS37" s="145"/>
      <c r="MT37" s="145"/>
      <c r="MU37" s="145"/>
      <c r="MV37" s="145"/>
      <c r="MW37" s="145"/>
      <c r="MX37" s="145"/>
      <c r="MY37" s="145"/>
    </row>
    <row r="38" spans="1:363" s="115" customFormat="1" ht="16" thickBot="1">
      <c r="A38" s="315">
        <v>119</v>
      </c>
      <c r="B38" s="314">
        <v>0</v>
      </c>
      <c r="C38" s="314">
        <v>1</v>
      </c>
      <c r="D38" s="314">
        <v>0</v>
      </c>
      <c r="E38" s="354">
        <v>1</v>
      </c>
      <c r="F38" s="354">
        <v>0</v>
      </c>
      <c r="G38" s="354">
        <v>0</v>
      </c>
      <c r="H38" s="354">
        <v>1</v>
      </c>
      <c r="I38" s="110" t="s">
        <v>816</v>
      </c>
      <c r="J38" s="108" t="s">
        <v>1275</v>
      </c>
      <c r="K38" s="313"/>
      <c r="L38" s="116" t="s">
        <v>88</v>
      </c>
      <c r="M38" s="111">
        <v>4.3055555555555562E-2</v>
      </c>
      <c r="N38" s="113"/>
      <c r="O38" s="113"/>
      <c r="P38" s="113"/>
      <c r="Q38" s="113"/>
      <c r="R38" s="113"/>
      <c r="S38" s="113"/>
      <c r="DO38" s="145"/>
      <c r="DP38" s="262"/>
      <c r="DQ38" s="145"/>
      <c r="DR38" s="337"/>
      <c r="DS38" s="145"/>
      <c r="DT38" s="145"/>
      <c r="DU38" s="145"/>
      <c r="DV38" s="142"/>
      <c r="DW38" s="338"/>
      <c r="DX38" s="142"/>
      <c r="DY38" s="142"/>
      <c r="DZ38" s="338"/>
      <c r="EA38" s="145"/>
      <c r="EB38" s="145"/>
      <c r="EC38" s="145"/>
      <c r="ED38" s="145"/>
      <c r="EE38" s="145"/>
      <c r="EF38" s="145"/>
      <c r="EG38" s="145"/>
      <c r="EH38" s="145"/>
      <c r="EI38" s="145"/>
      <c r="EJ38" s="145"/>
      <c r="EK38" s="145"/>
      <c r="EL38" s="145"/>
      <c r="EM38" s="145"/>
      <c r="EN38" s="145"/>
      <c r="EO38" s="145"/>
      <c r="EP38" s="145"/>
      <c r="EQ38" s="145"/>
      <c r="ER38" s="145"/>
      <c r="ES38" s="145"/>
      <c r="ET38" s="145"/>
      <c r="EU38" s="145"/>
      <c r="EV38" s="145"/>
      <c r="EW38" s="145"/>
      <c r="EX38" s="145"/>
      <c r="EY38" s="145"/>
      <c r="EZ38" s="145"/>
      <c r="FA38" s="145"/>
      <c r="FB38" s="145"/>
      <c r="FC38" s="145"/>
      <c r="FD38" s="145"/>
      <c r="FE38" s="145"/>
      <c r="FF38" s="145"/>
      <c r="FG38" s="145"/>
      <c r="FH38" s="145"/>
      <c r="FI38" s="145"/>
      <c r="FJ38" s="145"/>
      <c r="FK38" s="145"/>
      <c r="FL38" s="145"/>
      <c r="FM38" s="145"/>
      <c r="FN38" s="145"/>
      <c r="FO38" s="145"/>
      <c r="FP38" s="145"/>
      <c r="FQ38" s="145"/>
      <c r="FR38" s="145"/>
      <c r="FS38" s="145"/>
      <c r="FT38" s="145"/>
      <c r="FU38" s="145"/>
      <c r="FV38" s="145"/>
      <c r="FW38" s="145"/>
      <c r="FX38" s="145"/>
      <c r="FY38" s="145"/>
      <c r="FZ38" s="145"/>
      <c r="GA38" s="145"/>
      <c r="GB38" s="145"/>
      <c r="GC38" s="145"/>
      <c r="GD38" s="145"/>
      <c r="GE38" s="145"/>
      <c r="GF38" s="145"/>
      <c r="GG38" s="145"/>
      <c r="GH38" s="145"/>
      <c r="GI38" s="145"/>
      <c r="GJ38" s="145"/>
      <c r="GK38" s="145"/>
      <c r="GL38" s="145"/>
      <c r="GM38" s="145"/>
      <c r="GN38" s="145"/>
      <c r="GO38" s="145"/>
      <c r="GP38" s="145"/>
      <c r="GQ38" s="145"/>
      <c r="GR38" s="145"/>
      <c r="GS38" s="145"/>
      <c r="GT38" s="145"/>
      <c r="GU38" s="145"/>
      <c r="GV38" s="145"/>
      <c r="GW38" s="145"/>
      <c r="GX38" s="145"/>
      <c r="GY38" s="145"/>
      <c r="GZ38" s="145"/>
      <c r="HA38" s="145"/>
      <c r="HB38" s="145"/>
      <c r="HC38" s="145"/>
      <c r="HD38" s="145"/>
      <c r="HE38" s="145"/>
      <c r="HF38" s="145"/>
      <c r="HG38" s="145"/>
      <c r="HH38" s="145"/>
      <c r="HI38" s="145"/>
      <c r="HJ38" s="145"/>
      <c r="HK38" s="145"/>
      <c r="HL38" s="145"/>
      <c r="HM38" s="145"/>
      <c r="HN38" s="145"/>
      <c r="HO38" s="145"/>
      <c r="HP38" s="145"/>
      <c r="HQ38" s="145"/>
      <c r="HR38" s="145"/>
      <c r="HS38" s="145"/>
      <c r="HT38" s="145"/>
      <c r="HU38" s="145"/>
      <c r="HV38" s="145"/>
      <c r="HW38" s="145"/>
      <c r="HX38" s="145"/>
      <c r="HY38" s="145"/>
      <c r="HZ38" s="145"/>
      <c r="IA38" s="145"/>
      <c r="IB38" s="145"/>
      <c r="IC38" s="145"/>
      <c r="ID38" s="145"/>
      <c r="IE38" s="145"/>
      <c r="IF38" s="145"/>
      <c r="IG38" s="145"/>
      <c r="IH38" s="145"/>
      <c r="II38" s="145"/>
      <c r="IJ38" s="145"/>
      <c r="IK38" s="145"/>
      <c r="IL38" s="145"/>
      <c r="IM38" s="145"/>
      <c r="IN38" s="145"/>
      <c r="IO38" s="145"/>
      <c r="IP38" s="145"/>
      <c r="IQ38" s="145"/>
      <c r="IR38" s="145"/>
      <c r="IS38" s="145"/>
      <c r="IT38" s="145"/>
      <c r="IU38" s="145"/>
      <c r="IV38" s="145"/>
      <c r="IW38" s="145"/>
      <c r="IX38" s="145"/>
      <c r="IY38" s="145"/>
      <c r="IZ38" s="145"/>
      <c r="JA38" s="145"/>
      <c r="JB38" s="145"/>
      <c r="JC38" s="145"/>
      <c r="JD38" s="145"/>
      <c r="JE38" s="145"/>
      <c r="JF38" s="145"/>
      <c r="JG38" s="145"/>
      <c r="JH38" s="145"/>
      <c r="JI38" s="145"/>
      <c r="JJ38" s="145"/>
      <c r="JK38" s="145"/>
      <c r="JL38" s="145"/>
      <c r="JM38" s="145"/>
      <c r="JN38" s="145"/>
      <c r="JO38" s="145"/>
      <c r="JP38" s="145"/>
      <c r="JQ38" s="145"/>
      <c r="JR38" s="145"/>
      <c r="JS38" s="145"/>
      <c r="JT38" s="145"/>
      <c r="JU38" s="145"/>
      <c r="JV38" s="145"/>
      <c r="JW38" s="145"/>
      <c r="JX38" s="145"/>
      <c r="JY38" s="145"/>
      <c r="JZ38" s="145"/>
      <c r="KA38" s="145"/>
      <c r="KB38" s="145"/>
      <c r="KC38" s="145"/>
      <c r="KD38" s="145"/>
      <c r="KE38" s="145"/>
      <c r="KF38" s="145"/>
      <c r="KG38" s="145"/>
      <c r="KH38" s="145"/>
      <c r="KI38" s="145"/>
      <c r="KJ38" s="145"/>
      <c r="KK38" s="145"/>
      <c r="KL38" s="145"/>
      <c r="KM38" s="145"/>
      <c r="KN38" s="145"/>
      <c r="KO38" s="145"/>
      <c r="KP38" s="145"/>
      <c r="KQ38" s="145"/>
      <c r="KR38" s="145"/>
      <c r="KS38" s="145"/>
      <c r="KT38" s="145"/>
      <c r="KU38" s="145"/>
      <c r="KV38" s="145"/>
      <c r="KW38" s="145"/>
      <c r="KX38" s="145"/>
      <c r="KY38" s="145"/>
      <c r="KZ38" s="145"/>
      <c r="LA38" s="145"/>
      <c r="LB38" s="145"/>
      <c r="LC38" s="145"/>
      <c r="LD38" s="145"/>
      <c r="LE38" s="145"/>
      <c r="LF38" s="145"/>
      <c r="LG38" s="145"/>
      <c r="LH38" s="145"/>
      <c r="LI38" s="145"/>
      <c r="LJ38" s="145"/>
      <c r="LK38" s="145"/>
      <c r="LL38" s="145"/>
      <c r="LM38" s="145"/>
      <c r="LN38" s="145"/>
      <c r="LO38" s="145"/>
      <c r="LP38" s="145"/>
      <c r="LQ38" s="145"/>
      <c r="LR38" s="145"/>
      <c r="LS38" s="145"/>
      <c r="LT38" s="145"/>
      <c r="LU38" s="145"/>
      <c r="LV38" s="145"/>
      <c r="LW38" s="145"/>
      <c r="LX38" s="145"/>
      <c r="LY38" s="145"/>
      <c r="LZ38" s="145"/>
      <c r="MA38" s="145"/>
      <c r="MB38" s="145"/>
      <c r="MC38" s="145"/>
      <c r="MD38" s="145"/>
      <c r="ME38" s="145"/>
      <c r="MF38" s="145"/>
      <c r="MG38" s="145"/>
      <c r="MH38" s="145"/>
      <c r="MI38" s="145"/>
      <c r="MJ38" s="145"/>
      <c r="MK38" s="145"/>
      <c r="ML38" s="145"/>
      <c r="MM38" s="145"/>
      <c r="MN38" s="145"/>
      <c r="MO38" s="145"/>
      <c r="MP38" s="145"/>
      <c r="MQ38" s="145"/>
      <c r="MR38" s="145"/>
      <c r="MS38" s="145"/>
      <c r="MT38" s="145"/>
      <c r="MU38" s="145"/>
      <c r="MV38" s="145"/>
      <c r="MW38" s="145"/>
      <c r="MX38" s="145"/>
      <c r="MY38" s="145"/>
    </row>
    <row r="39" spans="1:363" s="27" customFormat="1" ht="15">
      <c r="A39" s="463">
        <v>138</v>
      </c>
      <c r="B39" s="38">
        <v>1</v>
      </c>
      <c r="C39" s="38">
        <v>0</v>
      </c>
      <c r="D39" s="38">
        <v>0</v>
      </c>
      <c r="E39" s="327">
        <v>0</v>
      </c>
      <c r="F39" s="327">
        <v>1</v>
      </c>
      <c r="G39" s="327">
        <v>0</v>
      </c>
      <c r="H39" s="327">
        <v>1</v>
      </c>
      <c r="I39" s="62" t="s">
        <v>859</v>
      </c>
      <c r="J39" s="55" t="s">
        <v>1276</v>
      </c>
      <c r="K39" s="64" t="s">
        <v>1310</v>
      </c>
      <c r="L39" s="32" t="s">
        <v>1159</v>
      </c>
      <c r="M39" s="127">
        <v>0.15555555555555556</v>
      </c>
      <c r="N39" s="54"/>
      <c r="O39" s="54"/>
      <c r="P39" s="54"/>
      <c r="Q39" s="61"/>
      <c r="R39" s="61"/>
      <c r="S39" s="53"/>
      <c r="T39" s="53"/>
      <c r="U39" s="53"/>
      <c r="V39" s="53"/>
      <c r="W39" s="53"/>
      <c r="X39" s="53"/>
      <c r="Y39" s="53"/>
      <c r="Z39" s="53"/>
      <c r="AA39" s="53"/>
      <c r="AB39" s="53"/>
      <c r="AC39" s="53"/>
      <c r="AD39" s="53"/>
      <c r="AE39" s="53"/>
      <c r="AF39" s="53"/>
      <c r="AG39" s="53" t="s">
        <v>1132</v>
      </c>
      <c r="AH39" s="53"/>
      <c r="AI39" s="53"/>
      <c r="DO39" s="145"/>
      <c r="DP39" s="262"/>
      <c r="DQ39" s="145"/>
      <c r="DR39" s="337"/>
      <c r="DS39" s="145"/>
      <c r="DT39" s="145"/>
      <c r="DU39" s="145"/>
      <c r="DV39" s="142"/>
      <c r="DW39" s="338"/>
      <c r="DX39" s="142"/>
      <c r="DY39" s="142"/>
      <c r="DZ39" s="338"/>
      <c r="EA39" s="145"/>
      <c r="EB39" s="145"/>
      <c r="EC39" s="145"/>
      <c r="ED39" s="145"/>
      <c r="EE39" s="145"/>
      <c r="EF39" s="145"/>
      <c r="EG39" s="145"/>
      <c r="EH39" s="145"/>
      <c r="EI39" s="145"/>
      <c r="EJ39" s="145"/>
      <c r="EK39" s="145"/>
      <c r="EL39" s="145"/>
      <c r="EM39" s="145"/>
      <c r="EN39" s="145"/>
      <c r="EO39" s="145"/>
      <c r="EP39" s="145"/>
      <c r="EQ39" s="145"/>
      <c r="ER39" s="145"/>
      <c r="ES39" s="145"/>
      <c r="ET39" s="145"/>
      <c r="EU39" s="145"/>
      <c r="EV39" s="145"/>
      <c r="EW39" s="145"/>
      <c r="EX39" s="145"/>
      <c r="EY39" s="145"/>
      <c r="EZ39" s="145"/>
      <c r="FA39" s="145"/>
      <c r="FB39" s="145"/>
      <c r="FC39" s="145"/>
      <c r="FD39" s="145"/>
      <c r="FE39" s="145"/>
      <c r="FF39" s="145"/>
      <c r="FG39" s="145"/>
      <c r="FH39" s="145"/>
      <c r="FI39" s="145"/>
      <c r="FJ39" s="145"/>
      <c r="FK39" s="145"/>
      <c r="FL39" s="145"/>
      <c r="FM39" s="145"/>
      <c r="FN39" s="145"/>
      <c r="FO39" s="145"/>
      <c r="FP39" s="145"/>
      <c r="FQ39" s="145"/>
      <c r="FR39" s="145"/>
      <c r="FS39" s="145"/>
      <c r="FT39" s="145"/>
      <c r="FU39" s="145"/>
      <c r="FV39" s="145"/>
      <c r="FW39" s="145"/>
      <c r="FX39" s="145"/>
      <c r="FY39" s="145"/>
      <c r="FZ39" s="145"/>
      <c r="GA39" s="145"/>
      <c r="GB39" s="145"/>
      <c r="GC39" s="145"/>
      <c r="GD39" s="145"/>
      <c r="GE39" s="145"/>
      <c r="GF39" s="145"/>
      <c r="GG39" s="145"/>
      <c r="GH39" s="145"/>
      <c r="GI39" s="145"/>
      <c r="GJ39" s="145"/>
      <c r="GK39" s="145"/>
      <c r="GL39" s="145"/>
      <c r="GM39" s="145"/>
      <c r="GN39" s="145"/>
      <c r="GO39" s="145"/>
      <c r="GP39" s="145"/>
      <c r="GQ39" s="145"/>
      <c r="GR39" s="145"/>
      <c r="GS39" s="145"/>
      <c r="GT39" s="145"/>
      <c r="GU39" s="145"/>
      <c r="GV39" s="145"/>
      <c r="GW39" s="145"/>
      <c r="GX39" s="145"/>
      <c r="GY39" s="145"/>
      <c r="GZ39" s="145"/>
      <c r="HA39" s="145"/>
      <c r="HB39" s="145"/>
      <c r="HC39" s="145"/>
      <c r="HD39" s="145"/>
      <c r="HE39" s="145"/>
      <c r="HF39" s="145"/>
      <c r="HG39" s="145"/>
      <c r="HH39" s="145"/>
      <c r="HI39" s="145"/>
      <c r="HJ39" s="145"/>
      <c r="HK39" s="145"/>
      <c r="HL39" s="145"/>
      <c r="HM39" s="145"/>
      <c r="HN39" s="145"/>
      <c r="HO39" s="145"/>
      <c r="HP39" s="145"/>
      <c r="HQ39" s="145"/>
      <c r="HR39" s="145"/>
      <c r="HS39" s="145"/>
      <c r="HT39" s="145"/>
      <c r="HU39" s="145"/>
      <c r="HV39" s="145"/>
      <c r="HW39" s="145"/>
      <c r="HX39" s="145"/>
      <c r="HY39" s="145"/>
      <c r="HZ39" s="145"/>
      <c r="IA39" s="145"/>
      <c r="IB39" s="145"/>
      <c r="IC39" s="145"/>
      <c r="ID39" s="145"/>
      <c r="IE39" s="145"/>
      <c r="IF39" s="145"/>
      <c r="IG39" s="145"/>
      <c r="IH39" s="145"/>
      <c r="II39" s="145"/>
      <c r="IJ39" s="145"/>
      <c r="IK39" s="145"/>
      <c r="IL39" s="145"/>
      <c r="IM39" s="145"/>
      <c r="IN39" s="145"/>
      <c r="IO39" s="145"/>
      <c r="IP39" s="145"/>
      <c r="IQ39" s="145"/>
      <c r="IR39" s="145"/>
      <c r="IS39" s="145"/>
      <c r="IT39" s="145"/>
      <c r="IU39" s="145"/>
      <c r="IV39" s="145"/>
      <c r="IW39" s="145"/>
      <c r="IX39" s="145"/>
      <c r="IY39" s="145"/>
      <c r="IZ39" s="145"/>
      <c r="JA39" s="145"/>
      <c r="JB39" s="145"/>
      <c r="JC39" s="145"/>
      <c r="JD39" s="145"/>
      <c r="JE39" s="145"/>
      <c r="JF39" s="145"/>
      <c r="JG39" s="145"/>
      <c r="JH39" s="145"/>
      <c r="JI39" s="145"/>
      <c r="JJ39" s="145"/>
      <c r="JK39" s="145"/>
      <c r="JL39" s="145"/>
      <c r="JM39" s="145"/>
      <c r="JN39" s="145"/>
      <c r="JO39" s="145"/>
      <c r="JP39" s="145"/>
      <c r="JQ39" s="145"/>
      <c r="JR39" s="145"/>
      <c r="JS39" s="145"/>
      <c r="JT39" s="145"/>
      <c r="JU39" s="145"/>
      <c r="JV39" s="145"/>
      <c r="JW39" s="145"/>
      <c r="JX39" s="145"/>
      <c r="JY39" s="145"/>
      <c r="JZ39" s="145"/>
      <c r="KA39" s="145"/>
      <c r="KB39" s="145"/>
      <c r="KC39" s="145"/>
      <c r="KD39" s="145"/>
      <c r="KE39" s="145"/>
      <c r="KF39" s="145"/>
      <c r="KG39" s="145"/>
      <c r="KH39" s="145"/>
      <c r="KI39" s="145"/>
      <c r="KJ39" s="145"/>
      <c r="KK39" s="145"/>
      <c r="KL39" s="145"/>
      <c r="KM39" s="145"/>
      <c r="KN39" s="145"/>
      <c r="KO39" s="145"/>
      <c r="KP39" s="145"/>
      <c r="KQ39" s="145"/>
      <c r="KR39" s="145"/>
      <c r="KS39" s="145"/>
      <c r="KT39" s="145"/>
      <c r="KU39" s="145"/>
      <c r="KV39" s="145"/>
      <c r="KW39" s="145"/>
      <c r="KX39" s="145"/>
      <c r="KY39" s="145"/>
      <c r="KZ39" s="145"/>
      <c r="LA39" s="145"/>
      <c r="LB39" s="145"/>
      <c r="LC39" s="145"/>
      <c r="LD39" s="145"/>
      <c r="LE39" s="145"/>
      <c r="LF39" s="145"/>
      <c r="LG39" s="145"/>
      <c r="LH39" s="145"/>
      <c r="LI39" s="145"/>
      <c r="LJ39" s="145"/>
      <c r="LK39" s="145"/>
      <c r="LL39" s="145"/>
      <c r="LM39" s="145"/>
      <c r="LN39" s="145"/>
      <c r="LO39" s="145"/>
      <c r="LP39" s="145"/>
      <c r="LQ39" s="145"/>
      <c r="LR39" s="145"/>
      <c r="LS39" s="145"/>
      <c r="LT39" s="145"/>
      <c r="LU39" s="145"/>
      <c r="LV39" s="145"/>
      <c r="LW39" s="145"/>
      <c r="LX39" s="145"/>
      <c r="LY39" s="145"/>
      <c r="LZ39" s="145"/>
      <c r="MA39" s="145"/>
      <c r="MB39" s="145"/>
      <c r="MC39" s="145"/>
      <c r="MD39" s="145"/>
      <c r="ME39" s="145"/>
      <c r="MF39" s="145"/>
      <c r="MG39" s="145"/>
      <c r="MH39" s="145"/>
      <c r="MI39" s="145"/>
      <c r="MJ39" s="145"/>
      <c r="MK39" s="145"/>
      <c r="ML39" s="145"/>
      <c r="MM39" s="145"/>
      <c r="MN39" s="145"/>
      <c r="MO39" s="145"/>
      <c r="MP39" s="145"/>
      <c r="MQ39" s="145"/>
      <c r="MR39" s="145"/>
      <c r="MS39" s="145"/>
      <c r="MT39" s="145"/>
      <c r="MU39" s="145"/>
      <c r="MV39" s="145"/>
      <c r="MW39" s="145"/>
      <c r="MX39" s="145"/>
      <c r="MY39" s="145"/>
    </row>
    <row r="40" spans="1:363" s="36" customFormat="1" ht="16" thickBot="1">
      <c r="A40" s="464"/>
      <c r="B40" s="78"/>
      <c r="C40" s="78"/>
      <c r="D40" s="78"/>
      <c r="E40" s="331"/>
      <c r="F40" s="331"/>
      <c r="G40" s="331"/>
      <c r="H40" s="331"/>
      <c r="I40" s="131"/>
      <c r="J40" s="56" t="s">
        <v>1278</v>
      </c>
      <c r="K40" s="80" t="s">
        <v>1311</v>
      </c>
      <c r="L40" s="103"/>
      <c r="M40" s="132"/>
      <c r="DO40" s="145"/>
      <c r="DP40" s="262"/>
      <c r="DQ40" s="145"/>
      <c r="DR40" s="337"/>
      <c r="DS40" s="145"/>
      <c r="DT40" s="145"/>
      <c r="DU40" s="145"/>
      <c r="DV40" s="142"/>
      <c r="DW40" s="338"/>
      <c r="DX40" s="142"/>
      <c r="DY40" s="142"/>
      <c r="DZ40" s="338"/>
      <c r="EA40" s="145"/>
      <c r="EB40" s="145"/>
      <c r="EC40" s="145"/>
      <c r="ED40" s="145"/>
      <c r="EE40" s="145"/>
      <c r="EF40" s="145"/>
      <c r="EG40" s="145"/>
      <c r="EH40" s="145"/>
      <c r="EI40" s="145"/>
      <c r="EJ40" s="145"/>
      <c r="EK40" s="145"/>
      <c r="EL40" s="145"/>
      <c r="EM40" s="145"/>
      <c r="EN40" s="145"/>
      <c r="EO40" s="145"/>
      <c r="EP40" s="145"/>
      <c r="EQ40" s="145"/>
      <c r="ER40" s="145"/>
      <c r="ES40" s="145"/>
      <c r="ET40" s="145"/>
      <c r="EU40" s="145"/>
      <c r="EV40" s="145"/>
      <c r="EW40" s="145"/>
      <c r="EX40" s="145"/>
      <c r="EY40" s="145"/>
      <c r="EZ40" s="145"/>
      <c r="FA40" s="145"/>
      <c r="FB40" s="145"/>
      <c r="FC40" s="145"/>
      <c r="FD40" s="145"/>
      <c r="FE40" s="145"/>
      <c r="FF40" s="145"/>
      <c r="FG40" s="145"/>
      <c r="FH40" s="145"/>
      <c r="FI40" s="145"/>
      <c r="FJ40" s="145"/>
      <c r="FK40" s="145"/>
      <c r="FL40" s="145"/>
      <c r="FM40" s="145"/>
      <c r="FN40" s="145"/>
      <c r="FO40" s="145"/>
      <c r="FP40" s="145"/>
      <c r="FQ40" s="145"/>
      <c r="FR40" s="145"/>
      <c r="FS40" s="145"/>
      <c r="FT40" s="145"/>
      <c r="FU40" s="145"/>
      <c r="FV40" s="145"/>
      <c r="FW40" s="145"/>
      <c r="FX40" s="145"/>
      <c r="FY40" s="145"/>
      <c r="FZ40" s="145"/>
      <c r="GA40" s="145"/>
      <c r="GB40" s="145"/>
      <c r="GC40" s="145"/>
      <c r="GD40" s="145"/>
      <c r="GE40" s="145"/>
      <c r="GF40" s="145"/>
      <c r="GG40" s="145"/>
      <c r="GH40" s="145"/>
      <c r="GI40" s="145"/>
      <c r="GJ40" s="145"/>
      <c r="GK40" s="145"/>
      <c r="GL40" s="145"/>
      <c r="GM40" s="145"/>
      <c r="GN40" s="145"/>
      <c r="GO40" s="145"/>
      <c r="GP40" s="145"/>
      <c r="GQ40" s="145"/>
      <c r="GR40" s="145"/>
      <c r="GS40" s="145"/>
      <c r="GT40" s="145"/>
      <c r="GU40" s="145"/>
      <c r="GV40" s="145"/>
      <c r="GW40" s="145"/>
      <c r="GX40" s="145"/>
      <c r="GY40" s="145"/>
      <c r="GZ40" s="145"/>
      <c r="HA40" s="145"/>
      <c r="HB40" s="145"/>
      <c r="HC40" s="145"/>
      <c r="HD40" s="145"/>
      <c r="HE40" s="145"/>
      <c r="HF40" s="145"/>
      <c r="HG40" s="145"/>
      <c r="HH40" s="145"/>
      <c r="HI40" s="145"/>
      <c r="HJ40" s="145"/>
      <c r="HK40" s="145"/>
      <c r="HL40" s="145"/>
      <c r="HM40" s="145"/>
      <c r="HN40" s="145"/>
      <c r="HO40" s="145"/>
      <c r="HP40" s="145"/>
      <c r="HQ40" s="145"/>
      <c r="HR40" s="145"/>
      <c r="HS40" s="145"/>
      <c r="HT40" s="145"/>
      <c r="HU40" s="145"/>
      <c r="HV40" s="145"/>
      <c r="HW40" s="145"/>
      <c r="HX40" s="145"/>
      <c r="HY40" s="145"/>
      <c r="HZ40" s="145"/>
      <c r="IA40" s="145"/>
      <c r="IB40" s="145"/>
      <c r="IC40" s="145"/>
      <c r="ID40" s="145"/>
      <c r="IE40" s="145"/>
      <c r="IF40" s="145"/>
      <c r="IG40" s="145"/>
      <c r="IH40" s="145"/>
      <c r="II40" s="145"/>
      <c r="IJ40" s="145"/>
      <c r="IK40" s="145"/>
      <c r="IL40" s="145"/>
      <c r="IM40" s="145"/>
      <c r="IN40" s="145"/>
      <c r="IO40" s="145"/>
      <c r="IP40" s="145"/>
      <c r="IQ40" s="145"/>
      <c r="IR40" s="145"/>
      <c r="IS40" s="145"/>
      <c r="IT40" s="145"/>
      <c r="IU40" s="145"/>
      <c r="IV40" s="145"/>
      <c r="IW40" s="145"/>
      <c r="IX40" s="145"/>
      <c r="IY40" s="145"/>
      <c r="IZ40" s="145"/>
      <c r="JA40" s="145"/>
      <c r="JB40" s="145"/>
      <c r="JC40" s="145"/>
      <c r="JD40" s="145"/>
      <c r="JE40" s="145"/>
      <c r="JF40" s="145"/>
      <c r="JG40" s="145"/>
      <c r="JH40" s="145"/>
      <c r="JI40" s="145"/>
      <c r="JJ40" s="145"/>
      <c r="JK40" s="145"/>
      <c r="JL40" s="145"/>
      <c r="JM40" s="145"/>
      <c r="JN40" s="145"/>
      <c r="JO40" s="145"/>
      <c r="JP40" s="145"/>
      <c r="JQ40" s="145"/>
      <c r="JR40" s="145"/>
      <c r="JS40" s="145"/>
      <c r="JT40" s="145"/>
      <c r="JU40" s="145"/>
      <c r="JV40" s="145"/>
      <c r="JW40" s="145"/>
      <c r="JX40" s="145"/>
      <c r="JY40" s="145"/>
      <c r="JZ40" s="145"/>
      <c r="KA40" s="145"/>
      <c r="KB40" s="145"/>
      <c r="KC40" s="145"/>
      <c r="KD40" s="145"/>
      <c r="KE40" s="145"/>
      <c r="KF40" s="145"/>
      <c r="KG40" s="145"/>
      <c r="KH40" s="145"/>
      <c r="KI40" s="145"/>
      <c r="KJ40" s="145"/>
      <c r="KK40" s="145"/>
      <c r="KL40" s="145"/>
      <c r="KM40" s="145"/>
      <c r="KN40" s="145"/>
      <c r="KO40" s="145"/>
      <c r="KP40" s="145"/>
      <c r="KQ40" s="145"/>
      <c r="KR40" s="145"/>
      <c r="KS40" s="145"/>
      <c r="KT40" s="145"/>
      <c r="KU40" s="145"/>
      <c r="KV40" s="145"/>
      <c r="KW40" s="145"/>
      <c r="KX40" s="145"/>
      <c r="KY40" s="145"/>
      <c r="KZ40" s="145"/>
      <c r="LA40" s="145"/>
      <c r="LB40" s="145"/>
      <c r="LC40" s="145"/>
      <c r="LD40" s="145"/>
      <c r="LE40" s="145"/>
      <c r="LF40" s="145"/>
      <c r="LG40" s="145"/>
      <c r="LH40" s="145"/>
      <c r="LI40" s="145"/>
      <c r="LJ40" s="145"/>
      <c r="LK40" s="145"/>
      <c r="LL40" s="145"/>
      <c r="LM40" s="145"/>
      <c r="LN40" s="145"/>
      <c r="LO40" s="145"/>
      <c r="LP40" s="145"/>
      <c r="LQ40" s="145"/>
      <c r="LR40" s="145"/>
      <c r="LS40" s="145"/>
      <c r="LT40" s="145"/>
      <c r="LU40" s="145"/>
      <c r="LV40" s="145"/>
      <c r="LW40" s="145"/>
      <c r="LX40" s="145"/>
      <c r="LY40" s="145"/>
      <c r="LZ40" s="145"/>
      <c r="MA40" s="145"/>
      <c r="MB40" s="145"/>
      <c r="MC40" s="145"/>
      <c r="MD40" s="145"/>
      <c r="ME40" s="145"/>
      <c r="MF40" s="145"/>
      <c r="MG40" s="145"/>
      <c r="MH40" s="145"/>
      <c r="MI40" s="145"/>
      <c r="MJ40" s="145"/>
      <c r="MK40" s="145"/>
      <c r="ML40" s="145"/>
      <c r="MM40" s="145"/>
      <c r="MN40" s="145"/>
      <c r="MO40" s="145"/>
      <c r="MP40" s="145"/>
      <c r="MQ40" s="145"/>
      <c r="MR40" s="145"/>
      <c r="MS40" s="145"/>
      <c r="MT40" s="145"/>
      <c r="MU40" s="145"/>
      <c r="MV40" s="145"/>
      <c r="MW40" s="145"/>
      <c r="MX40" s="145"/>
      <c r="MY40" s="145"/>
    </row>
    <row r="41" spans="1:363" s="27" customFormat="1" ht="15">
      <c r="A41" s="466">
        <v>139</v>
      </c>
      <c r="B41" s="214">
        <v>1</v>
      </c>
      <c r="C41" s="214">
        <v>0</v>
      </c>
      <c r="D41" s="214">
        <v>0</v>
      </c>
      <c r="E41" s="327">
        <v>0</v>
      </c>
      <c r="F41" s="327">
        <v>1</v>
      </c>
      <c r="G41" s="327">
        <v>0</v>
      </c>
      <c r="H41" s="327">
        <v>1</v>
      </c>
      <c r="I41" s="213" t="s">
        <v>861</v>
      </c>
      <c r="J41" s="328" t="s">
        <v>1276</v>
      </c>
      <c r="K41" s="214"/>
      <c r="L41" s="212" t="s">
        <v>1160</v>
      </c>
      <c r="M41" s="127">
        <v>0.16944444444444443</v>
      </c>
      <c r="N41" s="347"/>
      <c r="O41" s="347"/>
      <c r="P41" s="347"/>
      <c r="Q41" s="347" t="s">
        <v>1131</v>
      </c>
      <c r="R41" s="347"/>
      <c r="S41" s="347"/>
      <c r="T41" s="42" t="s">
        <v>1131</v>
      </c>
      <c r="U41" s="42" t="s">
        <v>1131</v>
      </c>
      <c r="V41" s="42" t="s">
        <v>1131</v>
      </c>
      <c r="W41" s="42" t="s">
        <v>1131</v>
      </c>
      <c r="X41" s="42" t="s">
        <v>1131</v>
      </c>
      <c r="Y41" s="50"/>
      <c r="Z41" s="50"/>
      <c r="AA41" s="50"/>
      <c r="AB41" s="41"/>
      <c r="AC41" s="41"/>
      <c r="AD41" s="347"/>
      <c r="AE41" s="347"/>
      <c r="AF41" s="46"/>
      <c r="AG41" s="347"/>
      <c r="AH41" s="347"/>
      <c r="AI41" s="347"/>
      <c r="AJ41" s="347"/>
      <c r="AK41" s="347"/>
      <c r="DO41" s="145"/>
      <c r="DP41" s="262"/>
      <c r="DQ41" s="145"/>
      <c r="DR41" s="337"/>
      <c r="DS41" s="145"/>
      <c r="DT41" s="145"/>
      <c r="DU41" s="145"/>
      <c r="DV41" s="142"/>
      <c r="DW41" s="338"/>
      <c r="DX41" s="142"/>
      <c r="DY41" s="142"/>
      <c r="DZ41" s="338"/>
      <c r="EA41" s="145"/>
      <c r="EB41" s="145"/>
      <c r="EC41" s="145"/>
      <c r="ED41" s="145"/>
      <c r="EE41" s="145"/>
      <c r="EF41" s="145"/>
      <c r="EG41" s="145"/>
      <c r="EH41" s="145"/>
      <c r="EI41" s="145"/>
      <c r="EJ41" s="145"/>
      <c r="EK41" s="145"/>
      <c r="EL41" s="145"/>
      <c r="EM41" s="145"/>
      <c r="EN41" s="145"/>
      <c r="EO41" s="145"/>
      <c r="EP41" s="145"/>
      <c r="EQ41" s="145"/>
      <c r="ER41" s="145"/>
      <c r="ES41" s="145"/>
      <c r="ET41" s="145"/>
      <c r="EU41" s="145"/>
      <c r="EV41" s="145"/>
      <c r="EW41" s="145"/>
      <c r="EX41" s="145"/>
      <c r="EY41" s="145"/>
      <c r="EZ41" s="145"/>
      <c r="FA41" s="145"/>
      <c r="FB41" s="145"/>
      <c r="FC41" s="145"/>
      <c r="FD41" s="145"/>
      <c r="FE41" s="145"/>
      <c r="FF41" s="145"/>
      <c r="FG41" s="145"/>
      <c r="FH41" s="145"/>
      <c r="FI41" s="145"/>
      <c r="FJ41" s="145"/>
      <c r="FK41" s="145"/>
      <c r="FL41" s="145"/>
      <c r="FM41" s="145"/>
      <c r="FN41" s="145"/>
      <c r="FO41" s="145"/>
      <c r="FP41" s="145"/>
      <c r="FQ41" s="145"/>
      <c r="FR41" s="145"/>
      <c r="FS41" s="145"/>
      <c r="FT41" s="145"/>
      <c r="FU41" s="145"/>
      <c r="FV41" s="145"/>
      <c r="FW41" s="145"/>
      <c r="FX41" s="145"/>
      <c r="FY41" s="145"/>
      <c r="FZ41" s="145"/>
      <c r="GA41" s="145"/>
      <c r="GB41" s="145"/>
      <c r="GC41" s="145"/>
      <c r="GD41" s="145"/>
      <c r="GE41" s="145"/>
      <c r="GF41" s="145"/>
      <c r="GG41" s="145"/>
      <c r="GH41" s="145"/>
      <c r="GI41" s="145"/>
      <c r="GJ41" s="145"/>
      <c r="GK41" s="145"/>
      <c r="GL41" s="145"/>
      <c r="GM41" s="145"/>
      <c r="GN41" s="145"/>
      <c r="GO41" s="145"/>
      <c r="GP41" s="145"/>
      <c r="GQ41" s="145"/>
      <c r="GR41" s="145"/>
      <c r="GS41" s="145"/>
      <c r="GT41" s="145"/>
      <c r="GU41" s="145"/>
      <c r="GV41" s="145"/>
      <c r="GW41" s="145"/>
      <c r="GX41" s="145"/>
      <c r="GY41" s="145"/>
      <c r="GZ41" s="145"/>
      <c r="HA41" s="145"/>
      <c r="HB41" s="145"/>
      <c r="HC41" s="145"/>
      <c r="HD41" s="145"/>
      <c r="HE41" s="145"/>
      <c r="HF41" s="145"/>
      <c r="HG41" s="145"/>
      <c r="HH41" s="145"/>
      <c r="HI41" s="145"/>
      <c r="HJ41" s="145"/>
      <c r="HK41" s="145"/>
      <c r="HL41" s="145"/>
      <c r="HM41" s="145"/>
      <c r="HN41" s="145"/>
      <c r="HO41" s="145"/>
      <c r="HP41" s="145"/>
      <c r="HQ41" s="145"/>
      <c r="HR41" s="145"/>
      <c r="HS41" s="145"/>
      <c r="HT41" s="145"/>
      <c r="HU41" s="145"/>
      <c r="HV41" s="145"/>
      <c r="HW41" s="145"/>
      <c r="HX41" s="145"/>
      <c r="HY41" s="145"/>
      <c r="HZ41" s="145"/>
      <c r="IA41" s="145"/>
      <c r="IB41" s="145"/>
      <c r="IC41" s="145"/>
      <c r="ID41" s="145"/>
      <c r="IE41" s="145"/>
      <c r="IF41" s="145"/>
      <c r="IG41" s="145"/>
      <c r="IH41" s="145"/>
      <c r="II41" s="145"/>
      <c r="IJ41" s="145"/>
      <c r="IK41" s="145"/>
      <c r="IL41" s="145"/>
      <c r="IM41" s="145"/>
      <c r="IN41" s="145"/>
      <c r="IO41" s="145"/>
      <c r="IP41" s="145"/>
      <c r="IQ41" s="145"/>
      <c r="IR41" s="145"/>
      <c r="IS41" s="145"/>
      <c r="IT41" s="145"/>
      <c r="IU41" s="145"/>
      <c r="IV41" s="145"/>
      <c r="IW41" s="145"/>
      <c r="IX41" s="145"/>
      <c r="IY41" s="145"/>
      <c r="IZ41" s="145"/>
      <c r="JA41" s="145"/>
      <c r="JB41" s="145"/>
      <c r="JC41" s="145"/>
      <c r="JD41" s="145"/>
      <c r="JE41" s="145"/>
      <c r="JF41" s="145"/>
      <c r="JG41" s="145"/>
      <c r="JH41" s="145"/>
      <c r="JI41" s="145"/>
      <c r="JJ41" s="145"/>
      <c r="JK41" s="145"/>
      <c r="JL41" s="145"/>
      <c r="JM41" s="145"/>
      <c r="JN41" s="145"/>
      <c r="JO41" s="145"/>
      <c r="JP41" s="145"/>
      <c r="JQ41" s="145"/>
      <c r="JR41" s="145"/>
      <c r="JS41" s="145"/>
      <c r="JT41" s="145"/>
      <c r="JU41" s="145"/>
      <c r="JV41" s="145"/>
      <c r="JW41" s="145"/>
      <c r="JX41" s="145"/>
      <c r="JY41" s="145"/>
      <c r="JZ41" s="145"/>
      <c r="KA41" s="145"/>
      <c r="KB41" s="145"/>
      <c r="KC41" s="145"/>
      <c r="KD41" s="145"/>
      <c r="KE41" s="145"/>
      <c r="KF41" s="145"/>
      <c r="KG41" s="145"/>
      <c r="KH41" s="145"/>
      <c r="KI41" s="145"/>
      <c r="KJ41" s="145"/>
      <c r="KK41" s="145"/>
      <c r="KL41" s="145"/>
      <c r="KM41" s="145"/>
      <c r="KN41" s="145"/>
      <c r="KO41" s="145"/>
      <c r="KP41" s="145"/>
      <c r="KQ41" s="145"/>
      <c r="KR41" s="145"/>
      <c r="KS41" s="145"/>
      <c r="KT41" s="145"/>
      <c r="KU41" s="145"/>
      <c r="KV41" s="145"/>
      <c r="KW41" s="145"/>
      <c r="KX41" s="145"/>
      <c r="KY41" s="145"/>
      <c r="KZ41" s="145"/>
      <c r="LA41" s="145"/>
      <c r="LB41" s="145"/>
      <c r="LC41" s="145"/>
      <c r="LD41" s="145"/>
      <c r="LE41" s="145"/>
      <c r="LF41" s="145"/>
      <c r="LG41" s="145"/>
      <c r="LH41" s="145"/>
      <c r="LI41" s="145"/>
      <c r="LJ41" s="145"/>
      <c r="LK41" s="145"/>
      <c r="LL41" s="145"/>
      <c r="LM41" s="145"/>
      <c r="LN41" s="145"/>
      <c r="LO41" s="145"/>
      <c r="LP41" s="145"/>
      <c r="LQ41" s="145"/>
      <c r="LR41" s="145"/>
      <c r="LS41" s="145"/>
      <c r="LT41" s="145"/>
      <c r="LU41" s="145"/>
      <c r="LV41" s="145"/>
      <c r="LW41" s="145"/>
      <c r="LX41" s="145"/>
      <c r="LY41" s="145"/>
      <c r="LZ41" s="145"/>
      <c r="MA41" s="145"/>
      <c r="MB41" s="145"/>
      <c r="MC41" s="145"/>
      <c r="MD41" s="145"/>
      <c r="ME41" s="145"/>
      <c r="MF41" s="145"/>
      <c r="MG41" s="145"/>
      <c r="MH41" s="145"/>
      <c r="MI41" s="145"/>
      <c r="MJ41" s="145"/>
      <c r="MK41" s="145"/>
      <c r="ML41" s="145"/>
      <c r="MM41" s="145"/>
      <c r="MN41" s="145"/>
      <c r="MO41" s="145"/>
      <c r="MP41" s="145"/>
      <c r="MQ41" s="145"/>
      <c r="MR41" s="145"/>
      <c r="MS41" s="145"/>
      <c r="MT41" s="145"/>
      <c r="MU41" s="145"/>
      <c r="MV41" s="145"/>
      <c r="MW41" s="145"/>
      <c r="MX41" s="145"/>
      <c r="MY41" s="145"/>
    </row>
    <row r="42" spans="1:363" s="25" customFormat="1" ht="15">
      <c r="A42" s="467"/>
      <c r="B42" s="181"/>
      <c r="C42" s="181"/>
      <c r="D42" s="181"/>
      <c r="E42" s="263"/>
      <c r="F42" s="263"/>
      <c r="G42" s="263"/>
      <c r="H42" s="263"/>
      <c r="I42" s="165"/>
      <c r="J42" s="329" t="s">
        <v>1277</v>
      </c>
      <c r="K42" s="330"/>
      <c r="L42" s="151"/>
      <c r="M42" s="130"/>
      <c r="DO42" s="145"/>
      <c r="DP42" s="262"/>
      <c r="DQ42" s="145"/>
      <c r="DR42" s="337"/>
      <c r="DS42" s="145"/>
      <c r="DT42" s="145"/>
      <c r="DU42" s="145"/>
      <c r="DV42" s="142"/>
      <c r="DW42" s="338"/>
      <c r="DX42" s="142"/>
      <c r="DY42" s="142"/>
      <c r="DZ42" s="338"/>
      <c r="EA42" s="145"/>
      <c r="EB42" s="145"/>
      <c r="EC42" s="145"/>
      <c r="ED42" s="145"/>
      <c r="EE42" s="145"/>
      <c r="EF42" s="145"/>
      <c r="EG42" s="145"/>
      <c r="EH42" s="145"/>
      <c r="EI42" s="145"/>
      <c r="EJ42" s="145"/>
      <c r="EK42" s="145"/>
      <c r="EL42" s="145"/>
      <c r="EM42" s="145"/>
      <c r="EN42" s="145"/>
      <c r="EO42" s="145"/>
      <c r="EP42" s="145"/>
      <c r="EQ42" s="145"/>
      <c r="ER42" s="145"/>
      <c r="ES42" s="145"/>
      <c r="ET42" s="145"/>
      <c r="EU42" s="145"/>
      <c r="EV42" s="145"/>
      <c r="EW42" s="145"/>
      <c r="EX42" s="145"/>
      <c r="EY42" s="145"/>
      <c r="EZ42" s="145"/>
      <c r="FA42" s="145"/>
      <c r="FB42" s="145"/>
      <c r="FC42" s="145"/>
      <c r="FD42" s="145"/>
      <c r="FE42" s="145"/>
      <c r="FF42" s="145"/>
      <c r="FG42" s="145"/>
      <c r="FH42" s="145"/>
      <c r="FI42" s="145"/>
      <c r="FJ42" s="145"/>
      <c r="FK42" s="145"/>
      <c r="FL42" s="145"/>
      <c r="FM42" s="145"/>
      <c r="FN42" s="145"/>
      <c r="FO42" s="145"/>
      <c r="FP42" s="145"/>
      <c r="FQ42" s="145"/>
      <c r="FR42" s="145"/>
      <c r="FS42" s="145"/>
      <c r="FT42" s="145"/>
      <c r="FU42" s="145"/>
      <c r="FV42" s="145"/>
      <c r="FW42" s="145"/>
      <c r="FX42" s="145"/>
      <c r="FY42" s="145"/>
      <c r="FZ42" s="145"/>
      <c r="GA42" s="145"/>
      <c r="GB42" s="145"/>
      <c r="GC42" s="145"/>
      <c r="GD42" s="145"/>
      <c r="GE42" s="145"/>
      <c r="GF42" s="145"/>
      <c r="GG42" s="145"/>
      <c r="GH42" s="145"/>
      <c r="GI42" s="145"/>
      <c r="GJ42" s="145"/>
      <c r="GK42" s="145"/>
      <c r="GL42" s="145"/>
      <c r="GM42" s="145"/>
      <c r="GN42" s="145"/>
      <c r="GO42" s="145"/>
      <c r="GP42" s="145"/>
      <c r="GQ42" s="145"/>
      <c r="GR42" s="145"/>
      <c r="GS42" s="145"/>
      <c r="GT42" s="145"/>
      <c r="GU42" s="145"/>
      <c r="GV42" s="145"/>
      <c r="GW42" s="145"/>
      <c r="GX42" s="145"/>
      <c r="GY42" s="145"/>
      <c r="GZ42" s="145"/>
      <c r="HA42" s="145"/>
      <c r="HB42" s="145"/>
      <c r="HC42" s="145"/>
      <c r="HD42" s="145"/>
      <c r="HE42" s="145"/>
      <c r="HF42" s="145"/>
      <c r="HG42" s="145"/>
      <c r="HH42" s="145"/>
      <c r="HI42" s="145"/>
      <c r="HJ42" s="145"/>
      <c r="HK42" s="145"/>
      <c r="HL42" s="145"/>
      <c r="HM42" s="145"/>
      <c r="HN42" s="145"/>
      <c r="HO42" s="145"/>
      <c r="HP42" s="145"/>
      <c r="HQ42" s="145"/>
      <c r="HR42" s="145"/>
      <c r="HS42" s="145"/>
      <c r="HT42" s="145"/>
      <c r="HU42" s="145"/>
      <c r="HV42" s="145"/>
      <c r="HW42" s="145"/>
      <c r="HX42" s="145"/>
      <c r="HY42" s="145"/>
      <c r="HZ42" s="145"/>
      <c r="IA42" s="145"/>
      <c r="IB42" s="145"/>
      <c r="IC42" s="145"/>
      <c r="ID42" s="145"/>
      <c r="IE42" s="145"/>
      <c r="IF42" s="145"/>
      <c r="IG42" s="145"/>
      <c r="IH42" s="145"/>
      <c r="II42" s="145"/>
      <c r="IJ42" s="145"/>
      <c r="IK42" s="145"/>
      <c r="IL42" s="145"/>
      <c r="IM42" s="145"/>
      <c r="IN42" s="145"/>
      <c r="IO42" s="145"/>
      <c r="IP42" s="145"/>
      <c r="IQ42" s="145"/>
      <c r="IR42" s="145"/>
      <c r="IS42" s="145"/>
      <c r="IT42" s="145"/>
      <c r="IU42" s="145"/>
      <c r="IV42" s="145"/>
      <c r="IW42" s="145"/>
      <c r="IX42" s="145"/>
      <c r="IY42" s="145"/>
      <c r="IZ42" s="145"/>
      <c r="JA42" s="145"/>
      <c r="JB42" s="145"/>
      <c r="JC42" s="145"/>
      <c r="JD42" s="145"/>
      <c r="JE42" s="145"/>
      <c r="JF42" s="145"/>
      <c r="JG42" s="145"/>
      <c r="JH42" s="145"/>
      <c r="JI42" s="145"/>
      <c r="JJ42" s="145"/>
      <c r="JK42" s="145"/>
      <c r="JL42" s="145"/>
      <c r="JM42" s="145"/>
      <c r="JN42" s="145"/>
      <c r="JO42" s="145"/>
      <c r="JP42" s="145"/>
      <c r="JQ42" s="145"/>
      <c r="JR42" s="145"/>
      <c r="JS42" s="145"/>
      <c r="JT42" s="145"/>
      <c r="JU42" s="145"/>
      <c r="JV42" s="145"/>
      <c r="JW42" s="145"/>
      <c r="JX42" s="145"/>
      <c r="JY42" s="145"/>
      <c r="JZ42" s="145"/>
      <c r="KA42" s="145"/>
      <c r="KB42" s="145"/>
      <c r="KC42" s="145"/>
      <c r="KD42" s="145"/>
      <c r="KE42" s="145"/>
      <c r="KF42" s="145"/>
      <c r="KG42" s="145"/>
      <c r="KH42" s="145"/>
      <c r="KI42" s="145"/>
      <c r="KJ42" s="145"/>
      <c r="KK42" s="145"/>
      <c r="KL42" s="145"/>
      <c r="KM42" s="145"/>
      <c r="KN42" s="145"/>
      <c r="KO42" s="145"/>
      <c r="KP42" s="145"/>
      <c r="KQ42" s="145"/>
      <c r="KR42" s="145"/>
      <c r="KS42" s="145"/>
      <c r="KT42" s="145"/>
      <c r="KU42" s="145"/>
      <c r="KV42" s="145"/>
      <c r="KW42" s="145"/>
      <c r="KX42" s="145"/>
      <c r="KY42" s="145"/>
      <c r="KZ42" s="145"/>
      <c r="LA42" s="145"/>
      <c r="LB42" s="145"/>
      <c r="LC42" s="145"/>
      <c r="LD42" s="145"/>
      <c r="LE42" s="145"/>
      <c r="LF42" s="145"/>
      <c r="LG42" s="145"/>
      <c r="LH42" s="145"/>
      <c r="LI42" s="145"/>
      <c r="LJ42" s="145"/>
      <c r="LK42" s="145"/>
      <c r="LL42" s="145"/>
      <c r="LM42" s="145"/>
      <c r="LN42" s="145"/>
      <c r="LO42" s="145"/>
      <c r="LP42" s="145"/>
      <c r="LQ42" s="145"/>
      <c r="LR42" s="145"/>
      <c r="LS42" s="145"/>
      <c r="LT42" s="145"/>
      <c r="LU42" s="145"/>
      <c r="LV42" s="145"/>
      <c r="LW42" s="145"/>
      <c r="LX42" s="145"/>
      <c r="LY42" s="145"/>
      <c r="LZ42" s="145"/>
      <c r="MA42" s="145"/>
      <c r="MB42" s="145"/>
      <c r="MC42" s="145"/>
      <c r="MD42" s="145"/>
      <c r="ME42" s="145"/>
      <c r="MF42" s="145"/>
      <c r="MG42" s="145"/>
      <c r="MH42" s="145"/>
      <c r="MI42" s="145"/>
      <c r="MJ42" s="145"/>
      <c r="MK42" s="145"/>
      <c r="ML42" s="145"/>
      <c r="MM42" s="145"/>
      <c r="MN42" s="145"/>
      <c r="MO42" s="145"/>
      <c r="MP42" s="145"/>
      <c r="MQ42" s="145"/>
      <c r="MR42" s="145"/>
      <c r="MS42" s="145"/>
      <c r="MT42" s="145"/>
      <c r="MU42" s="145"/>
      <c r="MV42" s="145"/>
      <c r="MW42" s="145"/>
      <c r="MX42" s="145"/>
      <c r="MY42" s="145"/>
    </row>
    <row r="43" spans="1:363" s="36" customFormat="1" ht="16" thickBot="1">
      <c r="A43" s="468"/>
      <c r="B43" s="215"/>
      <c r="C43" s="215"/>
      <c r="D43" s="215"/>
      <c r="E43" s="331"/>
      <c r="F43" s="331"/>
      <c r="G43" s="331"/>
      <c r="H43" s="331"/>
      <c r="I43" s="334"/>
      <c r="J43" s="332" t="s">
        <v>1278</v>
      </c>
      <c r="K43" s="215"/>
      <c r="L43" s="333"/>
      <c r="M43" s="132"/>
      <c r="DO43" s="145"/>
      <c r="DP43" s="262"/>
      <c r="DQ43" s="145"/>
      <c r="DR43" s="337"/>
      <c r="DS43" s="145"/>
      <c r="DT43" s="145"/>
      <c r="DU43" s="145"/>
      <c r="DV43" s="142"/>
      <c r="DW43" s="338"/>
      <c r="DX43" s="142"/>
      <c r="DY43" s="142"/>
      <c r="DZ43" s="338"/>
      <c r="EA43" s="145"/>
      <c r="EB43" s="145"/>
      <c r="EC43" s="145"/>
      <c r="ED43" s="145"/>
      <c r="EE43" s="145"/>
      <c r="EF43" s="145"/>
      <c r="EG43" s="145"/>
      <c r="EH43" s="145"/>
      <c r="EI43" s="145"/>
      <c r="EJ43" s="145"/>
      <c r="EK43" s="145"/>
      <c r="EL43" s="145"/>
      <c r="EM43" s="145"/>
      <c r="EN43" s="145"/>
      <c r="EO43" s="145"/>
      <c r="EP43" s="145"/>
      <c r="EQ43" s="145"/>
      <c r="ER43" s="145"/>
      <c r="ES43" s="145"/>
      <c r="ET43" s="145"/>
      <c r="EU43" s="145"/>
      <c r="EV43" s="145"/>
      <c r="EW43" s="145"/>
      <c r="EX43" s="145"/>
      <c r="EY43" s="145"/>
      <c r="EZ43" s="145"/>
      <c r="FA43" s="145"/>
      <c r="FB43" s="145"/>
      <c r="FC43" s="145"/>
      <c r="FD43" s="145"/>
      <c r="FE43" s="145"/>
      <c r="FF43" s="145"/>
      <c r="FG43" s="145"/>
      <c r="FH43" s="145"/>
      <c r="FI43" s="145"/>
      <c r="FJ43" s="145"/>
      <c r="FK43" s="145"/>
      <c r="FL43" s="145"/>
      <c r="FM43" s="145"/>
      <c r="FN43" s="145"/>
      <c r="FO43" s="145"/>
      <c r="FP43" s="145"/>
      <c r="FQ43" s="145"/>
      <c r="FR43" s="145"/>
      <c r="FS43" s="145"/>
      <c r="FT43" s="145"/>
      <c r="FU43" s="145"/>
      <c r="FV43" s="145"/>
      <c r="FW43" s="145"/>
      <c r="FX43" s="145"/>
      <c r="FY43" s="145"/>
      <c r="FZ43" s="145"/>
      <c r="GA43" s="145"/>
      <c r="GB43" s="145"/>
      <c r="GC43" s="145"/>
      <c r="GD43" s="145"/>
      <c r="GE43" s="145"/>
      <c r="GF43" s="145"/>
      <c r="GG43" s="145"/>
      <c r="GH43" s="145"/>
      <c r="GI43" s="145"/>
      <c r="GJ43" s="145"/>
      <c r="GK43" s="145"/>
      <c r="GL43" s="145"/>
      <c r="GM43" s="145"/>
      <c r="GN43" s="145"/>
      <c r="GO43" s="145"/>
      <c r="GP43" s="145"/>
      <c r="GQ43" s="145"/>
      <c r="GR43" s="145"/>
      <c r="GS43" s="145"/>
      <c r="GT43" s="145"/>
      <c r="GU43" s="145"/>
      <c r="GV43" s="145"/>
      <c r="GW43" s="145"/>
      <c r="GX43" s="145"/>
      <c r="GY43" s="145"/>
      <c r="GZ43" s="145"/>
      <c r="HA43" s="145"/>
      <c r="HB43" s="145"/>
      <c r="HC43" s="145"/>
      <c r="HD43" s="145"/>
      <c r="HE43" s="145"/>
      <c r="HF43" s="145"/>
      <c r="HG43" s="145"/>
      <c r="HH43" s="145"/>
      <c r="HI43" s="145"/>
      <c r="HJ43" s="145"/>
      <c r="HK43" s="145"/>
      <c r="HL43" s="145"/>
      <c r="HM43" s="145"/>
      <c r="HN43" s="145"/>
      <c r="HO43" s="145"/>
      <c r="HP43" s="145"/>
      <c r="HQ43" s="145"/>
      <c r="HR43" s="145"/>
      <c r="HS43" s="145"/>
      <c r="HT43" s="145"/>
      <c r="HU43" s="145"/>
      <c r="HV43" s="145"/>
      <c r="HW43" s="145"/>
      <c r="HX43" s="145"/>
      <c r="HY43" s="145"/>
      <c r="HZ43" s="145"/>
      <c r="IA43" s="145"/>
      <c r="IB43" s="145"/>
      <c r="IC43" s="145"/>
      <c r="ID43" s="145"/>
      <c r="IE43" s="145"/>
      <c r="IF43" s="145"/>
      <c r="IG43" s="145"/>
      <c r="IH43" s="145"/>
      <c r="II43" s="145"/>
      <c r="IJ43" s="145"/>
      <c r="IK43" s="145"/>
      <c r="IL43" s="145"/>
      <c r="IM43" s="145"/>
      <c r="IN43" s="145"/>
      <c r="IO43" s="145"/>
      <c r="IP43" s="145"/>
      <c r="IQ43" s="145"/>
      <c r="IR43" s="145"/>
      <c r="IS43" s="145"/>
      <c r="IT43" s="145"/>
      <c r="IU43" s="145"/>
      <c r="IV43" s="145"/>
      <c r="IW43" s="145"/>
      <c r="IX43" s="145"/>
      <c r="IY43" s="145"/>
      <c r="IZ43" s="145"/>
      <c r="JA43" s="145"/>
      <c r="JB43" s="145"/>
      <c r="JC43" s="145"/>
      <c r="JD43" s="145"/>
      <c r="JE43" s="145"/>
      <c r="JF43" s="145"/>
      <c r="JG43" s="145"/>
      <c r="JH43" s="145"/>
      <c r="JI43" s="145"/>
      <c r="JJ43" s="145"/>
      <c r="JK43" s="145"/>
      <c r="JL43" s="145"/>
      <c r="JM43" s="145"/>
      <c r="JN43" s="145"/>
      <c r="JO43" s="145"/>
      <c r="JP43" s="145"/>
      <c r="JQ43" s="145"/>
      <c r="JR43" s="145"/>
      <c r="JS43" s="145"/>
      <c r="JT43" s="145"/>
      <c r="JU43" s="145"/>
      <c r="JV43" s="145"/>
      <c r="JW43" s="145"/>
      <c r="JX43" s="145"/>
      <c r="JY43" s="145"/>
      <c r="JZ43" s="145"/>
      <c r="KA43" s="145"/>
      <c r="KB43" s="145"/>
      <c r="KC43" s="145"/>
      <c r="KD43" s="145"/>
      <c r="KE43" s="145"/>
      <c r="KF43" s="145"/>
      <c r="KG43" s="145"/>
      <c r="KH43" s="145"/>
      <c r="KI43" s="145"/>
      <c r="KJ43" s="145"/>
      <c r="KK43" s="145"/>
      <c r="KL43" s="145"/>
      <c r="KM43" s="145"/>
      <c r="KN43" s="145"/>
      <c r="KO43" s="145"/>
      <c r="KP43" s="145"/>
      <c r="KQ43" s="145"/>
      <c r="KR43" s="145"/>
      <c r="KS43" s="145"/>
      <c r="KT43" s="145"/>
      <c r="KU43" s="145"/>
      <c r="KV43" s="145"/>
      <c r="KW43" s="145"/>
      <c r="KX43" s="145"/>
      <c r="KY43" s="145"/>
      <c r="KZ43" s="145"/>
      <c r="LA43" s="145"/>
      <c r="LB43" s="145"/>
      <c r="LC43" s="145"/>
      <c r="LD43" s="145"/>
      <c r="LE43" s="145"/>
      <c r="LF43" s="145"/>
      <c r="LG43" s="145"/>
      <c r="LH43" s="145"/>
      <c r="LI43" s="145"/>
      <c r="LJ43" s="145"/>
      <c r="LK43" s="145"/>
      <c r="LL43" s="145"/>
      <c r="LM43" s="145"/>
      <c r="LN43" s="145"/>
      <c r="LO43" s="145"/>
      <c r="LP43" s="145"/>
      <c r="LQ43" s="145"/>
      <c r="LR43" s="145"/>
      <c r="LS43" s="145"/>
      <c r="LT43" s="145"/>
      <c r="LU43" s="145"/>
      <c r="LV43" s="145"/>
      <c r="LW43" s="145"/>
      <c r="LX43" s="145"/>
      <c r="LY43" s="145"/>
      <c r="LZ43" s="145"/>
      <c r="MA43" s="145"/>
      <c r="MB43" s="145"/>
      <c r="MC43" s="145"/>
      <c r="MD43" s="145"/>
      <c r="ME43" s="145"/>
      <c r="MF43" s="145"/>
      <c r="MG43" s="145"/>
      <c r="MH43" s="145"/>
      <c r="MI43" s="145"/>
      <c r="MJ43" s="145"/>
      <c r="MK43" s="145"/>
      <c r="ML43" s="145"/>
      <c r="MM43" s="145"/>
      <c r="MN43" s="145"/>
      <c r="MO43" s="145"/>
      <c r="MP43" s="145"/>
      <c r="MQ43" s="145"/>
      <c r="MR43" s="145"/>
      <c r="MS43" s="145"/>
      <c r="MT43" s="145"/>
      <c r="MU43" s="145"/>
      <c r="MV43" s="145"/>
      <c r="MW43" s="145"/>
      <c r="MX43" s="145"/>
      <c r="MY43" s="145"/>
    </row>
    <row r="44" spans="1:363" s="115" customFormat="1" ht="16" thickBot="1">
      <c r="A44" s="315">
        <v>141</v>
      </c>
      <c r="B44" s="317">
        <v>1</v>
      </c>
      <c r="C44" s="317">
        <v>0</v>
      </c>
      <c r="D44" s="317">
        <v>0</v>
      </c>
      <c r="E44" s="354">
        <v>0</v>
      </c>
      <c r="F44" s="354">
        <v>1</v>
      </c>
      <c r="G44" s="354">
        <v>0</v>
      </c>
      <c r="H44" s="354">
        <v>1</v>
      </c>
      <c r="I44" s="110" t="s">
        <v>866</v>
      </c>
      <c r="J44" s="120" t="s">
        <v>1278</v>
      </c>
      <c r="K44" s="313" t="s">
        <v>1312</v>
      </c>
      <c r="L44" s="116" t="s">
        <v>1162</v>
      </c>
      <c r="M44" s="111">
        <v>5.486111111111111E-2</v>
      </c>
      <c r="N44" s="114"/>
      <c r="O44" s="114"/>
      <c r="P44" s="114"/>
      <c r="Q44" s="114"/>
      <c r="R44" s="136"/>
      <c r="S44" s="136"/>
      <c r="DO44" s="145"/>
      <c r="DP44" s="262"/>
      <c r="DQ44" s="145"/>
      <c r="DR44" s="337"/>
      <c r="DS44" s="145"/>
      <c r="DT44" s="145"/>
      <c r="DU44" s="145"/>
      <c r="DV44" s="142"/>
      <c r="DW44" s="338"/>
      <c r="DX44" s="142"/>
      <c r="DY44" s="142"/>
      <c r="DZ44" s="338"/>
      <c r="EA44" s="145"/>
      <c r="EB44" s="145"/>
      <c r="EC44" s="145"/>
      <c r="ED44" s="145"/>
      <c r="EE44" s="145"/>
      <c r="EF44" s="145"/>
      <c r="EG44" s="145"/>
      <c r="EH44" s="145"/>
      <c r="EI44" s="145"/>
      <c r="EJ44" s="145"/>
      <c r="EK44" s="145"/>
      <c r="EL44" s="145"/>
      <c r="EM44" s="145"/>
      <c r="EN44" s="145"/>
      <c r="EO44" s="145"/>
      <c r="EP44" s="145"/>
      <c r="EQ44" s="145"/>
      <c r="ER44" s="145"/>
      <c r="ES44" s="145"/>
      <c r="ET44" s="145"/>
      <c r="EU44" s="145"/>
      <c r="EV44" s="145"/>
      <c r="EW44" s="145"/>
      <c r="EX44" s="145"/>
      <c r="EY44" s="145"/>
      <c r="EZ44" s="145"/>
      <c r="FA44" s="145"/>
      <c r="FB44" s="145"/>
      <c r="FC44" s="145"/>
      <c r="FD44" s="145"/>
      <c r="FE44" s="145"/>
      <c r="FF44" s="145"/>
      <c r="FG44" s="145"/>
      <c r="FH44" s="145"/>
      <c r="FI44" s="145"/>
      <c r="FJ44" s="145"/>
      <c r="FK44" s="145"/>
      <c r="FL44" s="145"/>
      <c r="FM44" s="145"/>
      <c r="FN44" s="145"/>
      <c r="FO44" s="145"/>
      <c r="FP44" s="145"/>
      <c r="FQ44" s="145"/>
      <c r="FR44" s="145"/>
      <c r="FS44" s="145"/>
      <c r="FT44" s="145"/>
      <c r="FU44" s="145"/>
      <c r="FV44" s="145"/>
      <c r="FW44" s="145"/>
      <c r="FX44" s="145"/>
      <c r="FY44" s="145"/>
      <c r="FZ44" s="145"/>
      <c r="GA44" s="145"/>
      <c r="GB44" s="145"/>
      <c r="GC44" s="145"/>
      <c r="GD44" s="145"/>
      <c r="GE44" s="145"/>
      <c r="GF44" s="145"/>
      <c r="GG44" s="145"/>
      <c r="GH44" s="145"/>
      <c r="GI44" s="145"/>
      <c r="GJ44" s="145"/>
      <c r="GK44" s="145"/>
      <c r="GL44" s="145"/>
      <c r="GM44" s="145"/>
      <c r="GN44" s="145"/>
      <c r="GO44" s="145"/>
      <c r="GP44" s="145"/>
      <c r="GQ44" s="145"/>
      <c r="GR44" s="145"/>
      <c r="GS44" s="145"/>
      <c r="GT44" s="145"/>
      <c r="GU44" s="145"/>
      <c r="GV44" s="145"/>
      <c r="GW44" s="145"/>
      <c r="GX44" s="145"/>
      <c r="GY44" s="145"/>
      <c r="GZ44" s="145"/>
      <c r="HA44" s="145"/>
      <c r="HB44" s="145"/>
      <c r="HC44" s="145"/>
      <c r="HD44" s="145"/>
      <c r="HE44" s="145"/>
      <c r="HF44" s="145"/>
      <c r="HG44" s="145"/>
      <c r="HH44" s="145"/>
      <c r="HI44" s="145"/>
      <c r="HJ44" s="145"/>
      <c r="HK44" s="145"/>
      <c r="HL44" s="145"/>
      <c r="HM44" s="145"/>
      <c r="HN44" s="145"/>
      <c r="HO44" s="145"/>
      <c r="HP44" s="145"/>
      <c r="HQ44" s="145"/>
      <c r="HR44" s="145"/>
      <c r="HS44" s="145"/>
      <c r="HT44" s="145"/>
      <c r="HU44" s="145"/>
      <c r="HV44" s="145"/>
      <c r="HW44" s="145"/>
      <c r="HX44" s="145"/>
      <c r="HY44" s="145"/>
      <c r="HZ44" s="145"/>
      <c r="IA44" s="145"/>
      <c r="IB44" s="145"/>
      <c r="IC44" s="145"/>
      <c r="ID44" s="145"/>
      <c r="IE44" s="145"/>
      <c r="IF44" s="145"/>
      <c r="IG44" s="145"/>
      <c r="IH44" s="145"/>
      <c r="II44" s="145"/>
      <c r="IJ44" s="145"/>
      <c r="IK44" s="145"/>
      <c r="IL44" s="145"/>
      <c r="IM44" s="145"/>
      <c r="IN44" s="145"/>
      <c r="IO44" s="145"/>
      <c r="IP44" s="145"/>
      <c r="IQ44" s="145"/>
      <c r="IR44" s="145"/>
      <c r="IS44" s="145"/>
      <c r="IT44" s="145"/>
      <c r="IU44" s="145"/>
      <c r="IV44" s="145"/>
      <c r="IW44" s="145"/>
      <c r="IX44" s="145"/>
      <c r="IY44" s="145"/>
      <c r="IZ44" s="145"/>
      <c r="JA44" s="145"/>
      <c r="JB44" s="145"/>
      <c r="JC44" s="145"/>
      <c r="JD44" s="145"/>
      <c r="JE44" s="145"/>
      <c r="JF44" s="145"/>
      <c r="JG44" s="145"/>
      <c r="JH44" s="145"/>
      <c r="JI44" s="145"/>
      <c r="JJ44" s="145"/>
      <c r="JK44" s="145"/>
      <c r="JL44" s="145"/>
      <c r="JM44" s="145"/>
      <c r="JN44" s="145"/>
      <c r="JO44" s="145"/>
      <c r="JP44" s="145"/>
      <c r="JQ44" s="145"/>
      <c r="JR44" s="145"/>
      <c r="JS44" s="145"/>
      <c r="JT44" s="145"/>
      <c r="JU44" s="145"/>
      <c r="JV44" s="145"/>
      <c r="JW44" s="145"/>
      <c r="JX44" s="145"/>
      <c r="JY44" s="145"/>
      <c r="JZ44" s="145"/>
      <c r="KA44" s="145"/>
      <c r="KB44" s="145"/>
      <c r="KC44" s="145"/>
      <c r="KD44" s="145"/>
      <c r="KE44" s="145"/>
      <c r="KF44" s="145"/>
      <c r="KG44" s="145"/>
      <c r="KH44" s="145"/>
      <c r="KI44" s="145"/>
      <c r="KJ44" s="145"/>
      <c r="KK44" s="145"/>
      <c r="KL44" s="145"/>
      <c r="KM44" s="145"/>
      <c r="KN44" s="145"/>
      <c r="KO44" s="145"/>
      <c r="KP44" s="145"/>
      <c r="KQ44" s="145"/>
      <c r="KR44" s="145"/>
      <c r="KS44" s="145"/>
      <c r="KT44" s="145"/>
      <c r="KU44" s="145"/>
      <c r="KV44" s="145"/>
      <c r="KW44" s="145"/>
      <c r="KX44" s="145"/>
      <c r="KY44" s="145"/>
      <c r="KZ44" s="145"/>
      <c r="LA44" s="145"/>
      <c r="LB44" s="145"/>
      <c r="LC44" s="145"/>
      <c r="LD44" s="145"/>
      <c r="LE44" s="145"/>
      <c r="LF44" s="145"/>
      <c r="LG44" s="145"/>
      <c r="LH44" s="145"/>
      <c r="LI44" s="145"/>
      <c r="LJ44" s="145"/>
      <c r="LK44" s="145"/>
      <c r="LL44" s="145"/>
      <c r="LM44" s="145"/>
      <c r="LN44" s="145"/>
      <c r="LO44" s="145"/>
      <c r="LP44" s="145"/>
      <c r="LQ44" s="145"/>
      <c r="LR44" s="145"/>
      <c r="LS44" s="145"/>
      <c r="LT44" s="145"/>
      <c r="LU44" s="145"/>
      <c r="LV44" s="145"/>
      <c r="LW44" s="145"/>
      <c r="LX44" s="145"/>
      <c r="LY44" s="145"/>
      <c r="LZ44" s="145"/>
      <c r="MA44" s="145"/>
      <c r="MB44" s="145"/>
      <c r="MC44" s="145"/>
      <c r="MD44" s="145"/>
      <c r="ME44" s="145"/>
      <c r="MF44" s="145"/>
      <c r="MG44" s="145"/>
      <c r="MH44" s="145"/>
      <c r="MI44" s="145"/>
      <c r="MJ44" s="145"/>
      <c r="MK44" s="145"/>
      <c r="ML44" s="145"/>
      <c r="MM44" s="145"/>
      <c r="MN44" s="145"/>
      <c r="MO44" s="145"/>
      <c r="MP44" s="145"/>
      <c r="MQ44" s="145"/>
      <c r="MR44" s="145"/>
      <c r="MS44" s="145"/>
      <c r="MT44" s="145"/>
      <c r="MU44" s="145"/>
      <c r="MV44" s="145"/>
      <c r="MW44" s="145"/>
      <c r="MX44" s="145"/>
      <c r="MY44" s="145"/>
    </row>
    <row r="45" spans="1:363" s="115" customFormat="1" ht="16" thickBot="1">
      <c r="A45" s="315">
        <v>143</v>
      </c>
      <c r="B45" s="317">
        <v>1</v>
      </c>
      <c r="C45" s="317">
        <v>0</v>
      </c>
      <c r="D45" s="317">
        <v>0</v>
      </c>
      <c r="E45" s="354">
        <v>0</v>
      </c>
      <c r="F45" s="354">
        <v>1</v>
      </c>
      <c r="G45" s="354">
        <v>0</v>
      </c>
      <c r="H45" s="354">
        <v>1</v>
      </c>
      <c r="I45" s="110" t="s">
        <v>872</v>
      </c>
      <c r="J45" s="120" t="s">
        <v>1278</v>
      </c>
      <c r="K45" s="313" t="s">
        <v>1313</v>
      </c>
      <c r="L45" s="135" t="s">
        <v>521</v>
      </c>
      <c r="M45" s="111">
        <v>6.1805555555555558E-2</v>
      </c>
      <c r="N45" s="117"/>
      <c r="O45" s="117"/>
      <c r="P45" s="117"/>
      <c r="Q45" s="117"/>
      <c r="R45" s="117"/>
      <c r="S45" s="136"/>
      <c r="T45" s="137"/>
      <c r="U45" s="137"/>
      <c r="V45" s="137"/>
      <c r="DO45" s="145"/>
      <c r="DP45" s="262"/>
      <c r="DQ45" s="145"/>
      <c r="DR45" s="337"/>
      <c r="DS45" s="145"/>
      <c r="DT45" s="145"/>
      <c r="DU45" s="145"/>
      <c r="DV45" s="142"/>
      <c r="DW45" s="338"/>
      <c r="DX45" s="142"/>
      <c r="DY45" s="142"/>
      <c r="DZ45" s="338"/>
      <c r="EA45" s="145"/>
      <c r="EB45" s="145"/>
      <c r="EC45" s="145"/>
      <c r="ED45" s="145"/>
      <c r="EE45" s="145"/>
      <c r="EF45" s="145"/>
      <c r="EG45" s="145"/>
      <c r="EH45" s="145"/>
      <c r="EI45" s="145"/>
      <c r="EJ45" s="145"/>
      <c r="EK45" s="145"/>
      <c r="EL45" s="145"/>
      <c r="EM45" s="145"/>
      <c r="EN45" s="145"/>
      <c r="EO45" s="145"/>
      <c r="EP45" s="145"/>
      <c r="EQ45" s="145"/>
      <c r="ER45" s="145"/>
      <c r="ES45" s="145"/>
      <c r="ET45" s="145"/>
      <c r="EU45" s="145"/>
      <c r="EV45" s="145"/>
      <c r="EW45" s="145"/>
      <c r="EX45" s="145"/>
      <c r="EY45" s="145"/>
      <c r="EZ45" s="145"/>
      <c r="FA45" s="145"/>
      <c r="FB45" s="145"/>
      <c r="FC45" s="145"/>
      <c r="FD45" s="145"/>
      <c r="FE45" s="145"/>
      <c r="FF45" s="145"/>
      <c r="FG45" s="145"/>
      <c r="FH45" s="145"/>
      <c r="FI45" s="145"/>
      <c r="FJ45" s="145"/>
      <c r="FK45" s="145"/>
      <c r="FL45" s="145"/>
      <c r="FM45" s="145"/>
      <c r="FN45" s="145"/>
      <c r="FO45" s="145"/>
      <c r="FP45" s="145"/>
      <c r="FQ45" s="145"/>
      <c r="FR45" s="145"/>
      <c r="FS45" s="145"/>
      <c r="FT45" s="145"/>
      <c r="FU45" s="145"/>
      <c r="FV45" s="145"/>
      <c r="FW45" s="145"/>
      <c r="FX45" s="145"/>
      <c r="FY45" s="145"/>
      <c r="FZ45" s="145"/>
      <c r="GA45" s="145"/>
      <c r="GB45" s="145"/>
      <c r="GC45" s="145"/>
      <c r="GD45" s="145"/>
      <c r="GE45" s="145"/>
      <c r="GF45" s="145"/>
      <c r="GG45" s="145"/>
      <c r="GH45" s="145"/>
      <c r="GI45" s="145"/>
      <c r="GJ45" s="145"/>
      <c r="GK45" s="145"/>
      <c r="GL45" s="145"/>
      <c r="GM45" s="145"/>
      <c r="GN45" s="145"/>
      <c r="GO45" s="145"/>
      <c r="GP45" s="145"/>
      <c r="GQ45" s="145"/>
      <c r="GR45" s="145"/>
      <c r="GS45" s="145"/>
      <c r="GT45" s="145"/>
      <c r="GU45" s="145"/>
      <c r="GV45" s="145"/>
      <c r="GW45" s="145"/>
      <c r="GX45" s="145"/>
      <c r="GY45" s="145"/>
      <c r="GZ45" s="145"/>
      <c r="HA45" s="145"/>
      <c r="HB45" s="145"/>
      <c r="HC45" s="145"/>
      <c r="HD45" s="145"/>
      <c r="HE45" s="145"/>
      <c r="HF45" s="145"/>
      <c r="HG45" s="145"/>
      <c r="HH45" s="145"/>
      <c r="HI45" s="145"/>
      <c r="HJ45" s="145"/>
      <c r="HK45" s="145"/>
      <c r="HL45" s="145"/>
      <c r="HM45" s="145"/>
      <c r="HN45" s="145"/>
      <c r="HO45" s="145"/>
      <c r="HP45" s="145"/>
      <c r="HQ45" s="145"/>
      <c r="HR45" s="145"/>
      <c r="HS45" s="145"/>
      <c r="HT45" s="145"/>
      <c r="HU45" s="145"/>
      <c r="HV45" s="145"/>
      <c r="HW45" s="145"/>
      <c r="HX45" s="145"/>
      <c r="HY45" s="145"/>
      <c r="HZ45" s="145"/>
      <c r="IA45" s="145"/>
      <c r="IB45" s="145"/>
      <c r="IC45" s="145"/>
      <c r="ID45" s="145"/>
      <c r="IE45" s="145"/>
      <c r="IF45" s="145"/>
      <c r="IG45" s="145"/>
      <c r="IH45" s="145"/>
      <c r="II45" s="145"/>
      <c r="IJ45" s="145"/>
      <c r="IK45" s="145"/>
      <c r="IL45" s="145"/>
      <c r="IM45" s="145"/>
      <c r="IN45" s="145"/>
      <c r="IO45" s="145"/>
      <c r="IP45" s="145"/>
      <c r="IQ45" s="145"/>
      <c r="IR45" s="145"/>
      <c r="IS45" s="145"/>
      <c r="IT45" s="145"/>
      <c r="IU45" s="145"/>
      <c r="IV45" s="145"/>
      <c r="IW45" s="145"/>
      <c r="IX45" s="145"/>
      <c r="IY45" s="145"/>
      <c r="IZ45" s="145"/>
      <c r="JA45" s="145"/>
      <c r="JB45" s="145"/>
      <c r="JC45" s="145"/>
      <c r="JD45" s="145"/>
      <c r="JE45" s="145"/>
      <c r="JF45" s="145"/>
      <c r="JG45" s="145"/>
      <c r="JH45" s="145"/>
      <c r="JI45" s="145"/>
      <c r="JJ45" s="145"/>
      <c r="JK45" s="145"/>
      <c r="JL45" s="145"/>
      <c r="JM45" s="145"/>
      <c r="JN45" s="145"/>
      <c r="JO45" s="145"/>
      <c r="JP45" s="145"/>
      <c r="JQ45" s="145"/>
      <c r="JR45" s="145"/>
      <c r="JS45" s="145"/>
      <c r="JT45" s="145"/>
      <c r="JU45" s="145"/>
      <c r="JV45" s="145"/>
      <c r="JW45" s="145"/>
      <c r="JX45" s="145"/>
      <c r="JY45" s="145"/>
      <c r="JZ45" s="145"/>
      <c r="KA45" s="145"/>
      <c r="KB45" s="145"/>
      <c r="KC45" s="145"/>
      <c r="KD45" s="145"/>
      <c r="KE45" s="145"/>
      <c r="KF45" s="145"/>
      <c r="KG45" s="145"/>
      <c r="KH45" s="145"/>
      <c r="KI45" s="145"/>
      <c r="KJ45" s="145"/>
      <c r="KK45" s="145"/>
      <c r="KL45" s="145"/>
      <c r="KM45" s="145"/>
      <c r="KN45" s="145"/>
      <c r="KO45" s="145"/>
      <c r="KP45" s="145"/>
      <c r="KQ45" s="145"/>
      <c r="KR45" s="145"/>
      <c r="KS45" s="145"/>
      <c r="KT45" s="145"/>
      <c r="KU45" s="145"/>
      <c r="KV45" s="145"/>
      <c r="KW45" s="145"/>
      <c r="KX45" s="145"/>
      <c r="KY45" s="145"/>
      <c r="KZ45" s="145"/>
      <c r="LA45" s="145"/>
      <c r="LB45" s="145"/>
      <c r="LC45" s="145"/>
      <c r="LD45" s="145"/>
      <c r="LE45" s="145"/>
      <c r="LF45" s="145"/>
      <c r="LG45" s="145"/>
      <c r="LH45" s="145"/>
      <c r="LI45" s="145"/>
      <c r="LJ45" s="145"/>
      <c r="LK45" s="145"/>
      <c r="LL45" s="145"/>
      <c r="LM45" s="145"/>
      <c r="LN45" s="145"/>
      <c r="LO45" s="145"/>
      <c r="LP45" s="145"/>
      <c r="LQ45" s="145"/>
      <c r="LR45" s="145"/>
      <c r="LS45" s="145"/>
      <c r="LT45" s="145"/>
      <c r="LU45" s="145"/>
      <c r="LV45" s="145"/>
      <c r="LW45" s="145"/>
      <c r="LX45" s="145"/>
      <c r="LY45" s="145"/>
      <c r="LZ45" s="145"/>
      <c r="MA45" s="145"/>
      <c r="MB45" s="145"/>
      <c r="MC45" s="145"/>
      <c r="MD45" s="145"/>
      <c r="ME45" s="145"/>
      <c r="MF45" s="145"/>
      <c r="MG45" s="145"/>
      <c r="MH45" s="145"/>
      <c r="MI45" s="145"/>
      <c r="MJ45" s="145"/>
      <c r="MK45" s="145"/>
      <c r="ML45" s="145"/>
      <c r="MM45" s="145"/>
      <c r="MN45" s="145"/>
      <c r="MO45" s="145"/>
      <c r="MP45" s="145"/>
      <c r="MQ45" s="145"/>
      <c r="MR45" s="145"/>
      <c r="MS45" s="145"/>
      <c r="MT45" s="145"/>
      <c r="MU45" s="145"/>
      <c r="MV45" s="145"/>
      <c r="MW45" s="145"/>
      <c r="MX45" s="145"/>
      <c r="MY45" s="145"/>
    </row>
    <row r="46" spans="1:363" s="27" customFormat="1" ht="15">
      <c r="A46" s="463">
        <v>145</v>
      </c>
      <c r="B46" s="38">
        <v>1</v>
      </c>
      <c r="C46" s="38">
        <v>0</v>
      </c>
      <c r="D46" s="38">
        <v>0</v>
      </c>
      <c r="E46" s="327">
        <v>0</v>
      </c>
      <c r="F46" s="327">
        <v>1</v>
      </c>
      <c r="G46" s="327">
        <v>0</v>
      </c>
      <c r="H46" s="327">
        <v>1</v>
      </c>
      <c r="I46" s="62" t="s">
        <v>877</v>
      </c>
      <c r="J46" s="87" t="s">
        <v>1276</v>
      </c>
      <c r="K46" s="64" t="s">
        <v>1314</v>
      </c>
      <c r="L46" s="32" t="s">
        <v>1163</v>
      </c>
      <c r="M46" s="127">
        <v>0.7055555555555556</v>
      </c>
      <c r="N46" s="53"/>
      <c r="O46" s="53"/>
      <c r="P46" s="53"/>
      <c r="Q46" s="53"/>
      <c r="R46" s="53"/>
      <c r="S46" s="53"/>
      <c r="T46" s="53"/>
      <c r="U46" s="43"/>
      <c r="V46" s="43"/>
      <c r="W46" s="43"/>
      <c r="X46" s="43"/>
      <c r="Y46" s="43"/>
      <c r="Z46" s="53"/>
      <c r="AA46" s="53"/>
      <c r="AB46" s="53"/>
      <c r="AC46" s="53"/>
      <c r="AD46" s="53"/>
      <c r="AE46" s="53"/>
      <c r="AF46" s="53"/>
      <c r="AG46" s="53"/>
      <c r="AH46" s="53"/>
      <c r="AI46" s="53"/>
      <c r="AJ46" s="45"/>
      <c r="AK46" s="45"/>
      <c r="AL46" s="45"/>
      <c r="AM46" s="45"/>
      <c r="AN46" s="45"/>
      <c r="AO46" s="45"/>
      <c r="AP46" s="45"/>
      <c r="AQ46" s="45"/>
      <c r="AR46" s="45"/>
      <c r="AS46" s="45"/>
      <c r="AT46" s="45"/>
      <c r="AU46" s="45"/>
      <c r="AV46" s="45"/>
      <c r="AW46" s="53"/>
      <c r="AX46" s="53"/>
      <c r="AY46" s="53"/>
      <c r="AZ46" s="5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53" t="s">
        <v>1132</v>
      </c>
      <c r="CO46" s="53" t="s">
        <v>1131</v>
      </c>
      <c r="CP46" s="43"/>
      <c r="CQ46" s="43"/>
      <c r="CR46" s="43"/>
      <c r="CS46" s="43"/>
      <c r="CT46" s="61"/>
      <c r="CU46" s="61"/>
      <c r="CV46" s="53"/>
      <c r="CW46" s="53"/>
      <c r="CX46" s="53"/>
      <c r="CY46" s="43"/>
      <c r="CZ46" s="43"/>
      <c r="DA46" s="43"/>
      <c r="DB46" s="43"/>
      <c r="DC46" s="53"/>
      <c r="DD46" s="53"/>
      <c r="DO46" s="145"/>
      <c r="DP46" s="262"/>
      <c r="DQ46" s="145"/>
      <c r="DR46" s="337"/>
      <c r="DS46" s="145"/>
      <c r="DT46" s="145"/>
      <c r="DU46" s="145"/>
      <c r="DV46" s="142"/>
      <c r="DW46" s="338"/>
      <c r="DX46" s="142"/>
      <c r="DY46" s="142"/>
      <c r="DZ46" s="338"/>
      <c r="EA46" s="145"/>
      <c r="EB46" s="145"/>
      <c r="EC46" s="145"/>
      <c r="ED46" s="145"/>
      <c r="EE46" s="145"/>
      <c r="EF46" s="145"/>
      <c r="EG46" s="145"/>
      <c r="EH46" s="145"/>
      <c r="EI46" s="145"/>
      <c r="EJ46" s="145"/>
      <c r="EK46" s="145"/>
      <c r="EL46" s="145"/>
      <c r="EM46" s="145"/>
      <c r="EN46" s="145"/>
      <c r="EO46" s="145"/>
      <c r="EP46" s="145"/>
      <c r="EQ46" s="145"/>
      <c r="ER46" s="145"/>
      <c r="ES46" s="145"/>
      <c r="ET46" s="145"/>
      <c r="EU46" s="145"/>
      <c r="EV46" s="145"/>
      <c r="EW46" s="145"/>
      <c r="EX46" s="145"/>
      <c r="EY46" s="145"/>
      <c r="EZ46" s="145"/>
      <c r="FA46" s="145"/>
      <c r="FB46" s="145"/>
      <c r="FC46" s="145"/>
      <c r="FD46" s="145"/>
      <c r="FE46" s="145"/>
      <c r="FF46" s="145"/>
      <c r="FG46" s="145"/>
      <c r="FH46" s="145"/>
      <c r="FI46" s="145"/>
      <c r="FJ46" s="145"/>
      <c r="FK46" s="145"/>
      <c r="FL46" s="145"/>
      <c r="FM46" s="145"/>
      <c r="FN46" s="145"/>
      <c r="FO46" s="145"/>
      <c r="FP46" s="145"/>
      <c r="FQ46" s="145"/>
      <c r="FR46" s="145"/>
      <c r="FS46" s="145"/>
      <c r="FT46" s="145"/>
      <c r="FU46" s="145"/>
      <c r="FV46" s="145"/>
      <c r="FW46" s="145"/>
      <c r="FX46" s="145"/>
      <c r="FY46" s="145"/>
      <c r="FZ46" s="145"/>
      <c r="GA46" s="145"/>
      <c r="GB46" s="145"/>
      <c r="GC46" s="145"/>
      <c r="GD46" s="145"/>
      <c r="GE46" s="145"/>
      <c r="GF46" s="145"/>
      <c r="GG46" s="145"/>
      <c r="GH46" s="145"/>
      <c r="GI46" s="145"/>
      <c r="GJ46" s="145"/>
      <c r="GK46" s="145"/>
      <c r="GL46" s="145"/>
      <c r="GM46" s="145"/>
      <c r="GN46" s="145"/>
      <c r="GO46" s="145"/>
      <c r="GP46" s="145"/>
      <c r="GQ46" s="145"/>
      <c r="GR46" s="145"/>
      <c r="GS46" s="145"/>
      <c r="GT46" s="145"/>
      <c r="GU46" s="145"/>
      <c r="GV46" s="145"/>
      <c r="GW46" s="145"/>
      <c r="GX46" s="145"/>
      <c r="GY46" s="145"/>
      <c r="GZ46" s="145"/>
      <c r="HA46" s="145"/>
      <c r="HB46" s="145"/>
      <c r="HC46" s="145"/>
      <c r="HD46" s="145"/>
      <c r="HE46" s="145"/>
      <c r="HF46" s="145"/>
      <c r="HG46" s="145"/>
      <c r="HH46" s="145"/>
      <c r="HI46" s="145"/>
      <c r="HJ46" s="145"/>
      <c r="HK46" s="145"/>
      <c r="HL46" s="145"/>
      <c r="HM46" s="145"/>
      <c r="HN46" s="145"/>
      <c r="HO46" s="145"/>
      <c r="HP46" s="145"/>
      <c r="HQ46" s="145"/>
      <c r="HR46" s="145"/>
      <c r="HS46" s="145"/>
      <c r="HT46" s="145"/>
      <c r="HU46" s="145"/>
      <c r="HV46" s="145"/>
      <c r="HW46" s="145"/>
      <c r="HX46" s="145"/>
      <c r="HY46" s="145"/>
      <c r="HZ46" s="145"/>
      <c r="IA46" s="145"/>
      <c r="IB46" s="145"/>
      <c r="IC46" s="145"/>
      <c r="ID46" s="145"/>
      <c r="IE46" s="145"/>
      <c r="IF46" s="145"/>
      <c r="IG46" s="145"/>
      <c r="IH46" s="145"/>
      <c r="II46" s="145"/>
      <c r="IJ46" s="145"/>
      <c r="IK46" s="145"/>
      <c r="IL46" s="145"/>
      <c r="IM46" s="145"/>
      <c r="IN46" s="145"/>
      <c r="IO46" s="145"/>
      <c r="IP46" s="145"/>
      <c r="IQ46" s="145"/>
      <c r="IR46" s="145"/>
      <c r="IS46" s="145"/>
      <c r="IT46" s="145"/>
      <c r="IU46" s="145"/>
      <c r="IV46" s="145"/>
      <c r="IW46" s="145"/>
      <c r="IX46" s="145"/>
      <c r="IY46" s="145"/>
      <c r="IZ46" s="145"/>
      <c r="JA46" s="145"/>
      <c r="JB46" s="145"/>
      <c r="JC46" s="145"/>
      <c r="JD46" s="145"/>
      <c r="JE46" s="145"/>
      <c r="JF46" s="145"/>
      <c r="JG46" s="145"/>
      <c r="JH46" s="145"/>
      <c r="JI46" s="145"/>
      <c r="JJ46" s="145"/>
      <c r="JK46" s="145"/>
      <c r="JL46" s="145"/>
      <c r="JM46" s="145"/>
      <c r="JN46" s="145"/>
      <c r="JO46" s="145"/>
      <c r="JP46" s="145"/>
      <c r="JQ46" s="145"/>
      <c r="JR46" s="145"/>
      <c r="JS46" s="145"/>
      <c r="JT46" s="145"/>
      <c r="JU46" s="145"/>
      <c r="JV46" s="145"/>
      <c r="JW46" s="145"/>
      <c r="JX46" s="145"/>
      <c r="JY46" s="145"/>
      <c r="JZ46" s="145"/>
      <c r="KA46" s="145"/>
      <c r="KB46" s="145"/>
      <c r="KC46" s="145"/>
      <c r="KD46" s="145"/>
      <c r="KE46" s="145"/>
      <c r="KF46" s="145"/>
      <c r="KG46" s="145"/>
      <c r="KH46" s="145"/>
      <c r="KI46" s="145"/>
      <c r="KJ46" s="145"/>
      <c r="KK46" s="145"/>
      <c r="KL46" s="145"/>
      <c r="KM46" s="145"/>
      <c r="KN46" s="145"/>
      <c r="KO46" s="145"/>
      <c r="KP46" s="145"/>
      <c r="KQ46" s="145"/>
      <c r="KR46" s="145"/>
      <c r="KS46" s="145"/>
      <c r="KT46" s="145"/>
      <c r="KU46" s="145"/>
      <c r="KV46" s="145"/>
      <c r="KW46" s="145"/>
      <c r="KX46" s="145"/>
      <c r="KY46" s="145"/>
      <c r="KZ46" s="145"/>
      <c r="LA46" s="145"/>
      <c r="LB46" s="145"/>
      <c r="LC46" s="145"/>
      <c r="LD46" s="145"/>
      <c r="LE46" s="145"/>
      <c r="LF46" s="145"/>
      <c r="LG46" s="145"/>
      <c r="LH46" s="145"/>
      <c r="LI46" s="145"/>
      <c r="LJ46" s="145"/>
      <c r="LK46" s="145"/>
      <c r="LL46" s="145"/>
      <c r="LM46" s="145"/>
      <c r="LN46" s="145"/>
      <c r="LO46" s="145"/>
      <c r="LP46" s="145"/>
      <c r="LQ46" s="145"/>
      <c r="LR46" s="145"/>
      <c r="LS46" s="145"/>
      <c r="LT46" s="145"/>
      <c r="LU46" s="145"/>
      <c r="LV46" s="145"/>
      <c r="LW46" s="145"/>
      <c r="LX46" s="145"/>
      <c r="LY46" s="145"/>
      <c r="LZ46" s="145"/>
      <c r="MA46" s="145"/>
      <c r="MB46" s="145"/>
      <c r="MC46" s="145"/>
      <c r="MD46" s="145"/>
      <c r="ME46" s="145"/>
      <c r="MF46" s="145"/>
      <c r="MG46" s="145"/>
      <c r="MH46" s="145"/>
      <c r="MI46" s="145"/>
      <c r="MJ46" s="145"/>
      <c r="MK46" s="145"/>
      <c r="ML46" s="145"/>
      <c r="MM46" s="145"/>
      <c r="MN46" s="145"/>
      <c r="MO46" s="145"/>
      <c r="MP46" s="145"/>
      <c r="MQ46" s="145"/>
      <c r="MR46" s="145"/>
      <c r="MS46" s="145"/>
      <c r="MT46" s="145"/>
      <c r="MU46" s="145"/>
      <c r="MV46" s="145"/>
      <c r="MW46" s="145"/>
      <c r="MX46" s="145"/>
      <c r="MY46" s="145"/>
    </row>
    <row r="47" spans="1:363" s="25" customFormat="1" ht="15">
      <c r="A47" s="465"/>
      <c r="B47" s="79"/>
      <c r="C47" s="79"/>
      <c r="D47" s="79"/>
      <c r="E47" s="263"/>
      <c r="F47" s="263"/>
      <c r="G47" s="263"/>
      <c r="H47" s="263"/>
      <c r="I47" s="129"/>
      <c r="J47" s="97" t="s">
        <v>1277</v>
      </c>
      <c r="K47" s="324" t="s">
        <v>1316</v>
      </c>
      <c r="L47" s="21"/>
      <c r="M47" s="130"/>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c r="BS47" s="129"/>
      <c r="BT47" s="129"/>
      <c r="BU47" s="129"/>
      <c r="BV47" s="129"/>
      <c r="BW47" s="129"/>
      <c r="BX47" s="129"/>
      <c r="BY47" s="129"/>
      <c r="BZ47" s="129"/>
      <c r="CA47" s="129"/>
      <c r="CB47" s="129"/>
      <c r="CC47" s="129"/>
      <c r="CD47" s="129"/>
      <c r="CE47" s="129"/>
      <c r="CF47" s="129"/>
      <c r="CG47" s="129"/>
      <c r="CH47" s="129"/>
      <c r="CI47" s="129"/>
      <c r="CJ47" s="129"/>
      <c r="CK47" s="129"/>
      <c r="CL47" s="129"/>
      <c r="CM47" s="129"/>
      <c r="CN47" s="129"/>
      <c r="CO47" s="129"/>
      <c r="CP47" s="129"/>
      <c r="CQ47" s="129"/>
      <c r="CR47" s="129"/>
      <c r="CS47" s="129"/>
      <c r="CT47" s="129"/>
      <c r="CU47" s="129"/>
      <c r="CV47" s="129"/>
      <c r="CW47" s="129"/>
      <c r="CX47" s="129"/>
      <c r="CY47" s="129"/>
      <c r="CZ47" s="129"/>
      <c r="DA47" s="129"/>
      <c r="DB47" s="129"/>
      <c r="DC47" s="129"/>
      <c r="DD47" s="129"/>
      <c r="DE47" s="129"/>
      <c r="DF47" s="129"/>
      <c r="DO47" s="145"/>
      <c r="DP47" s="262"/>
      <c r="DQ47" s="145"/>
      <c r="DR47" s="337"/>
      <c r="DS47" s="145"/>
      <c r="DT47" s="145"/>
      <c r="DU47" s="145"/>
      <c r="DV47" s="142"/>
      <c r="DW47" s="338"/>
      <c r="DX47" s="142"/>
      <c r="DY47" s="142"/>
      <c r="DZ47" s="338"/>
      <c r="EA47" s="145"/>
      <c r="EB47" s="145"/>
      <c r="EC47" s="145"/>
      <c r="ED47" s="145"/>
      <c r="EE47" s="145"/>
      <c r="EF47" s="145"/>
      <c r="EG47" s="145"/>
      <c r="EH47" s="145"/>
      <c r="EI47" s="145"/>
      <c r="EJ47" s="145"/>
      <c r="EK47" s="145"/>
      <c r="EL47" s="145"/>
      <c r="EM47" s="145"/>
      <c r="EN47" s="145"/>
      <c r="EO47" s="145"/>
      <c r="EP47" s="145"/>
      <c r="EQ47" s="145"/>
      <c r="ER47" s="145"/>
      <c r="ES47" s="145"/>
      <c r="ET47" s="145"/>
      <c r="EU47" s="145"/>
      <c r="EV47" s="145"/>
      <c r="EW47" s="145"/>
      <c r="EX47" s="145"/>
      <c r="EY47" s="145"/>
      <c r="EZ47" s="145"/>
      <c r="FA47" s="145"/>
      <c r="FB47" s="145"/>
      <c r="FC47" s="145"/>
      <c r="FD47" s="145"/>
      <c r="FE47" s="145"/>
      <c r="FF47" s="145"/>
      <c r="FG47" s="145"/>
      <c r="FH47" s="145"/>
      <c r="FI47" s="145"/>
      <c r="FJ47" s="145"/>
      <c r="FK47" s="145"/>
      <c r="FL47" s="145"/>
      <c r="FM47" s="145"/>
      <c r="FN47" s="145"/>
      <c r="FO47" s="145"/>
      <c r="FP47" s="145"/>
      <c r="FQ47" s="145"/>
      <c r="FR47" s="145"/>
      <c r="FS47" s="145"/>
      <c r="FT47" s="145"/>
      <c r="FU47" s="145"/>
      <c r="FV47" s="145"/>
      <c r="FW47" s="145"/>
      <c r="FX47" s="145"/>
      <c r="FY47" s="145"/>
      <c r="FZ47" s="145"/>
      <c r="GA47" s="145"/>
      <c r="GB47" s="145"/>
      <c r="GC47" s="145"/>
      <c r="GD47" s="145"/>
      <c r="GE47" s="145"/>
      <c r="GF47" s="145"/>
      <c r="GG47" s="145"/>
      <c r="GH47" s="145"/>
      <c r="GI47" s="145"/>
      <c r="GJ47" s="145"/>
      <c r="GK47" s="145"/>
      <c r="GL47" s="145"/>
      <c r="GM47" s="145"/>
      <c r="GN47" s="145"/>
      <c r="GO47" s="145"/>
      <c r="GP47" s="145"/>
      <c r="GQ47" s="145"/>
      <c r="GR47" s="145"/>
      <c r="GS47" s="145"/>
      <c r="GT47" s="145"/>
      <c r="GU47" s="145"/>
      <c r="GV47" s="145"/>
      <c r="GW47" s="145"/>
      <c r="GX47" s="145"/>
      <c r="GY47" s="145"/>
      <c r="GZ47" s="145"/>
      <c r="HA47" s="145"/>
      <c r="HB47" s="145"/>
      <c r="HC47" s="145"/>
      <c r="HD47" s="145"/>
      <c r="HE47" s="145"/>
      <c r="HF47" s="145"/>
      <c r="HG47" s="145"/>
      <c r="HH47" s="145"/>
      <c r="HI47" s="145"/>
      <c r="HJ47" s="145"/>
      <c r="HK47" s="145"/>
      <c r="HL47" s="145"/>
      <c r="HM47" s="145"/>
      <c r="HN47" s="145"/>
      <c r="HO47" s="145"/>
      <c r="HP47" s="145"/>
      <c r="HQ47" s="145"/>
      <c r="HR47" s="145"/>
      <c r="HS47" s="145"/>
      <c r="HT47" s="145"/>
      <c r="HU47" s="145"/>
      <c r="HV47" s="145"/>
      <c r="HW47" s="145"/>
      <c r="HX47" s="145"/>
      <c r="HY47" s="145"/>
      <c r="HZ47" s="145"/>
      <c r="IA47" s="145"/>
      <c r="IB47" s="145"/>
      <c r="IC47" s="145"/>
      <c r="ID47" s="145"/>
      <c r="IE47" s="145"/>
      <c r="IF47" s="145"/>
      <c r="IG47" s="145"/>
      <c r="IH47" s="145"/>
      <c r="II47" s="145"/>
      <c r="IJ47" s="145"/>
      <c r="IK47" s="145"/>
      <c r="IL47" s="145"/>
      <c r="IM47" s="145"/>
      <c r="IN47" s="145"/>
      <c r="IO47" s="145"/>
      <c r="IP47" s="145"/>
      <c r="IQ47" s="145"/>
      <c r="IR47" s="145"/>
      <c r="IS47" s="145"/>
      <c r="IT47" s="145"/>
      <c r="IU47" s="145"/>
      <c r="IV47" s="145"/>
      <c r="IW47" s="145"/>
      <c r="IX47" s="145"/>
      <c r="IY47" s="145"/>
      <c r="IZ47" s="145"/>
      <c r="JA47" s="145"/>
      <c r="JB47" s="145"/>
      <c r="JC47" s="145"/>
      <c r="JD47" s="145"/>
      <c r="JE47" s="145"/>
      <c r="JF47" s="145"/>
      <c r="JG47" s="145"/>
      <c r="JH47" s="145"/>
      <c r="JI47" s="145"/>
      <c r="JJ47" s="145"/>
      <c r="JK47" s="145"/>
      <c r="JL47" s="145"/>
      <c r="JM47" s="145"/>
      <c r="JN47" s="145"/>
      <c r="JO47" s="145"/>
      <c r="JP47" s="145"/>
      <c r="JQ47" s="145"/>
      <c r="JR47" s="145"/>
      <c r="JS47" s="145"/>
      <c r="JT47" s="145"/>
      <c r="JU47" s="145"/>
      <c r="JV47" s="145"/>
      <c r="JW47" s="145"/>
      <c r="JX47" s="145"/>
      <c r="JY47" s="145"/>
      <c r="JZ47" s="145"/>
      <c r="KA47" s="145"/>
      <c r="KB47" s="145"/>
      <c r="KC47" s="145"/>
      <c r="KD47" s="145"/>
      <c r="KE47" s="145"/>
      <c r="KF47" s="145"/>
      <c r="KG47" s="145"/>
      <c r="KH47" s="145"/>
      <c r="KI47" s="145"/>
      <c r="KJ47" s="145"/>
      <c r="KK47" s="145"/>
      <c r="KL47" s="145"/>
      <c r="KM47" s="145"/>
      <c r="KN47" s="145"/>
      <c r="KO47" s="145"/>
      <c r="KP47" s="145"/>
      <c r="KQ47" s="145"/>
      <c r="KR47" s="145"/>
      <c r="KS47" s="145"/>
      <c r="KT47" s="145"/>
      <c r="KU47" s="145"/>
      <c r="KV47" s="145"/>
      <c r="KW47" s="145"/>
      <c r="KX47" s="145"/>
      <c r="KY47" s="145"/>
      <c r="KZ47" s="145"/>
      <c r="LA47" s="145"/>
      <c r="LB47" s="145"/>
      <c r="LC47" s="145"/>
      <c r="LD47" s="145"/>
      <c r="LE47" s="145"/>
      <c r="LF47" s="145"/>
      <c r="LG47" s="145"/>
      <c r="LH47" s="145"/>
      <c r="LI47" s="145"/>
      <c r="LJ47" s="145"/>
      <c r="LK47" s="145"/>
      <c r="LL47" s="145"/>
      <c r="LM47" s="145"/>
      <c r="LN47" s="145"/>
      <c r="LO47" s="145"/>
      <c r="LP47" s="145"/>
      <c r="LQ47" s="145"/>
      <c r="LR47" s="145"/>
      <c r="LS47" s="145"/>
      <c r="LT47" s="145"/>
      <c r="LU47" s="145"/>
      <c r="LV47" s="145"/>
      <c r="LW47" s="145"/>
      <c r="LX47" s="145"/>
      <c r="LY47" s="145"/>
      <c r="LZ47" s="145"/>
      <c r="MA47" s="145"/>
      <c r="MB47" s="145"/>
      <c r="MC47" s="145"/>
      <c r="MD47" s="145"/>
      <c r="ME47" s="145"/>
      <c r="MF47" s="145"/>
      <c r="MG47" s="145"/>
      <c r="MH47" s="145"/>
      <c r="MI47" s="145"/>
      <c r="MJ47" s="145"/>
      <c r="MK47" s="145"/>
      <c r="ML47" s="145"/>
      <c r="MM47" s="145"/>
      <c r="MN47" s="145"/>
      <c r="MO47" s="145"/>
      <c r="MP47" s="145"/>
      <c r="MQ47" s="145"/>
      <c r="MR47" s="145"/>
      <c r="MS47" s="145"/>
      <c r="MT47" s="145"/>
      <c r="MU47" s="145"/>
      <c r="MV47" s="145"/>
      <c r="MW47" s="145"/>
      <c r="MX47" s="145"/>
      <c r="MY47" s="145"/>
    </row>
    <row r="48" spans="1:363" s="36" customFormat="1" ht="16" thickBot="1">
      <c r="A48" s="464"/>
      <c r="B48" s="78"/>
      <c r="C48" s="78"/>
      <c r="D48" s="78"/>
      <c r="E48" s="331"/>
      <c r="F48" s="331"/>
      <c r="G48" s="331"/>
      <c r="H48" s="331"/>
      <c r="I48" s="131"/>
      <c r="J48" s="85" t="s">
        <v>1278</v>
      </c>
      <c r="K48" s="80" t="s">
        <v>1315</v>
      </c>
      <c r="L48" s="103"/>
      <c r="M48" s="132"/>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c r="CW48" s="131"/>
      <c r="CX48" s="131"/>
      <c r="CY48" s="131"/>
      <c r="CZ48" s="131"/>
      <c r="DA48" s="131"/>
      <c r="DB48" s="131"/>
      <c r="DC48" s="131"/>
      <c r="DD48" s="131"/>
      <c r="DE48" s="131"/>
      <c r="DF48" s="131"/>
      <c r="DO48" s="145"/>
      <c r="DP48" s="262"/>
      <c r="DQ48" s="145"/>
      <c r="DR48" s="337"/>
      <c r="DS48" s="145"/>
      <c r="DT48" s="145"/>
      <c r="DU48" s="145"/>
      <c r="DV48" s="142"/>
      <c r="DW48" s="338"/>
      <c r="DX48" s="142"/>
      <c r="DY48" s="142"/>
      <c r="DZ48" s="338"/>
      <c r="EA48" s="145"/>
      <c r="EB48" s="145"/>
      <c r="EC48" s="145"/>
      <c r="ED48" s="145"/>
      <c r="EE48" s="145"/>
      <c r="EF48" s="145"/>
      <c r="EG48" s="145"/>
      <c r="EH48" s="145"/>
      <c r="EI48" s="145"/>
      <c r="EJ48" s="145"/>
      <c r="EK48" s="145"/>
      <c r="EL48" s="145"/>
      <c r="EM48" s="145"/>
      <c r="EN48" s="145"/>
      <c r="EO48" s="145"/>
      <c r="EP48" s="145"/>
      <c r="EQ48" s="145"/>
      <c r="ER48" s="145"/>
      <c r="ES48" s="145"/>
      <c r="ET48" s="145"/>
      <c r="EU48" s="145"/>
      <c r="EV48" s="145"/>
      <c r="EW48" s="145"/>
      <c r="EX48" s="145"/>
      <c r="EY48" s="145"/>
      <c r="EZ48" s="145"/>
      <c r="FA48" s="145"/>
      <c r="FB48" s="145"/>
      <c r="FC48" s="145"/>
      <c r="FD48" s="145"/>
      <c r="FE48" s="145"/>
      <c r="FF48" s="145"/>
      <c r="FG48" s="145"/>
      <c r="FH48" s="145"/>
      <c r="FI48" s="145"/>
      <c r="FJ48" s="145"/>
      <c r="FK48" s="145"/>
      <c r="FL48" s="145"/>
      <c r="FM48" s="145"/>
      <c r="FN48" s="145"/>
      <c r="FO48" s="145"/>
      <c r="FP48" s="145"/>
      <c r="FQ48" s="145"/>
      <c r="FR48" s="145"/>
      <c r="FS48" s="145"/>
      <c r="FT48" s="145"/>
      <c r="FU48" s="145"/>
      <c r="FV48" s="145"/>
      <c r="FW48" s="145"/>
      <c r="FX48" s="145"/>
      <c r="FY48" s="145"/>
      <c r="FZ48" s="145"/>
      <c r="GA48" s="145"/>
      <c r="GB48" s="145"/>
      <c r="GC48" s="145"/>
      <c r="GD48" s="145"/>
      <c r="GE48" s="145"/>
      <c r="GF48" s="145"/>
      <c r="GG48" s="145"/>
      <c r="GH48" s="145"/>
      <c r="GI48" s="145"/>
      <c r="GJ48" s="145"/>
      <c r="GK48" s="145"/>
      <c r="GL48" s="145"/>
      <c r="GM48" s="145"/>
      <c r="GN48" s="145"/>
      <c r="GO48" s="145"/>
      <c r="GP48" s="145"/>
      <c r="GQ48" s="145"/>
      <c r="GR48" s="145"/>
      <c r="GS48" s="145"/>
      <c r="GT48" s="145"/>
      <c r="GU48" s="145"/>
      <c r="GV48" s="145"/>
      <c r="GW48" s="145"/>
      <c r="GX48" s="145"/>
      <c r="GY48" s="145"/>
      <c r="GZ48" s="145"/>
      <c r="HA48" s="145"/>
      <c r="HB48" s="145"/>
      <c r="HC48" s="145"/>
      <c r="HD48" s="145"/>
      <c r="HE48" s="145"/>
      <c r="HF48" s="145"/>
      <c r="HG48" s="145"/>
      <c r="HH48" s="145"/>
      <c r="HI48" s="145"/>
      <c r="HJ48" s="145"/>
      <c r="HK48" s="145"/>
      <c r="HL48" s="145"/>
      <c r="HM48" s="145"/>
      <c r="HN48" s="145"/>
      <c r="HO48" s="145"/>
      <c r="HP48" s="145"/>
      <c r="HQ48" s="145"/>
      <c r="HR48" s="145"/>
      <c r="HS48" s="145"/>
      <c r="HT48" s="145"/>
      <c r="HU48" s="145"/>
      <c r="HV48" s="145"/>
      <c r="HW48" s="145"/>
      <c r="HX48" s="145"/>
      <c r="HY48" s="145"/>
      <c r="HZ48" s="145"/>
      <c r="IA48" s="145"/>
      <c r="IB48" s="145"/>
      <c r="IC48" s="145"/>
      <c r="ID48" s="145"/>
      <c r="IE48" s="145"/>
      <c r="IF48" s="145"/>
      <c r="IG48" s="145"/>
      <c r="IH48" s="145"/>
      <c r="II48" s="145"/>
      <c r="IJ48" s="145"/>
      <c r="IK48" s="145"/>
      <c r="IL48" s="145"/>
      <c r="IM48" s="145"/>
      <c r="IN48" s="145"/>
      <c r="IO48" s="145"/>
      <c r="IP48" s="145"/>
      <c r="IQ48" s="145"/>
      <c r="IR48" s="145"/>
      <c r="IS48" s="145"/>
      <c r="IT48" s="145"/>
      <c r="IU48" s="145"/>
      <c r="IV48" s="145"/>
      <c r="IW48" s="145"/>
      <c r="IX48" s="145"/>
      <c r="IY48" s="145"/>
      <c r="IZ48" s="145"/>
      <c r="JA48" s="145"/>
      <c r="JB48" s="145"/>
      <c r="JC48" s="145"/>
      <c r="JD48" s="145"/>
      <c r="JE48" s="145"/>
      <c r="JF48" s="145"/>
      <c r="JG48" s="145"/>
      <c r="JH48" s="145"/>
      <c r="JI48" s="145"/>
      <c r="JJ48" s="145"/>
      <c r="JK48" s="145"/>
      <c r="JL48" s="145"/>
      <c r="JM48" s="145"/>
      <c r="JN48" s="145"/>
      <c r="JO48" s="145"/>
      <c r="JP48" s="145"/>
      <c r="JQ48" s="145"/>
      <c r="JR48" s="145"/>
      <c r="JS48" s="145"/>
      <c r="JT48" s="145"/>
      <c r="JU48" s="145"/>
      <c r="JV48" s="145"/>
      <c r="JW48" s="145"/>
      <c r="JX48" s="145"/>
      <c r="JY48" s="145"/>
      <c r="JZ48" s="145"/>
      <c r="KA48" s="145"/>
      <c r="KB48" s="145"/>
      <c r="KC48" s="145"/>
      <c r="KD48" s="145"/>
      <c r="KE48" s="145"/>
      <c r="KF48" s="145"/>
      <c r="KG48" s="145"/>
      <c r="KH48" s="145"/>
      <c r="KI48" s="145"/>
      <c r="KJ48" s="145"/>
      <c r="KK48" s="145"/>
      <c r="KL48" s="145"/>
      <c r="KM48" s="145"/>
      <c r="KN48" s="145"/>
      <c r="KO48" s="145"/>
      <c r="KP48" s="145"/>
      <c r="KQ48" s="145"/>
      <c r="KR48" s="145"/>
      <c r="KS48" s="145"/>
      <c r="KT48" s="145"/>
      <c r="KU48" s="145"/>
      <c r="KV48" s="145"/>
      <c r="KW48" s="145"/>
      <c r="KX48" s="145"/>
      <c r="KY48" s="145"/>
      <c r="KZ48" s="145"/>
      <c r="LA48" s="145"/>
      <c r="LB48" s="145"/>
      <c r="LC48" s="145"/>
      <c r="LD48" s="145"/>
      <c r="LE48" s="145"/>
      <c r="LF48" s="145"/>
      <c r="LG48" s="145"/>
      <c r="LH48" s="145"/>
      <c r="LI48" s="145"/>
      <c r="LJ48" s="145"/>
      <c r="LK48" s="145"/>
      <c r="LL48" s="145"/>
      <c r="LM48" s="145"/>
      <c r="LN48" s="145"/>
      <c r="LO48" s="145"/>
      <c r="LP48" s="145"/>
      <c r="LQ48" s="145"/>
      <c r="LR48" s="145"/>
      <c r="LS48" s="145"/>
      <c r="LT48" s="145"/>
      <c r="LU48" s="145"/>
      <c r="LV48" s="145"/>
      <c r="LW48" s="145"/>
      <c r="LX48" s="145"/>
      <c r="LY48" s="145"/>
      <c r="LZ48" s="145"/>
      <c r="MA48" s="145"/>
      <c r="MB48" s="145"/>
      <c r="MC48" s="145"/>
      <c r="MD48" s="145"/>
      <c r="ME48" s="145"/>
      <c r="MF48" s="145"/>
      <c r="MG48" s="145"/>
      <c r="MH48" s="145"/>
      <c r="MI48" s="145"/>
      <c r="MJ48" s="145"/>
      <c r="MK48" s="145"/>
      <c r="ML48" s="145"/>
      <c r="MM48" s="145"/>
      <c r="MN48" s="145"/>
      <c r="MO48" s="145"/>
      <c r="MP48" s="145"/>
      <c r="MQ48" s="145"/>
      <c r="MR48" s="145"/>
      <c r="MS48" s="145"/>
      <c r="MT48" s="145"/>
      <c r="MU48" s="145"/>
      <c r="MV48" s="145"/>
      <c r="MW48" s="145"/>
      <c r="MX48" s="145"/>
      <c r="MY48" s="145"/>
    </row>
    <row r="49" spans="1:363" s="27" customFormat="1" ht="15">
      <c r="A49" s="463">
        <v>153</v>
      </c>
      <c r="B49" s="38">
        <v>1</v>
      </c>
      <c r="C49" s="38">
        <v>0</v>
      </c>
      <c r="D49" s="38">
        <v>0</v>
      </c>
      <c r="E49" s="327">
        <v>0</v>
      </c>
      <c r="F49" s="327">
        <v>1</v>
      </c>
      <c r="G49" s="327">
        <v>0</v>
      </c>
      <c r="H49" s="327">
        <v>1</v>
      </c>
      <c r="I49" s="62" t="s">
        <v>899</v>
      </c>
      <c r="J49" s="87" t="s">
        <v>1276</v>
      </c>
      <c r="K49" s="64" t="s">
        <v>1317</v>
      </c>
      <c r="L49" s="32" t="s">
        <v>1163</v>
      </c>
      <c r="M49" s="127">
        <v>0.14930555555555555</v>
      </c>
      <c r="N49" s="34"/>
      <c r="O49" s="61"/>
      <c r="P49" s="61"/>
      <c r="Q49" s="61"/>
      <c r="R49" s="34"/>
      <c r="S49" s="53"/>
      <c r="T49" s="61"/>
      <c r="U49" s="61"/>
      <c r="V49" s="61"/>
      <c r="W49" s="53"/>
      <c r="X49" s="53" t="s">
        <v>1131</v>
      </c>
      <c r="Y49" s="53" t="s">
        <v>1131</v>
      </c>
      <c r="Z49" s="43"/>
      <c r="AA49" s="43"/>
      <c r="AB49" s="34"/>
      <c r="AC49" s="34"/>
      <c r="AD49" s="34"/>
      <c r="AE49" s="34"/>
      <c r="AF49" s="43"/>
      <c r="AG49" s="43"/>
      <c r="AH49" s="43"/>
      <c r="DO49" s="145"/>
      <c r="DP49" s="262"/>
      <c r="DQ49" s="145"/>
      <c r="DR49" s="337"/>
      <c r="DS49" s="145"/>
      <c r="DT49" s="145"/>
      <c r="DU49" s="145"/>
      <c r="DV49" s="142"/>
      <c r="DW49" s="338"/>
      <c r="DX49" s="142"/>
      <c r="DY49" s="142"/>
      <c r="DZ49" s="338"/>
      <c r="EA49" s="145"/>
      <c r="EB49" s="145"/>
      <c r="EC49" s="145"/>
      <c r="ED49" s="145"/>
      <c r="EE49" s="145"/>
      <c r="EF49" s="145"/>
      <c r="EG49" s="145"/>
      <c r="EH49" s="145"/>
      <c r="EI49" s="145"/>
      <c r="EJ49" s="145"/>
      <c r="EK49" s="145"/>
      <c r="EL49" s="145"/>
      <c r="EM49" s="145"/>
      <c r="EN49" s="145"/>
      <c r="EO49" s="145"/>
      <c r="EP49" s="145"/>
      <c r="EQ49" s="145"/>
      <c r="ER49" s="145"/>
      <c r="ES49" s="145"/>
      <c r="ET49" s="145"/>
      <c r="EU49" s="145"/>
      <c r="EV49" s="145"/>
      <c r="EW49" s="145"/>
      <c r="EX49" s="145"/>
      <c r="EY49" s="145"/>
      <c r="EZ49" s="145"/>
      <c r="FA49" s="145"/>
      <c r="FB49" s="145"/>
      <c r="FC49" s="145"/>
      <c r="FD49" s="145"/>
      <c r="FE49" s="145"/>
      <c r="FF49" s="145"/>
      <c r="FG49" s="145"/>
      <c r="FH49" s="145"/>
      <c r="FI49" s="145"/>
      <c r="FJ49" s="145"/>
      <c r="FK49" s="145"/>
      <c r="FL49" s="145"/>
      <c r="FM49" s="145"/>
      <c r="FN49" s="145"/>
      <c r="FO49" s="145"/>
      <c r="FP49" s="145"/>
      <c r="FQ49" s="145"/>
      <c r="FR49" s="145"/>
      <c r="FS49" s="145"/>
      <c r="FT49" s="145"/>
      <c r="FU49" s="145"/>
      <c r="FV49" s="145"/>
      <c r="FW49" s="145"/>
      <c r="FX49" s="145"/>
      <c r="FY49" s="145"/>
      <c r="FZ49" s="145"/>
      <c r="GA49" s="145"/>
      <c r="GB49" s="145"/>
      <c r="GC49" s="145"/>
      <c r="GD49" s="145"/>
      <c r="GE49" s="145"/>
      <c r="GF49" s="145"/>
      <c r="GG49" s="145"/>
      <c r="GH49" s="145"/>
      <c r="GI49" s="145"/>
      <c r="GJ49" s="145"/>
      <c r="GK49" s="145"/>
      <c r="GL49" s="145"/>
      <c r="GM49" s="145"/>
      <c r="GN49" s="145"/>
      <c r="GO49" s="145"/>
      <c r="GP49" s="145"/>
      <c r="GQ49" s="145"/>
      <c r="GR49" s="145"/>
      <c r="GS49" s="145"/>
      <c r="GT49" s="145"/>
      <c r="GU49" s="145"/>
      <c r="GV49" s="145"/>
      <c r="GW49" s="145"/>
      <c r="GX49" s="145"/>
      <c r="GY49" s="145"/>
      <c r="GZ49" s="145"/>
      <c r="HA49" s="145"/>
      <c r="HB49" s="145"/>
      <c r="HC49" s="145"/>
      <c r="HD49" s="145"/>
      <c r="HE49" s="145"/>
      <c r="HF49" s="145"/>
      <c r="HG49" s="145"/>
      <c r="HH49" s="145"/>
      <c r="HI49" s="145"/>
      <c r="HJ49" s="145"/>
      <c r="HK49" s="145"/>
      <c r="HL49" s="145"/>
      <c r="HM49" s="145"/>
      <c r="HN49" s="145"/>
      <c r="HO49" s="145"/>
      <c r="HP49" s="145"/>
      <c r="HQ49" s="145"/>
      <c r="HR49" s="145"/>
      <c r="HS49" s="145"/>
      <c r="HT49" s="145"/>
      <c r="HU49" s="145"/>
      <c r="HV49" s="145"/>
      <c r="HW49" s="145"/>
      <c r="HX49" s="145"/>
      <c r="HY49" s="145"/>
      <c r="HZ49" s="145"/>
      <c r="IA49" s="145"/>
      <c r="IB49" s="145"/>
      <c r="IC49" s="145"/>
      <c r="ID49" s="145"/>
      <c r="IE49" s="145"/>
      <c r="IF49" s="145"/>
      <c r="IG49" s="145"/>
      <c r="IH49" s="145"/>
      <c r="II49" s="145"/>
      <c r="IJ49" s="145"/>
      <c r="IK49" s="145"/>
      <c r="IL49" s="145"/>
      <c r="IM49" s="145"/>
      <c r="IN49" s="145"/>
      <c r="IO49" s="145"/>
      <c r="IP49" s="145"/>
      <c r="IQ49" s="145"/>
      <c r="IR49" s="145"/>
      <c r="IS49" s="145"/>
      <c r="IT49" s="145"/>
      <c r="IU49" s="145"/>
      <c r="IV49" s="145"/>
      <c r="IW49" s="145"/>
      <c r="IX49" s="145"/>
      <c r="IY49" s="145"/>
      <c r="IZ49" s="145"/>
      <c r="JA49" s="145"/>
      <c r="JB49" s="145"/>
      <c r="JC49" s="145"/>
      <c r="JD49" s="145"/>
      <c r="JE49" s="145"/>
      <c r="JF49" s="145"/>
      <c r="JG49" s="145"/>
      <c r="JH49" s="145"/>
      <c r="JI49" s="145"/>
      <c r="JJ49" s="145"/>
      <c r="JK49" s="145"/>
      <c r="JL49" s="145"/>
      <c r="JM49" s="145"/>
      <c r="JN49" s="145"/>
      <c r="JO49" s="145"/>
      <c r="JP49" s="145"/>
      <c r="JQ49" s="145"/>
      <c r="JR49" s="145"/>
      <c r="JS49" s="145"/>
      <c r="JT49" s="145"/>
      <c r="JU49" s="145"/>
      <c r="JV49" s="145"/>
      <c r="JW49" s="145"/>
      <c r="JX49" s="145"/>
      <c r="JY49" s="145"/>
      <c r="JZ49" s="145"/>
      <c r="KA49" s="145"/>
      <c r="KB49" s="145"/>
      <c r="KC49" s="145"/>
      <c r="KD49" s="145"/>
      <c r="KE49" s="145"/>
      <c r="KF49" s="145"/>
      <c r="KG49" s="145"/>
      <c r="KH49" s="145"/>
      <c r="KI49" s="145"/>
      <c r="KJ49" s="145"/>
      <c r="KK49" s="145"/>
      <c r="KL49" s="145"/>
      <c r="KM49" s="145"/>
      <c r="KN49" s="145"/>
      <c r="KO49" s="145"/>
      <c r="KP49" s="145"/>
      <c r="KQ49" s="145"/>
      <c r="KR49" s="145"/>
      <c r="KS49" s="145"/>
      <c r="KT49" s="145"/>
      <c r="KU49" s="145"/>
      <c r="KV49" s="145"/>
      <c r="KW49" s="145"/>
      <c r="KX49" s="145"/>
      <c r="KY49" s="145"/>
      <c r="KZ49" s="145"/>
      <c r="LA49" s="145"/>
      <c r="LB49" s="145"/>
      <c r="LC49" s="145"/>
      <c r="LD49" s="145"/>
      <c r="LE49" s="145"/>
      <c r="LF49" s="145"/>
      <c r="LG49" s="145"/>
      <c r="LH49" s="145"/>
      <c r="LI49" s="145"/>
      <c r="LJ49" s="145"/>
      <c r="LK49" s="145"/>
      <c r="LL49" s="145"/>
      <c r="LM49" s="145"/>
      <c r="LN49" s="145"/>
      <c r="LO49" s="145"/>
      <c r="LP49" s="145"/>
      <c r="LQ49" s="145"/>
      <c r="LR49" s="145"/>
      <c r="LS49" s="145"/>
      <c r="LT49" s="145"/>
      <c r="LU49" s="145"/>
      <c r="LV49" s="145"/>
      <c r="LW49" s="145"/>
      <c r="LX49" s="145"/>
      <c r="LY49" s="145"/>
      <c r="LZ49" s="145"/>
      <c r="MA49" s="145"/>
      <c r="MB49" s="145"/>
      <c r="MC49" s="145"/>
      <c r="MD49" s="145"/>
      <c r="ME49" s="145"/>
      <c r="MF49" s="145"/>
      <c r="MG49" s="145"/>
      <c r="MH49" s="145"/>
      <c r="MI49" s="145"/>
      <c r="MJ49" s="145"/>
      <c r="MK49" s="145"/>
      <c r="ML49" s="145"/>
      <c r="MM49" s="145"/>
      <c r="MN49" s="145"/>
      <c r="MO49" s="145"/>
      <c r="MP49" s="145"/>
      <c r="MQ49" s="145"/>
      <c r="MR49" s="145"/>
      <c r="MS49" s="145"/>
      <c r="MT49" s="145"/>
      <c r="MU49" s="145"/>
      <c r="MV49" s="145"/>
      <c r="MW49" s="145"/>
      <c r="MX49" s="145"/>
      <c r="MY49" s="145"/>
    </row>
    <row r="50" spans="1:363" s="25" customFormat="1" ht="15">
      <c r="A50" s="465"/>
      <c r="B50" s="79"/>
      <c r="C50" s="79"/>
      <c r="D50" s="79"/>
      <c r="E50" s="263"/>
      <c r="F50" s="263"/>
      <c r="G50" s="263"/>
      <c r="H50" s="263"/>
      <c r="I50" s="129"/>
      <c r="J50" s="97" t="s">
        <v>1277</v>
      </c>
      <c r="K50" s="73" t="s">
        <v>1319</v>
      </c>
      <c r="L50" s="21"/>
      <c r="M50" s="130"/>
      <c r="DO50" s="145"/>
      <c r="DP50" s="262"/>
      <c r="DQ50" s="145"/>
      <c r="DR50" s="337"/>
      <c r="DS50" s="145"/>
      <c r="DT50" s="145"/>
      <c r="DU50" s="145"/>
      <c r="DV50" s="142"/>
      <c r="DW50" s="338"/>
      <c r="DX50" s="142"/>
      <c r="DY50" s="142"/>
      <c r="DZ50" s="338"/>
      <c r="EA50" s="145"/>
      <c r="EB50" s="145"/>
      <c r="EC50" s="145"/>
      <c r="ED50" s="145"/>
      <c r="EE50" s="145"/>
      <c r="EF50" s="145"/>
      <c r="EG50" s="145"/>
      <c r="EH50" s="145"/>
      <c r="EI50" s="145"/>
      <c r="EJ50" s="145"/>
      <c r="EK50" s="145"/>
      <c r="EL50" s="145"/>
      <c r="EM50" s="145"/>
      <c r="EN50" s="145"/>
      <c r="EO50" s="145"/>
      <c r="EP50" s="145"/>
      <c r="EQ50" s="145"/>
      <c r="ER50" s="145"/>
      <c r="ES50" s="145"/>
      <c r="ET50" s="145"/>
      <c r="EU50" s="145"/>
      <c r="EV50" s="145"/>
      <c r="EW50" s="145"/>
      <c r="EX50" s="145"/>
      <c r="EY50" s="145"/>
      <c r="EZ50" s="145"/>
      <c r="FA50" s="145"/>
      <c r="FB50" s="145"/>
      <c r="FC50" s="145"/>
      <c r="FD50" s="145"/>
      <c r="FE50" s="145"/>
      <c r="FF50" s="145"/>
      <c r="FG50" s="145"/>
      <c r="FH50" s="145"/>
      <c r="FI50" s="145"/>
      <c r="FJ50" s="145"/>
      <c r="FK50" s="145"/>
      <c r="FL50" s="145"/>
      <c r="FM50" s="145"/>
      <c r="FN50" s="145"/>
      <c r="FO50" s="145"/>
      <c r="FP50" s="145"/>
      <c r="FQ50" s="145"/>
      <c r="FR50" s="145"/>
      <c r="FS50" s="145"/>
      <c r="FT50" s="145"/>
      <c r="FU50" s="145"/>
      <c r="FV50" s="145"/>
      <c r="FW50" s="145"/>
      <c r="FX50" s="145"/>
      <c r="FY50" s="145"/>
      <c r="FZ50" s="145"/>
      <c r="GA50" s="145"/>
      <c r="GB50" s="145"/>
      <c r="GC50" s="145"/>
      <c r="GD50" s="145"/>
      <c r="GE50" s="145"/>
      <c r="GF50" s="145"/>
      <c r="GG50" s="145"/>
      <c r="GH50" s="145"/>
      <c r="GI50" s="145"/>
      <c r="GJ50" s="145"/>
      <c r="GK50" s="145"/>
      <c r="GL50" s="145"/>
      <c r="GM50" s="145"/>
      <c r="GN50" s="145"/>
      <c r="GO50" s="145"/>
      <c r="GP50" s="145"/>
      <c r="GQ50" s="145"/>
      <c r="GR50" s="145"/>
      <c r="GS50" s="145"/>
      <c r="GT50" s="145"/>
      <c r="GU50" s="145"/>
      <c r="GV50" s="145"/>
      <c r="GW50" s="145"/>
      <c r="GX50" s="145"/>
      <c r="GY50" s="145"/>
      <c r="GZ50" s="145"/>
      <c r="HA50" s="145"/>
      <c r="HB50" s="145"/>
      <c r="HC50" s="145"/>
      <c r="HD50" s="145"/>
      <c r="HE50" s="145"/>
      <c r="HF50" s="145"/>
      <c r="HG50" s="145"/>
      <c r="HH50" s="145"/>
      <c r="HI50" s="145"/>
      <c r="HJ50" s="145"/>
      <c r="HK50" s="145"/>
      <c r="HL50" s="145"/>
      <c r="HM50" s="145"/>
      <c r="HN50" s="145"/>
      <c r="HO50" s="145"/>
      <c r="HP50" s="145"/>
      <c r="HQ50" s="145"/>
      <c r="HR50" s="145"/>
      <c r="HS50" s="145"/>
      <c r="HT50" s="145"/>
      <c r="HU50" s="145"/>
      <c r="HV50" s="145"/>
      <c r="HW50" s="145"/>
      <c r="HX50" s="145"/>
      <c r="HY50" s="145"/>
      <c r="HZ50" s="145"/>
      <c r="IA50" s="145"/>
      <c r="IB50" s="145"/>
      <c r="IC50" s="145"/>
      <c r="ID50" s="145"/>
      <c r="IE50" s="145"/>
      <c r="IF50" s="145"/>
      <c r="IG50" s="145"/>
      <c r="IH50" s="145"/>
      <c r="II50" s="145"/>
      <c r="IJ50" s="145"/>
      <c r="IK50" s="145"/>
      <c r="IL50" s="145"/>
      <c r="IM50" s="145"/>
      <c r="IN50" s="145"/>
      <c r="IO50" s="145"/>
      <c r="IP50" s="145"/>
      <c r="IQ50" s="145"/>
      <c r="IR50" s="145"/>
      <c r="IS50" s="145"/>
      <c r="IT50" s="145"/>
      <c r="IU50" s="145"/>
      <c r="IV50" s="145"/>
      <c r="IW50" s="145"/>
      <c r="IX50" s="145"/>
      <c r="IY50" s="145"/>
      <c r="IZ50" s="145"/>
      <c r="JA50" s="145"/>
      <c r="JB50" s="145"/>
      <c r="JC50" s="145"/>
      <c r="JD50" s="145"/>
      <c r="JE50" s="145"/>
      <c r="JF50" s="145"/>
      <c r="JG50" s="145"/>
      <c r="JH50" s="145"/>
      <c r="JI50" s="145"/>
      <c r="JJ50" s="145"/>
      <c r="JK50" s="145"/>
      <c r="JL50" s="145"/>
      <c r="JM50" s="145"/>
      <c r="JN50" s="145"/>
      <c r="JO50" s="145"/>
      <c r="JP50" s="145"/>
      <c r="JQ50" s="145"/>
      <c r="JR50" s="145"/>
      <c r="JS50" s="145"/>
      <c r="JT50" s="145"/>
      <c r="JU50" s="145"/>
      <c r="JV50" s="145"/>
      <c r="JW50" s="145"/>
      <c r="JX50" s="145"/>
      <c r="JY50" s="145"/>
      <c r="JZ50" s="145"/>
      <c r="KA50" s="145"/>
      <c r="KB50" s="145"/>
      <c r="KC50" s="145"/>
      <c r="KD50" s="145"/>
      <c r="KE50" s="145"/>
      <c r="KF50" s="145"/>
      <c r="KG50" s="145"/>
      <c r="KH50" s="145"/>
      <c r="KI50" s="145"/>
      <c r="KJ50" s="145"/>
      <c r="KK50" s="145"/>
      <c r="KL50" s="145"/>
      <c r="KM50" s="145"/>
      <c r="KN50" s="145"/>
      <c r="KO50" s="145"/>
      <c r="KP50" s="145"/>
      <c r="KQ50" s="145"/>
      <c r="KR50" s="145"/>
      <c r="KS50" s="145"/>
      <c r="KT50" s="145"/>
      <c r="KU50" s="145"/>
      <c r="KV50" s="145"/>
      <c r="KW50" s="145"/>
      <c r="KX50" s="145"/>
      <c r="KY50" s="145"/>
      <c r="KZ50" s="145"/>
      <c r="LA50" s="145"/>
      <c r="LB50" s="145"/>
      <c r="LC50" s="145"/>
      <c r="LD50" s="145"/>
      <c r="LE50" s="145"/>
      <c r="LF50" s="145"/>
      <c r="LG50" s="145"/>
      <c r="LH50" s="145"/>
      <c r="LI50" s="145"/>
      <c r="LJ50" s="145"/>
      <c r="LK50" s="145"/>
      <c r="LL50" s="145"/>
      <c r="LM50" s="145"/>
      <c r="LN50" s="145"/>
      <c r="LO50" s="145"/>
      <c r="LP50" s="145"/>
      <c r="LQ50" s="145"/>
      <c r="LR50" s="145"/>
      <c r="LS50" s="145"/>
      <c r="LT50" s="145"/>
      <c r="LU50" s="145"/>
      <c r="LV50" s="145"/>
      <c r="LW50" s="145"/>
      <c r="LX50" s="145"/>
      <c r="LY50" s="145"/>
      <c r="LZ50" s="145"/>
      <c r="MA50" s="145"/>
      <c r="MB50" s="145"/>
      <c r="MC50" s="145"/>
      <c r="MD50" s="145"/>
      <c r="ME50" s="145"/>
      <c r="MF50" s="145"/>
      <c r="MG50" s="145"/>
      <c r="MH50" s="145"/>
      <c r="MI50" s="145"/>
      <c r="MJ50" s="145"/>
      <c r="MK50" s="145"/>
      <c r="ML50" s="145"/>
      <c r="MM50" s="145"/>
      <c r="MN50" s="145"/>
      <c r="MO50" s="145"/>
      <c r="MP50" s="145"/>
      <c r="MQ50" s="145"/>
      <c r="MR50" s="145"/>
      <c r="MS50" s="145"/>
      <c r="MT50" s="145"/>
      <c r="MU50" s="145"/>
      <c r="MV50" s="145"/>
      <c r="MW50" s="145"/>
      <c r="MX50" s="145"/>
      <c r="MY50" s="145"/>
    </row>
    <row r="51" spans="1:363" s="36" customFormat="1" ht="16" thickBot="1">
      <c r="A51" s="464"/>
      <c r="B51" s="78"/>
      <c r="C51" s="78"/>
      <c r="D51" s="78"/>
      <c r="E51" s="331"/>
      <c r="F51" s="331"/>
      <c r="G51" s="331"/>
      <c r="H51" s="331"/>
      <c r="I51" s="131"/>
      <c r="J51" s="85" t="s">
        <v>1278</v>
      </c>
      <c r="K51" s="80" t="s">
        <v>1318</v>
      </c>
      <c r="L51" s="103"/>
      <c r="M51" s="132"/>
      <c r="DO51" s="145"/>
      <c r="DP51" s="262"/>
      <c r="DQ51" s="145"/>
      <c r="DR51" s="337"/>
      <c r="DS51" s="145"/>
      <c r="DT51" s="145"/>
      <c r="DU51" s="145"/>
      <c r="DV51" s="142"/>
      <c r="DW51" s="338"/>
      <c r="DX51" s="142"/>
      <c r="DY51" s="142"/>
      <c r="DZ51" s="338"/>
      <c r="EA51" s="145"/>
      <c r="EB51" s="145"/>
      <c r="EC51" s="145"/>
      <c r="ED51" s="145"/>
      <c r="EE51" s="145"/>
      <c r="EF51" s="145"/>
      <c r="EG51" s="145"/>
      <c r="EH51" s="145"/>
      <c r="EI51" s="145"/>
      <c r="EJ51" s="145"/>
      <c r="EK51" s="145"/>
      <c r="EL51" s="145"/>
      <c r="EM51" s="145"/>
      <c r="EN51" s="145"/>
      <c r="EO51" s="145"/>
      <c r="EP51" s="145"/>
      <c r="EQ51" s="145"/>
      <c r="ER51" s="145"/>
      <c r="ES51" s="145"/>
      <c r="ET51" s="145"/>
      <c r="EU51" s="145"/>
      <c r="EV51" s="145"/>
      <c r="EW51" s="145"/>
      <c r="EX51" s="145"/>
      <c r="EY51" s="145"/>
      <c r="EZ51" s="145"/>
      <c r="FA51" s="145"/>
      <c r="FB51" s="145"/>
      <c r="FC51" s="145"/>
      <c r="FD51" s="145"/>
      <c r="FE51" s="145"/>
      <c r="FF51" s="145"/>
      <c r="FG51" s="145"/>
      <c r="FH51" s="145"/>
      <c r="FI51" s="145"/>
      <c r="FJ51" s="145"/>
      <c r="FK51" s="145"/>
      <c r="FL51" s="145"/>
      <c r="FM51" s="145"/>
      <c r="FN51" s="145"/>
      <c r="FO51" s="145"/>
      <c r="FP51" s="145"/>
      <c r="FQ51" s="145"/>
      <c r="FR51" s="145"/>
      <c r="FS51" s="145"/>
      <c r="FT51" s="145"/>
      <c r="FU51" s="145"/>
      <c r="FV51" s="145"/>
      <c r="FW51" s="145"/>
      <c r="FX51" s="145"/>
      <c r="FY51" s="145"/>
      <c r="FZ51" s="145"/>
      <c r="GA51" s="145"/>
      <c r="GB51" s="145"/>
      <c r="GC51" s="145"/>
      <c r="GD51" s="145"/>
      <c r="GE51" s="145"/>
      <c r="GF51" s="145"/>
      <c r="GG51" s="145"/>
      <c r="GH51" s="145"/>
      <c r="GI51" s="145"/>
      <c r="GJ51" s="145"/>
      <c r="GK51" s="145"/>
      <c r="GL51" s="145"/>
      <c r="GM51" s="145"/>
      <c r="GN51" s="145"/>
      <c r="GO51" s="145"/>
      <c r="GP51" s="145"/>
      <c r="GQ51" s="145"/>
      <c r="GR51" s="145"/>
      <c r="GS51" s="145"/>
      <c r="GT51" s="145"/>
      <c r="GU51" s="145"/>
      <c r="GV51" s="145"/>
      <c r="GW51" s="145"/>
      <c r="GX51" s="145"/>
      <c r="GY51" s="145"/>
      <c r="GZ51" s="145"/>
      <c r="HA51" s="145"/>
      <c r="HB51" s="145"/>
      <c r="HC51" s="145"/>
      <c r="HD51" s="145"/>
      <c r="HE51" s="145"/>
      <c r="HF51" s="145"/>
      <c r="HG51" s="145"/>
      <c r="HH51" s="145"/>
      <c r="HI51" s="145"/>
      <c r="HJ51" s="145"/>
      <c r="HK51" s="145"/>
      <c r="HL51" s="145"/>
      <c r="HM51" s="145"/>
      <c r="HN51" s="145"/>
      <c r="HO51" s="145"/>
      <c r="HP51" s="145"/>
      <c r="HQ51" s="145"/>
      <c r="HR51" s="145"/>
      <c r="HS51" s="145"/>
      <c r="HT51" s="145"/>
      <c r="HU51" s="145"/>
      <c r="HV51" s="145"/>
      <c r="HW51" s="145"/>
      <c r="HX51" s="145"/>
      <c r="HY51" s="145"/>
      <c r="HZ51" s="145"/>
      <c r="IA51" s="145"/>
      <c r="IB51" s="145"/>
      <c r="IC51" s="145"/>
      <c r="ID51" s="145"/>
      <c r="IE51" s="145"/>
      <c r="IF51" s="145"/>
      <c r="IG51" s="145"/>
      <c r="IH51" s="145"/>
      <c r="II51" s="145"/>
      <c r="IJ51" s="145"/>
      <c r="IK51" s="145"/>
      <c r="IL51" s="145"/>
      <c r="IM51" s="145"/>
      <c r="IN51" s="145"/>
      <c r="IO51" s="145"/>
      <c r="IP51" s="145"/>
      <c r="IQ51" s="145"/>
      <c r="IR51" s="145"/>
      <c r="IS51" s="145"/>
      <c r="IT51" s="145"/>
      <c r="IU51" s="145"/>
      <c r="IV51" s="145"/>
      <c r="IW51" s="145"/>
      <c r="IX51" s="145"/>
      <c r="IY51" s="145"/>
      <c r="IZ51" s="145"/>
      <c r="JA51" s="145"/>
      <c r="JB51" s="145"/>
      <c r="JC51" s="145"/>
      <c r="JD51" s="145"/>
      <c r="JE51" s="145"/>
      <c r="JF51" s="145"/>
      <c r="JG51" s="145"/>
      <c r="JH51" s="145"/>
      <c r="JI51" s="145"/>
      <c r="JJ51" s="145"/>
      <c r="JK51" s="145"/>
      <c r="JL51" s="145"/>
      <c r="JM51" s="145"/>
      <c r="JN51" s="145"/>
      <c r="JO51" s="145"/>
      <c r="JP51" s="145"/>
      <c r="JQ51" s="145"/>
      <c r="JR51" s="145"/>
      <c r="JS51" s="145"/>
      <c r="JT51" s="145"/>
      <c r="JU51" s="145"/>
      <c r="JV51" s="145"/>
      <c r="JW51" s="145"/>
      <c r="JX51" s="145"/>
      <c r="JY51" s="145"/>
      <c r="JZ51" s="145"/>
      <c r="KA51" s="145"/>
      <c r="KB51" s="145"/>
      <c r="KC51" s="145"/>
      <c r="KD51" s="145"/>
      <c r="KE51" s="145"/>
      <c r="KF51" s="145"/>
      <c r="KG51" s="145"/>
      <c r="KH51" s="145"/>
      <c r="KI51" s="145"/>
      <c r="KJ51" s="145"/>
      <c r="KK51" s="145"/>
      <c r="KL51" s="145"/>
      <c r="KM51" s="145"/>
      <c r="KN51" s="145"/>
      <c r="KO51" s="145"/>
      <c r="KP51" s="145"/>
      <c r="KQ51" s="145"/>
      <c r="KR51" s="145"/>
      <c r="KS51" s="145"/>
      <c r="KT51" s="145"/>
      <c r="KU51" s="145"/>
      <c r="KV51" s="145"/>
      <c r="KW51" s="145"/>
      <c r="KX51" s="145"/>
      <c r="KY51" s="145"/>
      <c r="KZ51" s="145"/>
      <c r="LA51" s="145"/>
      <c r="LB51" s="145"/>
      <c r="LC51" s="145"/>
      <c r="LD51" s="145"/>
      <c r="LE51" s="145"/>
      <c r="LF51" s="145"/>
      <c r="LG51" s="145"/>
      <c r="LH51" s="145"/>
      <c r="LI51" s="145"/>
      <c r="LJ51" s="145"/>
      <c r="LK51" s="145"/>
      <c r="LL51" s="145"/>
      <c r="LM51" s="145"/>
      <c r="LN51" s="145"/>
      <c r="LO51" s="145"/>
      <c r="LP51" s="145"/>
      <c r="LQ51" s="145"/>
      <c r="LR51" s="145"/>
      <c r="LS51" s="145"/>
      <c r="LT51" s="145"/>
      <c r="LU51" s="145"/>
      <c r="LV51" s="145"/>
      <c r="LW51" s="145"/>
      <c r="LX51" s="145"/>
      <c r="LY51" s="145"/>
      <c r="LZ51" s="145"/>
      <c r="MA51" s="145"/>
      <c r="MB51" s="145"/>
      <c r="MC51" s="145"/>
      <c r="MD51" s="145"/>
      <c r="ME51" s="145"/>
      <c r="MF51" s="145"/>
      <c r="MG51" s="145"/>
      <c r="MH51" s="145"/>
      <c r="MI51" s="145"/>
      <c r="MJ51" s="145"/>
      <c r="MK51" s="145"/>
      <c r="ML51" s="145"/>
      <c r="MM51" s="145"/>
      <c r="MN51" s="145"/>
      <c r="MO51" s="145"/>
      <c r="MP51" s="145"/>
      <c r="MQ51" s="145"/>
      <c r="MR51" s="145"/>
      <c r="MS51" s="145"/>
      <c r="MT51" s="145"/>
      <c r="MU51" s="145"/>
      <c r="MV51" s="145"/>
      <c r="MW51" s="145"/>
      <c r="MX51" s="145"/>
      <c r="MY51" s="145"/>
    </row>
    <row r="52" spans="1:363" s="27" customFormat="1" ht="15">
      <c r="A52" s="463">
        <v>154</v>
      </c>
      <c r="B52" s="38">
        <v>0</v>
      </c>
      <c r="C52" s="38">
        <v>0</v>
      </c>
      <c r="D52" s="38">
        <v>1</v>
      </c>
      <c r="E52" s="327">
        <v>0</v>
      </c>
      <c r="F52" s="327">
        <v>1</v>
      </c>
      <c r="G52" s="327">
        <v>0</v>
      </c>
      <c r="H52" s="327">
        <v>1</v>
      </c>
      <c r="I52" s="62" t="s">
        <v>902</v>
      </c>
      <c r="J52" s="87" t="s">
        <v>1276</v>
      </c>
      <c r="K52" s="64" t="s">
        <v>1320</v>
      </c>
      <c r="L52" s="32" t="s">
        <v>1145</v>
      </c>
      <c r="M52" s="127">
        <v>0.1875</v>
      </c>
      <c r="N52" s="53"/>
      <c r="O52" s="53" t="s">
        <v>1132</v>
      </c>
      <c r="P52" s="53" t="s">
        <v>1132</v>
      </c>
      <c r="Q52" s="53"/>
      <c r="R52" s="53" t="s">
        <v>1132</v>
      </c>
      <c r="S52" s="53" t="s">
        <v>1132</v>
      </c>
      <c r="T52" s="61" t="s">
        <v>1131</v>
      </c>
      <c r="U52" s="61"/>
      <c r="V52" s="61"/>
      <c r="W52" s="61"/>
      <c r="X52" s="53" t="s">
        <v>1131</v>
      </c>
      <c r="Y52" s="53" t="s">
        <v>1131</v>
      </c>
      <c r="Z52" s="53" t="s">
        <v>1131</v>
      </c>
      <c r="AA52" s="53" t="s">
        <v>1131</v>
      </c>
      <c r="AB52" s="43"/>
      <c r="AC52" s="53"/>
      <c r="AD52" s="53"/>
      <c r="AE52" s="53"/>
      <c r="AF52" s="61"/>
      <c r="AG52" s="61"/>
      <c r="AH52" s="53"/>
      <c r="AI52" s="53"/>
      <c r="AJ52" s="53"/>
      <c r="AK52" s="53"/>
      <c r="AL52" s="43"/>
      <c r="AM52" s="43"/>
      <c r="AN52" s="43"/>
      <c r="DO52" s="145"/>
      <c r="DP52" s="262"/>
      <c r="DQ52" s="145"/>
      <c r="DR52" s="337"/>
      <c r="DS52" s="145"/>
      <c r="DT52" s="145"/>
      <c r="DU52" s="145"/>
      <c r="DV52" s="142"/>
      <c r="DW52" s="338"/>
      <c r="DX52" s="142"/>
      <c r="DY52" s="142"/>
      <c r="DZ52" s="338"/>
      <c r="EA52" s="145"/>
      <c r="EB52" s="145"/>
      <c r="EC52" s="145"/>
      <c r="ED52" s="145"/>
      <c r="EE52" s="145"/>
      <c r="EF52" s="145"/>
      <c r="EG52" s="145"/>
      <c r="EH52" s="145"/>
      <c r="EI52" s="145"/>
      <c r="EJ52" s="145"/>
      <c r="EK52" s="145"/>
      <c r="EL52" s="145"/>
      <c r="EM52" s="145"/>
      <c r="EN52" s="145"/>
      <c r="EO52" s="145"/>
      <c r="EP52" s="145"/>
      <c r="EQ52" s="145"/>
      <c r="ER52" s="145"/>
      <c r="ES52" s="145"/>
      <c r="ET52" s="145"/>
      <c r="EU52" s="145"/>
      <c r="EV52" s="145"/>
      <c r="EW52" s="145"/>
      <c r="EX52" s="145"/>
      <c r="EY52" s="145"/>
      <c r="EZ52" s="145"/>
      <c r="FA52" s="145"/>
      <c r="FB52" s="145"/>
      <c r="FC52" s="145"/>
      <c r="FD52" s="145"/>
      <c r="FE52" s="145"/>
      <c r="FF52" s="145"/>
      <c r="FG52" s="145"/>
      <c r="FH52" s="145"/>
      <c r="FI52" s="145"/>
      <c r="FJ52" s="145"/>
      <c r="FK52" s="145"/>
      <c r="FL52" s="145"/>
      <c r="FM52" s="145"/>
      <c r="FN52" s="145"/>
      <c r="FO52" s="145"/>
      <c r="FP52" s="145"/>
      <c r="FQ52" s="145"/>
      <c r="FR52" s="145"/>
      <c r="FS52" s="145"/>
      <c r="FT52" s="145"/>
      <c r="FU52" s="145"/>
      <c r="FV52" s="145"/>
      <c r="FW52" s="145"/>
      <c r="FX52" s="145"/>
      <c r="FY52" s="145"/>
      <c r="FZ52" s="145"/>
      <c r="GA52" s="145"/>
      <c r="GB52" s="145"/>
      <c r="GC52" s="145"/>
      <c r="GD52" s="145"/>
      <c r="GE52" s="145"/>
      <c r="GF52" s="145"/>
      <c r="GG52" s="145"/>
      <c r="GH52" s="145"/>
      <c r="GI52" s="145"/>
      <c r="GJ52" s="145"/>
      <c r="GK52" s="145"/>
      <c r="GL52" s="145"/>
      <c r="GM52" s="145"/>
      <c r="GN52" s="145"/>
      <c r="GO52" s="145"/>
      <c r="GP52" s="145"/>
      <c r="GQ52" s="145"/>
      <c r="GR52" s="145"/>
      <c r="GS52" s="145"/>
      <c r="GT52" s="145"/>
      <c r="GU52" s="145"/>
      <c r="GV52" s="145"/>
      <c r="GW52" s="145"/>
      <c r="GX52" s="145"/>
      <c r="GY52" s="145"/>
      <c r="GZ52" s="145"/>
      <c r="HA52" s="145"/>
      <c r="HB52" s="145"/>
      <c r="HC52" s="145"/>
      <c r="HD52" s="145"/>
      <c r="HE52" s="145"/>
      <c r="HF52" s="145"/>
      <c r="HG52" s="145"/>
      <c r="HH52" s="145"/>
      <c r="HI52" s="145"/>
      <c r="HJ52" s="145"/>
      <c r="HK52" s="145"/>
      <c r="HL52" s="145"/>
      <c r="HM52" s="145"/>
      <c r="HN52" s="145"/>
      <c r="HO52" s="145"/>
      <c r="HP52" s="145"/>
      <c r="HQ52" s="145"/>
      <c r="HR52" s="145"/>
      <c r="HS52" s="145"/>
      <c r="HT52" s="145"/>
      <c r="HU52" s="145"/>
      <c r="HV52" s="145"/>
      <c r="HW52" s="145"/>
      <c r="HX52" s="145"/>
      <c r="HY52" s="145"/>
      <c r="HZ52" s="145"/>
      <c r="IA52" s="145"/>
      <c r="IB52" s="145"/>
      <c r="IC52" s="145"/>
      <c r="ID52" s="145"/>
      <c r="IE52" s="145"/>
      <c r="IF52" s="145"/>
      <c r="IG52" s="145"/>
      <c r="IH52" s="145"/>
      <c r="II52" s="145"/>
      <c r="IJ52" s="145"/>
      <c r="IK52" s="145"/>
      <c r="IL52" s="145"/>
      <c r="IM52" s="145"/>
      <c r="IN52" s="145"/>
      <c r="IO52" s="145"/>
      <c r="IP52" s="145"/>
      <c r="IQ52" s="145"/>
      <c r="IR52" s="145"/>
      <c r="IS52" s="145"/>
      <c r="IT52" s="145"/>
      <c r="IU52" s="145"/>
      <c r="IV52" s="145"/>
      <c r="IW52" s="145"/>
      <c r="IX52" s="145"/>
      <c r="IY52" s="145"/>
      <c r="IZ52" s="145"/>
      <c r="JA52" s="145"/>
      <c r="JB52" s="145"/>
      <c r="JC52" s="145"/>
      <c r="JD52" s="145"/>
      <c r="JE52" s="145"/>
      <c r="JF52" s="145"/>
      <c r="JG52" s="145"/>
      <c r="JH52" s="145"/>
      <c r="JI52" s="145"/>
      <c r="JJ52" s="145"/>
      <c r="JK52" s="145"/>
      <c r="JL52" s="145"/>
      <c r="JM52" s="145"/>
      <c r="JN52" s="145"/>
      <c r="JO52" s="145"/>
      <c r="JP52" s="145"/>
      <c r="JQ52" s="145"/>
      <c r="JR52" s="145"/>
      <c r="JS52" s="145"/>
      <c r="JT52" s="145"/>
      <c r="JU52" s="145"/>
      <c r="JV52" s="145"/>
      <c r="JW52" s="145"/>
      <c r="JX52" s="145"/>
      <c r="JY52" s="145"/>
      <c r="JZ52" s="145"/>
      <c r="KA52" s="145"/>
      <c r="KB52" s="145"/>
      <c r="KC52" s="145"/>
      <c r="KD52" s="145"/>
      <c r="KE52" s="145"/>
      <c r="KF52" s="145"/>
      <c r="KG52" s="145"/>
      <c r="KH52" s="145"/>
      <c r="KI52" s="145"/>
      <c r="KJ52" s="145"/>
      <c r="KK52" s="145"/>
      <c r="KL52" s="145"/>
      <c r="KM52" s="145"/>
      <c r="KN52" s="145"/>
      <c r="KO52" s="145"/>
      <c r="KP52" s="145"/>
      <c r="KQ52" s="145"/>
      <c r="KR52" s="145"/>
      <c r="KS52" s="145"/>
      <c r="KT52" s="145"/>
      <c r="KU52" s="145"/>
      <c r="KV52" s="145"/>
      <c r="KW52" s="145"/>
      <c r="KX52" s="145"/>
      <c r="KY52" s="145"/>
      <c r="KZ52" s="145"/>
      <c r="LA52" s="145"/>
      <c r="LB52" s="145"/>
      <c r="LC52" s="145"/>
      <c r="LD52" s="145"/>
      <c r="LE52" s="145"/>
      <c r="LF52" s="145"/>
      <c r="LG52" s="145"/>
      <c r="LH52" s="145"/>
      <c r="LI52" s="145"/>
      <c r="LJ52" s="145"/>
      <c r="LK52" s="145"/>
      <c r="LL52" s="145"/>
      <c r="LM52" s="145"/>
      <c r="LN52" s="145"/>
      <c r="LO52" s="145"/>
      <c r="LP52" s="145"/>
      <c r="LQ52" s="145"/>
      <c r="LR52" s="145"/>
      <c r="LS52" s="145"/>
      <c r="LT52" s="145"/>
      <c r="LU52" s="145"/>
      <c r="LV52" s="145"/>
      <c r="LW52" s="145"/>
      <c r="LX52" s="145"/>
      <c r="LY52" s="145"/>
      <c r="LZ52" s="145"/>
      <c r="MA52" s="145"/>
      <c r="MB52" s="145"/>
      <c r="MC52" s="145"/>
      <c r="MD52" s="145"/>
      <c r="ME52" s="145"/>
      <c r="MF52" s="145"/>
      <c r="MG52" s="145"/>
      <c r="MH52" s="145"/>
      <c r="MI52" s="145"/>
      <c r="MJ52" s="145"/>
      <c r="MK52" s="145"/>
      <c r="ML52" s="145"/>
      <c r="MM52" s="145"/>
      <c r="MN52" s="145"/>
      <c r="MO52" s="145"/>
      <c r="MP52" s="145"/>
      <c r="MQ52" s="145"/>
      <c r="MR52" s="145"/>
      <c r="MS52" s="145"/>
      <c r="MT52" s="145"/>
      <c r="MU52" s="145"/>
      <c r="MV52" s="145"/>
      <c r="MW52" s="145"/>
      <c r="MX52" s="145"/>
      <c r="MY52" s="145"/>
    </row>
    <row r="53" spans="1:363" s="25" customFormat="1" ht="15">
      <c r="A53" s="465"/>
      <c r="B53" s="79"/>
      <c r="C53" s="79"/>
      <c r="D53" s="79"/>
      <c r="E53" s="263"/>
      <c r="F53" s="263"/>
      <c r="G53" s="263"/>
      <c r="H53" s="263"/>
      <c r="I53" s="129"/>
      <c r="J53" s="97" t="s">
        <v>1277</v>
      </c>
      <c r="K53" s="73" t="s">
        <v>1321</v>
      </c>
      <c r="L53" s="21"/>
      <c r="M53" s="130"/>
      <c r="DO53" s="145"/>
      <c r="DP53" s="262"/>
      <c r="DQ53" s="145"/>
      <c r="DR53" s="337"/>
      <c r="DS53" s="145"/>
      <c r="DT53" s="145"/>
      <c r="DU53" s="145"/>
      <c r="DV53" s="142"/>
      <c r="DW53" s="338"/>
      <c r="DX53" s="142"/>
      <c r="DY53" s="142"/>
      <c r="DZ53" s="338"/>
      <c r="EA53" s="145"/>
      <c r="EB53" s="145"/>
      <c r="EC53" s="145"/>
      <c r="ED53" s="145"/>
      <c r="EE53" s="145"/>
      <c r="EF53" s="145"/>
      <c r="EG53" s="145"/>
      <c r="EH53" s="145"/>
      <c r="EI53" s="145"/>
      <c r="EJ53" s="145"/>
      <c r="EK53" s="145"/>
      <c r="EL53" s="145"/>
      <c r="EM53" s="145"/>
      <c r="EN53" s="145"/>
      <c r="EO53" s="145"/>
      <c r="EP53" s="145"/>
      <c r="EQ53" s="145"/>
      <c r="ER53" s="145"/>
      <c r="ES53" s="145"/>
      <c r="ET53" s="145"/>
      <c r="EU53" s="145"/>
      <c r="EV53" s="145"/>
      <c r="EW53" s="145"/>
      <c r="EX53" s="145"/>
      <c r="EY53" s="145"/>
      <c r="EZ53" s="145"/>
      <c r="FA53" s="145"/>
      <c r="FB53" s="145"/>
      <c r="FC53" s="145"/>
      <c r="FD53" s="145"/>
      <c r="FE53" s="145"/>
      <c r="FF53" s="145"/>
      <c r="FG53" s="145"/>
      <c r="FH53" s="145"/>
      <c r="FI53" s="145"/>
      <c r="FJ53" s="145"/>
      <c r="FK53" s="145"/>
      <c r="FL53" s="145"/>
      <c r="FM53" s="145"/>
      <c r="FN53" s="145"/>
      <c r="FO53" s="145"/>
      <c r="FP53" s="145"/>
      <c r="FQ53" s="145"/>
      <c r="FR53" s="145"/>
      <c r="FS53" s="145"/>
      <c r="FT53" s="145"/>
      <c r="FU53" s="145"/>
      <c r="FV53" s="145"/>
      <c r="FW53" s="145"/>
      <c r="FX53" s="145"/>
      <c r="FY53" s="145"/>
      <c r="FZ53" s="145"/>
      <c r="GA53" s="145"/>
      <c r="GB53" s="145"/>
      <c r="GC53" s="145"/>
      <c r="GD53" s="145"/>
      <c r="GE53" s="145"/>
      <c r="GF53" s="145"/>
      <c r="GG53" s="145"/>
      <c r="GH53" s="145"/>
      <c r="GI53" s="145"/>
      <c r="GJ53" s="145"/>
      <c r="GK53" s="145"/>
      <c r="GL53" s="145"/>
      <c r="GM53" s="145"/>
      <c r="GN53" s="145"/>
      <c r="GO53" s="145"/>
      <c r="GP53" s="145"/>
      <c r="GQ53" s="145"/>
      <c r="GR53" s="145"/>
      <c r="GS53" s="145"/>
      <c r="GT53" s="145"/>
      <c r="GU53" s="145"/>
      <c r="GV53" s="145"/>
      <c r="GW53" s="145"/>
      <c r="GX53" s="145"/>
      <c r="GY53" s="145"/>
      <c r="GZ53" s="145"/>
      <c r="HA53" s="145"/>
      <c r="HB53" s="145"/>
      <c r="HC53" s="145"/>
      <c r="HD53" s="145"/>
      <c r="HE53" s="145"/>
      <c r="HF53" s="145"/>
      <c r="HG53" s="145"/>
      <c r="HH53" s="145"/>
      <c r="HI53" s="145"/>
      <c r="HJ53" s="145"/>
      <c r="HK53" s="145"/>
      <c r="HL53" s="145"/>
      <c r="HM53" s="145"/>
      <c r="HN53" s="145"/>
      <c r="HO53" s="145"/>
      <c r="HP53" s="145"/>
      <c r="HQ53" s="145"/>
      <c r="HR53" s="145"/>
      <c r="HS53" s="145"/>
      <c r="HT53" s="145"/>
      <c r="HU53" s="145"/>
      <c r="HV53" s="145"/>
      <c r="HW53" s="145"/>
      <c r="HX53" s="145"/>
      <c r="HY53" s="145"/>
      <c r="HZ53" s="145"/>
      <c r="IA53" s="145"/>
      <c r="IB53" s="145"/>
      <c r="IC53" s="145"/>
      <c r="ID53" s="145"/>
      <c r="IE53" s="145"/>
      <c r="IF53" s="145"/>
      <c r="IG53" s="145"/>
      <c r="IH53" s="145"/>
      <c r="II53" s="145"/>
      <c r="IJ53" s="145"/>
      <c r="IK53" s="145"/>
      <c r="IL53" s="145"/>
      <c r="IM53" s="145"/>
      <c r="IN53" s="145"/>
      <c r="IO53" s="145"/>
      <c r="IP53" s="145"/>
      <c r="IQ53" s="145"/>
      <c r="IR53" s="145"/>
      <c r="IS53" s="145"/>
      <c r="IT53" s="145"/>
      <c r="IU53" s="145"/>
      <c r="IV53" s="145"/>
      <c r="IW53" s="145"/>
      <c r="IX53" s="145"/>
      <c r="IY53" s="145"/>
      <c r="IZ53" s="145"/>
      <c r="JA53" s="145"/>
      <c r="JB53" s="145"/>
      <c r="JC53" s="145"/>
      <c r="JD53" s="145"/>
      <c r="JE53" s="145"/>
      <c r="JF53" s="145"/>
      <c r="JG53" s="145"/>
      <c r="JH53" s="145"/>
      <c r="JI53" s="145"/>
      <c r="JJ53" s="145"/>
      <c r="JK53" s="145"/>
      <c r="JL53" s="145"/>
      <c r="JM53" s="145"/>
      <c r="JN53" s="145"/>
      <c r="JO53" s="145"/>
      <c r="JP53" s="145"/>
      <c r="JQ53" s="145"/>
      <c r="JR53" s="145"/>
      <c r="JS53" s="145"/>
      <c r="JT53" s="145"/>
      <c r="JU53" s="145"/>
      <c r="JV53" s="145"/>
      <c r="JW53" s="145"/>
      <c r="JX53" s="145"/>
      <c r="JY53" s="145"/>
      <c r="JZ53" s="145"/>
      <c r="KA53" s="145"/>
      <c r="KB53" s="145"/>
      <c r="KC53" s="145"/>
      <c r="KD53" s="145"/>
      <c r="KE53" s="145"/>
      <c r="KF53" s="145"/>
      <c r="KG53" s="145"/>
      <c r="KH53" s="145"/>
      <c r="KI53" s="145"/>
      <c r="KJ53" s="145"/>
      <c r="KK53" s="145"/>
      <c r="KL53" s="145"/>
      <c r="KM53" s="145"/>
      <c r="KN53" s="145"/>
      <c r="KO53" s="145"/>
      <c r="KP53" s="145"/>
      <c r="KQ53" s="145"/>
      <c r="KR53" s="145"/>
      <c r="KS53" s="145"/>
      <c r="KT53" s="145"/>
      <c r="KU53" s="145"/>
      <c r="KV53" s="145"/>
      <c r="KW53" s="145"/>
      <c r="KX53" s="145"/>
      <c r="KY53" s="145"/>
      <c r="KZ53" s="145"/>
      <c r="LA53" s="145"/>
      <c r="LB53" s="145"/>
      <c r="LC53" s="145"/>
      <c r="LD53" s="145"/>
      <c r="LE53" s="145"/>
      <c r="LF53" s="145"/>
      <c r="LG53" s="145"/>
      <c r="LH53" s="145"/>
      <c r="LI53" s="145"/>
      <c r="LJ53" s="145"/>
      <c r="LK53" s="145"/>
      <c r="LL53" s="145"/>
      <c r="LM53" s="145"/>
      <c r="LN53" s="145"/>
      <c r="LO53" s="145"/>
      <c r="LP53" s="145"/>
      <c r="LQ53" s="145"/>
      <c r="LR53" s="145"/>
      <c r="LS53" s="145"/>
      <c r="LT53" s="145"/>
      <c r="LU53" s="145"/>
      <c r="LV53" s="145"/>
      <c r="LW53" s="145"/>
      <c r="LX53" s="145"/>
      <c r="LY53" s="145"/>
      <c r="LZ53" s="145"/>
      <c r="MA53" s="145"/>
      <c r="MB53" s="145"/>
      <c r="MC53" s="145"/>
      <c r="MD53" s="145"/>
      <c r="ME53" s="145"/>
      <c r="MF53" s="145"/>
      <c r="MG53" s="145"/>
      <c r="MH53" s="145"/>
      <c r="MI53" s="145"/>
      <c r="MJ53" s="145"/>
      <c r="MK53" s="145"/>
      <c r="ML53" s="145"/>
      <c r="MM53" s="145"/>
      <c r="MN53" s="145"/>
      <c r="MO53" s="145"/>
      <c r="MP53" s="145"/>
      <c r="MQ53" s="145"/>
      <c r="MR53" s="145"/>
      <c r="MS53" s="145"/>
      <c r="MT53" s="145"/>
      <c r="MU53" s="145"/>
      <c r="MV53" s="145"/>
      <c r="MW53" s="145"/>
      <c r="MX53" s="145"/>
      <c r="MY53" s="145"/>
    </row>
    <row r="54" spans="1:363" s="36" customFormat="1" ht="16" thickBot="1">
      <c r="A54" s="464"/>
      <c r="B54" s="78"/>
      <c r="C54" s="78"/>
      <c r="D54" s="78"/>
      <c r="E54" s="331"/>
      <c r="F54" s="331"/>
      <c r="G54" s="331"/>
      <c r="H54" s="331"/>
      <c r="I54" s="131"/>
      <c r="J54" s="85" t="s">
        <v>1278</v>
      </c>
      <c r="K54" s="80" t="s">
        <v>1322</v>
      </c>
      <c r="L54" s="103"/>
      <c r="M54" s="132"/>
      <c r="DO54" s="145"/>
      <c r="DP54" s="262"/>
      <c r="DQ54" s="145"/>
      <c r="DR54" s="337"/>
      <c r="DS54" s="145"/>
      <c r="DT54" s="145"/>
      <c r="DU54" s="145"/>
      <c r="DV54" s="142"/>
      <c r="DW54" s="338"/>
      <c r="DX54" s="142"/>
      <c r="DY54" s="142"/>
      <c r="DZ54" s="338"/>
      <c r="EA54" s="145"/>
      <c r="EB54" s="145"/>
      <c r="EC54" s="145"/>
      <c r="ED54" s="145"/>
      <c r="EE54" s="145"/>
      <c r="EF54" s="145"/>
      <c r="EG54" s="145"/>
      <c r="EH54" s="145"/>
      <c r="EI54" s="145"/>
      <c r="EJ54" s="145"/>
      <c r="EK54" s="145"/>
      <c r="EL54" s="145"/>
      <c r="EM54" s="145"/>
      <c r="EN54" s="145"/>
      <c r="EO54" s="145"/>
      <c r="EP54" s="145"/>
      <c r="EQ54" s="145"/>
      <c r="ER54" s="145"/>
      <c r="ES54" s="145"/>
      <c r="ET54" s="145"/>
      <c r="EU54" s="145"/>
      <c r="EV54" s="145"/>
      <c r="EW54" s="145"/>
      <c r="EX54" s="145"/>
      <c r="EY54" s="145"/>
      <c r="EZ54" s="145"/>
      <c r="FA54" s="145"/>
      <c r="FB54" s="145"/>
      <c r="FC54" s="145"/>
      <c r="FD54" s="145"/>
      <c r="FE54" s="145"/>
      <c r="FF54" s="145"/>
      <c r="FG54" s="145"/>
      <c r="FH54" s="145"/>
      <c r="FI54" s="145"/>
      <c r="FJ54" s="145"/>
      <c r="FK54" s="145"/>
      <c r="FL54" s="145"/>
      <c r="FM54" s="145"/>
      <c r="FN54" s="145"/>
      <c r="FO54" s="145"/>
      <c r="FP54" s="145"/>
      <c r="FQ54" s="145"/>
      <c r="FR54" s="145"/>
      <c r="FS54" s="145"/>
      <c r="FT54" s="145"/>
      <c r="FU54" s="145"/>
      <c r="FV54" s="145"/>
      <c r="FW54" s="145"/>
      <c r="FX54" s="145"/>
      <c r="FY54" s="145"/>
      <c r="FZ54" s="145"/>
      <c r="GA54" s="145"/>
      <c r="GB54" s="145"/>
      <c r="GC54" s="145"/>
      <c r="GD54" s="145"/>
      <c r="GE54" s="145"/>
      <c r="GF54" s="145"/>
      <c r="GG54" s="145"/>
      <c r="GH54" s="145"/>
      <c r="GI54" s="145"/>
      <c r="GJ54" s="145"/>
      <c r="GK54" s="145"/>
      <c r="GL54" s="145"/>
      <c r="GM54" s="145"/>
      <c r="GN54" s="145"/>
      <c r="GO54" s="145"/>
      <c r="GP54" s="145"/>
      <c r="GQ54" s="145"/>
      <c r="GR54" s="145"/>
      <c r="GS54" s="145"/>
      <c r="GT54" s="145"/>
      <c r="GU54" s="145"/>
      <c r="GV54" s="145"/>
      <c r="GW54" s="145"/>
      <c r="GX54" s="145"/>
      <c r="GY54" s="145"/>
      <c r="GZ54" s="145"/>
      <c r="HA54" s="145"/>
      <c r="HB54" s="145"/>
      <c r="HC54" s="145"/>
      <c r="HD54" s="145"/>
      <c r="HE54" s="145"/>
      <c r="HF54" s="145"/>
      <c r="HG54" s="145"/>
      <c r="HH54" s="145"/>
      <c r="HI54" s="145"/>
      <c r="HJ54" s="145"/>
      <c r="HK54" s="145"/>
      <c r="HL54" s="145"/>
      <c r="HM54" s="145"/>
      <c r="HN54" s="145"/>
      <c r="HO54" s="145"/>
      <c r="HP54" s="145"/>
      <c r="HQ54" s="145"/>
      <c r="HR54" s="145"/>
      <c r="HS54" s="145"/>
      <c r="HT54" s="145"/>
      <c r="HU54" s="145"/>
      <c r="HV54" s="145"/>
      <c r="HW54" s="145"/>
      <c r="HX54" s="145"/>
      <c r="HY54" s="145"/>
      <c r="HZ54" s="145"/>
      <c r="IA54" s="145"/>
      <c r="IB54" s="145"/>
      <c r="IC54" s="145"/>
      <c r="ID54" s="145"/>
      <c r="IE54" s="145"/>
      <c r="IF54" s="145"/>
      <c r="IG54" s="145"/>
      <c r="IH54" s="145"/>
      <c r="II54" s="145"/>
      <c r="IJ54" s="145"/>
      <c r="IK54" s="145"/>
      <c r="IL54" s="145"/>
      <c r="IM54" s="145"/>
      <c r="IN54" s="145"/>
      <c r="IO54" s="145"/>
      <c r="IP54" s="145"/>
      <c r="IQ54" s="145"/>
      <c r="IR54" s="145"/>
      <c r="IS54" s="145"/>
      <c r="IT54" s="145"/>
      <c r="IU54" s="145"/>
      <c r="IV54" s="145"/>
      <c r="IW54" s="145"/>
      <c r="IX54" s="145"/>
      <c r="IY54" s="145"/>
      <c r="IZ54" s="145"/>
      <c r="JA54" s="145"/>
      <c r="JB54" s="145"/>
      <c r="JC54" s="145"/>
      <c r="JD54" s="145"/>
      <c r="JE54" s="145"/>
      <c r="JF54" s="145"/>
      <c r="JG54" s="145"/>
      <c r="JH54" s="145"/>
      <c r="JI54" s="145"/>
      <c r="JJ54" s="145"/>
      <c r="JK54" s="145"/>
      <c r="JL54" s="145"/>
      <c r="JM54" s="145"/>
      <c r="JN54" s="145"/>
      <c r="JO54" s="145"/>
      <c r="JP54" s="145"/>
      <c r="JQ54" s="145"/>
      <c r="JR54" s="145"/>
      <c r="JS54" s="145"/>
      <c r="JT54" s="145"/>
      <c r="JU54" s="145"/>
      <c r="JV54" s="145"/>
      <c r="JW54" s="145"/>
      <c r="JX54" s="145"/>
      <c r="JY54" s="145"/>
      <c r="JZ54" s="145"/>
      <c r="KA54" s="145"/>
      <c r="KB54" s="145"/>
      <c r="KC54" s="145"/>
      <c r="KD54" s="145"/>
      <c r="KE54" s="145"/>
      <c r="KF54" s="145"/>
      <c r="KG54" s="145"/>
      <c r="KH54" s="145"/>
      <c r="KI54" s="145"/>
      <c r="KJ54" s="145"/>
      <c r="KK54" s="145"/>
      <c r="KL54" s="145"/>
      <c r="KM54" s="145"/>
      <c r="KN54" s="145"/>
      <c r="KO54" s="145"/>
      <c r="KP54" s="145"/>
      <c r="KQ54" s="145"/>
      <c r="KR54" s="145"/>
      <c r="KS54" s="145"/>
      <c r="KT54" s="145"/>
      <c r="KU54" s="145"/>
      <c r="KV54" s="145"/>
      <c r="KW54" s="145"/>
      <c r="KX54" s="145"/>
      <c r="KY54" s="145"/>
      <c r="KZ54" s="145"/>
      <c r="LA54" s="145"/>
      <c r="LB54" s="145"/>
      <c r="LC54" s="145"/>
      <c r="LD54" s="145"/>
      <c r="LE54" s="145"/>
      <c r="LF54" s="145"/>
      <c r="LG54" s="145"/>
      <c r="LH54" s="145"/>
      <c r="LI54" s="145"/>
      <c r="LJ54" s="145"/>
      <c r="LK54" s="145"/>
      <c r="LL54" s="145"/>
      <c r="LM54" s="145"/>
      <c r="LN54" s="145"/>
      <c r="LO54" s="145"/>
      <c r="LP54" s="145"/>
      <c r="LQ54" s="145"/>
      <c r="LR54" s="145"/>
      <c r="LS54" s="145"/>
      <c r="LT54" s="145"/>
      <c r="LU54" s="145"/>
      <c r="LV54" s="145"/>
      <c r="LW54" s="145"/>
      <c r="LX54" s="145"/>
      <c r="LY54" s="145"/>
      <c r="LZ54" s="145"/>
      <c r="MA54" s="145"/>
      <c r="MB54" s="145"/>
      <c r="MC54" s="145"/>
      <c r="MD54" s="145"/>
      <c r="ME54" s="145"/>
      <c r="MF54" s="145"/>
      <c r="MG54" s="145"/>
      <c r="MH54" s="145"/>
      <c r="MI54" s="145"/>
      <c r="MJ54" s="145"/>
      <c r="MK54" s="145"/>
      <c r="ML54" s="145"/>
      <c r="MM54" s="145"/>
      <c r="MN54" s="145"/>
      <c r="MO54" s="145"/>
      <c r="MP54" s="145"/>
      <c r="MQ54" s="145"/>
      <c r="MR54" s="145"/>
      <c r="MS54" s="145"/>
      <c r="MT54" s="145"/>
      <c r="MU54" s="145"/>
      <c r="MV54" s="145"/>
      <c r="MW54" s="145"/>
      <c r="MX54" s="145"/>
      <c r="MY54" s="145"/>
    </row>
    <row r="55" spans="1:363" s="27" customFormat="1" ht="15">
      <c r="A55" s="463">
        <v>155</v>
      </c>
      <c r="B55" s="38">
        <v>1</v>
      </c>
      <c r="C55" s="38">
        <v>0</v>
      </c>
      <c r="D55" s="38">
        <v>0</v>
      </c>
      <c r="E55" s="327">
        <v>1</v>
      </c>
      <c r="F55" s="327">
        <v>0</v>
      </c>
      <c r="G55" s="327">
        <v>0</v>
      </c>
      <c r="H55" s="327">
        <v>1</v>
      </c>
      <c r="I55" s="62" t="s">
        <v>904</v>
      </c>
      <c r="J55" s="87" t="s">
        <v>1276</v>
      </c>
      <c r="K55" s="64" t="s">
        <v>1323</v>
      </c>
      <c r="L55" s="32" t="s">
        <v>1145</v>
      </c>
      <c r="M55" s="133">
        <v>1.1527777777777779</v>
      </c>
      <c r="N55" s="44"/>
      <c r="O55" s="44"/>
      <c r="P55" s="44"/>
      <c r="Q55" s="44"/>
      <c r="R55" s="44"/>
      <c r="S55" s="44"/>
      <c r="T55" s="44"/>
      <c r="U55" s="44"/>
      <c r="V55" s="44"/>
      <c r="W55" s="54"/>
      <c r="X55" s="54"/>
      <c r="Y55" s="54"/>
      <c r="Z55" s="54"/>
      <c r="AA55" s="54"/>
      <c r="AB55" s="54"/>
      <c r="AC55" s="54"/>
      <c r="AD55" s="54"/>
      <c r="AE55" s="54"/>
      <c r="AF55" s="53"/>
      <c r="AG55" s="53"/>
      <c r="AH55" s="53"/>
      <c r="AI55" s="53"/>
      <c r="AJ55" s="53"/>
      <c r="AK55" s="53"/>
      <c r="AL55" s="53"/>
      <c r="AM55" s="43"/>
      <c r="AN55" s="43"/>
      <c r="AO55" s="43"/>
      <c r="AP55" s="43"/>
      <c r="AQ55" s="45"/>
      <c r="AR55" s="45"/>
      <c r="AS55" s="45"/>
      <c r="AT55" s="45"/>
      <c r="AU55" s="45"/>
      <c r="AV55" s="45"/>
      <c r="AW55" s="53"/>
      <c r="AX55" s="53"/>
      <c r="AY55" s="53"/>
      <c r="AZ55" s="53"/>
      <c r="BA55" s="53"/>
      <c r="BB55" s="53"/>
      <c r="BC55" s="53"/>
      <c r="BD55" s="53"/>
      <c r="BE55" s="53"/>
      <c r="BF55" s="53"/>
      <c r="BG55" s="53"/>
      <c r="BH55" s="45"/>
      <c r="BI55" s="61"/>
      <c r="BJ55" s="60"/>
      <c r="BK55" s="60"/>
      <c r="BL55" s="60"/>
      <c r="BM55" s="60"/>
      <c r="BN55" s="60"/>
      <c r="BO55" s="60"/>
      <c r="BP55" s="430" t="s">
        <v>1131</v>
      </c>
      <c r="BQ55" s="431"/>
      <c r="BR55" s="431"/>
      <c r="BS55" s="431"/>
      <c r="BT55" s="431"/>
      <c r="BU55" s="431"/>
      <c r="BV55" s="431"/>
      <c r="BW55" s="431"/>
      <c r="BX55" s="431"/>
      <c r="BY55" s="432"/>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t="s">
        <v>1166</v>
      </c>
      <c r="DO55" s="145"/>
      <c r="DP55" s="262"/>
      <c r="DQ55" s="145"/>
      <c r="DR55" s="340"/>
      <c r="DS55" s="145"/>
      <c r="DT55" s="145"/>
      <c r="DU55" s="145"/>
      <c r="DV55" s="142"/>
      <c r="DW55" s="338"/>
      <c r="DX55" s="142"/>
      <c r="DY55" s="142"/>
      <c r="DZ55" s="338"/>
      <c r="EA55" s="145"/>
      <c r="EB55" s="145"/>
      <c r="EC55" s="145"/>
      <c r="ED55" s="145"/>
      <c r="EE55" s="145"/>
      <c r="EF55" s="145"/>
      <c r="EG55" s="145"/>
      <c r="EH55" s="145"/>
      <c r="EI55" s="145"/>
      <c r="EJ55" s="145"/>
      <c r="EK55" s="145"/>
      <c r="EL55" s="145"/>
      <c r="EM55" s="145"/>
      <c r="EN55" s="145"/>
      <c r="EO55" s="145"/>
      <c r="EP55" s="145"/>
      <c r="EQ55" s="145"/>
      <c r="ER55" s="145"/>
      <c r="ES55" s="145"/>
      <c r="ET55" s="145"/>
      <c r="EU55" s="145"/>
      <c r="EV55" s="145"/>
      <c r="EW55" s="145"/>
      <c r="EX55" s="145"/>
      <c r="EY55" s="145"/>
      <c r="EZ55" s="145"/>
      <c r="FA55" s="145"/>
      <c r="FB55" s="145"/>
      <c r="FC55" s="145"/>
      <c r="FD55" s="145"/>
      <c r="FE55" s="145"/>
      <c r="FF55" s="145"/>
      <c r="FG55" s="145"/>
      <c r="FH55" s="145"/>
      <c r="FI55" s="145"/>
      <c r="FJ55" s="145"/>
      <c r="FK55" s="145"/>
      <c r="FL55" s="145"/>
      <c r="FM55" s="145"/>
      <c r="FN55" s="145"/>
      <c r="FO55" s="145"/>
      <c r="FP55" s="145"/>
      <c r="FQ55" s="145"/>
      <c r="FR55" s="145"/>
      <c r="FS55" s="145"/>
      <c r="FT55" s="145"/>
      <c r="FU55" s="145"/>
      <c r="FV55" s="145"/>
      <c r="FW55" s="145"/>
      <c r="FX55" s="145"/>
      <c r="FY55" s="145"/>
      <c r="FZ55" s="145"/>
      <c r="GA55" s="145"/>
      <c r="GB55" s="145"/>
      <c r="GC55" s="145"/>
      <c r="GD55" s="145"/>
      <c r="GE55" s="145"/>
      <c r="GF55" s="145"/>
      <c r="GG55" s="145"/>
      <c r="GH55" s="145"/>
      <c r="GI55" s="145"/>
      <c r="GJ55" s="145"/>
      <c r="GK55" s="145"/>
      <c r="GL55" s="145"/>
      <c r="GM55" s="145"/>
      <c r="GN55" s="145"/>
      <c r="GO55" s="145"/>
      <c r="GP55" s="145"/>
      <c r="GQ55" s="145"/>
      <c r="GR55" s="145"/>
      <c r="GS55" s="145"/>
      <c r="GT55" s="145"/>
      <c r="GU55" s="145"/>
      <c r="GV55" s="145"/>
      <c r="GW55" s="145"/>
      <c r="GX55" s="145"/>
      <c r="GY55" s="145"/>
      <c r="GZ55" s="145"/>
      <c r="HA55" s="145"/>
      <c r="HB55" s="145"/>
      <c r="HC55" s="145"/>
      <c r="HD55" s="145"/>
      <c r="HE55" s="145"/>
      <c r="HF55" s="145"/>
      <c r="HG55" s="145"/>
      <c r="HH55" s="145"/>
      <c r="HI55" s="145"/>
      <c r="HJ55" s="145"/>
      <c r="HK55" s="145"/>
      <c r="HL55" s="145"/>
      <c r="HM55" s="145"/>
      <c r="HN55" s="145"/>
      <c r="HO55" s="145"/>
      <c r="HP55" s="145"/>
      <c r="HQ55" s="145"/>
      <c r="HR55" s="145"/>
      <c r="HS55" s="145"/>
      <c r="HT55" s="145"/>
      <c r="HU55" s="145"/>
      <c r="HV55" s="145"/>
      <c r="HW55" s="145"/>
      <c r="HX55" s="145"/>
      <c r="HY55" s="145"/>
      <c r="HZ55" s="145"/>
      <c r="IA55" s="145"/>
      <c r="IB55" s="145"/>
      <c r="IC55" s="145"/>
      <c r="ID55" s="145"/>
      <c r="IE55" s="145"/>
      <c r="IF55" s="145"/>
      <c r="IG55" s="145"/>
      <c r="IH55" s="145"/>
      <c r="II55" s="145"/>
      <c r="IJ55" s="145"/>
      <c r="IK55" s="145"/>
      <c r="IL55" s="145"/>
      <c r="IM55" s="145"/>
      <c r="IN55" s="145"/>
      <c r="IO55" s="145"/>
      <c r="IP55" s="145"/>
      <c r="IQ55" s="145"/>
      <c r="IR55" s="145"/>
      <c r="IS55" s="145"/>
      <c r="IT55" s="145"/>
      <c r="IU55" s="145"/>
      <c r="IV55" s="145"/>
      <c r="IW55" s="145"/>
      <c r="IX55" s="145"/>
      <c r="IY55" s="145"/>
      <c r="IZ55" s="145"/>
      <c r="JA55" s="145"/>
      <c r="JB55" s="145"/>
      <c r="JC55" s="145"/>
      <c r="JD55" s="145"/>
      <c r="JE55" s="145"/>
      <c r="JF55" s="145"/>
      <c r="JG55" s="145"/>
      <c r="JH55" s="145"/>
      <c r="JI55" s="145"/>
      <c r="JJ55" s="145"/>
      <c r="JK55" s="145"/>
      <c r="JL55" s="145"/>
      <c r="JM55" s="145"/>
      <c r="JN55" s="145"/>
      <c r="JO55" s="145"/>
      <c r="JP55" s="145"/>
      <c r="JQ55" s="145"/>
      <c r="JR55" s="145"/>
      <c r="JS55" s="145"/>
      <c r="JT55" s="145"/>
      <c r="JU55" s="145"/>
      <c r="JV55" s="145"/>
      <c r="JW55" s="145"/>
      <c r="JX55" s="145"/>
      <c r="JY55" s="145"/>
      <c r="JZ55" s="145"/>
      <c r="KA55" s="145"/>
      <c r="KB55" s="145"/>
      <c r="KC55" s="145"/>
      <c r="KD55" s="145"/>
      <c r="KE55" s="145"/>
      <c r="KF55" s="145"/>
      <c r="KG55" s="145"/>
      <c r="KH55" s="145"/>
      <c r="KI55" s="145"/>
      <c r="KJ55" s="145"/>
      <c r="KK55" s="145"/>
      <c r="KL55" s="145"/>
      <c r="KM55" s="145"/>
      <c r="KN55" s="145"/>
      <c r="KO55" s="145"/>
      <c r="KP55" s="145"/>
      <c r="KQ55" s="145"/>
      <c r="KR55" s="145"/>
      <c r="KS55" s="145"/>
      <c r="KT55" s="145"/>
      <c r="KU55" s="145"/>
      <c r="KV55" s="145"/>
      <c r="KW55" s="145"/>
      <c r="KX55" s="145"/>
      <c r="KY55" s="145"/>
      <c r="KZ55" s="145"/>
      <c r="LA55" s="145"/>
      <c r="LB55" s="145"/>
      <c r="LC55" s="145"/>
      <c r="LD55" s="145"/>
      <c r="LE55" s="145"/>
      <c r="LF55" s="145"/>
      <c r="LG55" s="145"/>
      <c r="LH55" s="145"/>
      <c r="LI55" s="145"/>
      <c r="LJ55" s="145"/>
      <c r="LK55" s="145"/>
      <c r="LL55" s="145"/>
      <c r="LM55" s="145"/>
      <c r="LN55" s="145"/>
      <c r="LO55" s="145"/>
      <c r="LP55" s="145"/>
      <c r="LQ55" s="145"/>
      <c r="LR55" s="145"/>
      <c r="LS55" s="145"/>
      <c r="LT55" s="145"/>
      <c r="LU55" s="145"/>
      <c r="LV55" s="145"/>
      <c r="LW55" s="145"/>
      <c r="LX55" s="145"/>
      <c r="LY55" s="145"/>
      <c r="LZ55" s="145"/>
      <c r="MA55" s="145"/>
      <c r="MB55" s="145"/>
      <c r="MC55" s="145"/>
      <c r="MD55" s="145"/>
      <c r="ME55" s="145"/>
      <c r="MF55" s="145"/>
      <c r="MG55" s="145"/>
      <c r="MH55" s="145"/>
      <c r="MI55" s="145"/>
      <c r="MJ55" s="145"/>
      <c r="MK55" s="145"/>
      <c r="ML55" s="145"/>
      <c r="MM55" s="145"/>
      <c r="MN55" s="145"/>
      <c r="MO55" s="145"/>
      <c r="MP55" s="145"/>
      <c r="MQ55" s="145"/>
      <c r="MR55" s="145"/>
      <c r="MS55" s="145"/>
      <c r="MT55" s="145"/>
      <c r="MU55" s="145"/>
      <c r="MV55" s="145"/>
      <c r="MW55" s="145"/>
      <c r="MX55" s="145"/>
      <c r="MY55" s="145"/>
    </row>
    <row r="56" spans="1:363" s="36" customFormat="1" ht="16" thickBot="1">
      <c r="A56" s="464"/>
      <c r="B56" s="78"/>
      <c r="C56" s="78"/>
      <c r="D56" s="78"/>
      <c r="E56" s="331"/>
      <c r="F56" s="331"/>
      <c r="G56" s="331"/>
      <c r="H56" s="331"/>
      <c r="I56" s="131"/>
      <c r="J56" s="85" t="s">
        <v>1279</v>
      </c>
      <c r="K56" s="80" t="s">
        <v>1324</v>
      </c>
      <c r="L56" s="103"/>
      <c r="M56" s="134"/>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c r="CW56" s="131"/>
      <c r="CX56" s="131"/>
      <c r="CY56" s="131"/>
      <c r="CZ56" s="131"/>
      <c r="DA56" s="131"/>
      <c r="DB56" s="131"/>
      <c r="DC56" s="131"/>
      <c r="DD56" s="131"/>
      <c r="DE56" s="131"/>
      <c r="DF56" s="131"/>
      <c r="DG56" s="131"/>
      <c r="DH56" s="131"/>
      <c r="DI56" s="131"/>
      <c r="DJ56" s="131"/>
      <c r="DK56" s="131"/>
      <c r="DL56" s="131"/>
      <c r="DM56" s="131"/>
      <c r="DO56" s="145"/>
      <c r="DP56" s="262"/>
      <c r="DQ56" s="145"/>
      <c r="DR56" s="340"/>
      <c r="DS56" s="145"/>
      <c r="DT56" s="145"/>
      <c r="DU56" s="145"/>
      <c r="DV56" s="142"/>
      <c r="DW56" s="338"/>
      <c r="DX56" s="142"/>
      <c r="DY56" s="142"/>
      <c r="DZ56" s="338"/>
      <c r="EA56" s="145"/>
      <c r="EB56" s="145"/>
      <c r="EC56" s="145"/>
      <c r="ED56" s="145"/>
      <c r="EE56" s="145"/>
      <c r="EF56" s="145"/>
      <c r="EG56" s="145"/>
      <c r="EH56" s="145"/>
      <c r="EI56" s="145"/>
      <c r="EJ56" s="145"/>
      <c r="EK56" s="145"/>
      <c r="EL56" s="145"/>
      <c r="EM56" s="145"/>
      <c r="EN56" s="145"/>
      <c r="EO56" s="145"/>
      <c r="EP56" s="145"/>
      <c r="EQ56" s="145"/>
      <c r="ER56" s="145"/>
      <c r="ES56" s="145"/>
      <c r="ET56" s="145"/>
      <c r="EU56" s="145"/>
      <c r="EV56" s="145"/>
      <c r="EW56" s="145"/>
      <c r="EX56" s="145"/>
      <c r="EY56" s="145"/>
      <c r="EZ56" s="145"/>
      <c r="FA56" s="145"/>
      <c r="FB56" s="145"/>
      <c r="FC56" s="145"/>
      <c r="FD56" s="145"/>
      <c r="FE56" s="145"/>
      <c r="FF56" s="145"/>
      <c r="FG56" s="145"/>
      <c r="FH56" s="145"/>
      <c r="FI56" s="145"/>
      <c r="FJ56" s="145"/>
      <c r="FK56" s="145"/>
      <c r="FL56" s="145"/>
      <c r="FM56" s="145"/>
      <c r="FN56" s="145"/>
      <c r="FO56" s="145"/>
      <c r="FP56" s="145"/>
      <c r="FQ56" s="145"/>
      <c r="FR56" s="145"/>
      <c r="FS56" s="145"/>
      <c r="FT56" s="145"/>
      <c r="FU56" s="145"/>
      <c r="FV56" s="145"/>
      <c r="FW56" s="145"/>
      <c r="FX56" s="145"/>
      <c r="FY56" s="145"/>
      <c r="FZ56" s="145"/>
      <c r="GA56" s="145"/>
      <c r="GB56" s="145"/>
      <c r="GC56" s="145"/>
      <c r="GD56" s="145"/>
      <c r="GE56" s="145"/>
      <c r="GF56" s="145"/>
      <c r="GG56" s="145"/>
      <c r="GH56" s="145"/>
      <c r="GI56" s="145"/>
      <c r="GJ56" s="145"/>
      <c r="GK56" s="145"/>
      <c r="GL56" s="145"/>
      <c r="GM56" s="145"/>
      <c r="GN56" s="145"/>
      <c r="GO56" s="145"/>
      <c r="GP56" s="145"/>
      <c r="GQ56" s="145"/>
      <c r="GR56" s="145"/>
      <c r="GS56" s="145"/>
      <c r="GT56" s="145"/>
      <c r="GU56" s="145"/>
      <c r="GV56" s="145"/>
      <c r="GW56" s="145"/>
      <c r="GX56" s="145"/>
      <c r="GY56" s="145"/>
      <c r="GZ56" s="145"/>
      <c r="HA56" s="145"/>
      <c r="HB56" s="145"/>
      <c r="HC56" s="145"/>
      <c r="HD56" s="145"/>
      <c r="HE56" s="145"/>
      <c r="HF56" s="145"/>
      <c r="HG56" s="145"/>
      <c r="HH56" s="145"/>
      <c r="HI56" s="145"/>
      <c r="HJ56" s="145"/>
      <c r="HK56" s="145"/>
      <c r="HL56" s="145"/>
      <c r="HM56" s="145"/>
      <c r="HN56" s="145"/>
      <c r="HO56" s="145"/>
      <c r="HP56" s="145"/>
      <c r="HQ56" s="145"/>
      <c r="HR56" s="145"/>
      <c r="HS56" s="145"/>
      <c r="HT56" s="145"/>
      <c r="HU56" s="145"/>
      <c r="HV56" s="145"/>
      <c r="HW56" s="145"/>
      <c r="HX56" s="145"/>
      <c r="HY56" s="145"/>
      <c r="HZ56" s="145"/>
      <c r="IA56" s="145"/>
      <c r="IB56" s="145"/>
      <c r="IC56" s="145"/>
      <c r="ID56" s="145"/>
      <c r="IE56" s="145"/>
      <c r="IF56" s="145"/>
      <c r="IG56" s="145"/>
      <c r="IH56" s="145"/>
      <c r="II56" s="145"/>
      <c r="IJ56" s="145"/>
      <c r="IK56" s="145"/>
      <c r="IL56" s="145"/>
      <c r="IM56" s="145"/>
      <c r="IN56" s="145"/>
      <c r="IO56" s="145"/>
      <c r="IP56" s="145"/>
      <c r="IQ56" s="145"/>
      <c r="IR56" s="145"/>
      <c r="IS56" s="145"/>
      <c r="IT56" s="145"/>
      <c r="IU56" s="145"/>
      <c r="IV56" s="145"/>
      <c r="IW56" s="145"/>
      <c r="IX56" s="145"/>
      <c r="IY56" s="145"/>
      <c r="IZ56" s="145"/>
      <c r="JA56" s="145"/>
      <c r="JB56" s="145"/>
      <c r="JC56" s="145"/>
      <c r="JD56" s="145"/>
      <c r="JE56" s="145"/>
      <c r="JF56" s="145"/>
      <c r="JG56" s="145"/>
      <c r="JH56" s="145"/>
      <c r="JI56" s="145"/>
      <c r="JJ56" s="145"/>
      <c r="JK56" s="145"/>
      <c r="JL56" s="145"/>
      <c r="JM56" s="145"/>
      <c r="JN56" s="145"/>
      <c r="JO56" s="145"/>
      <c r="JP56" s="145"/>
      <c r="JQ56" s="145"/>
      <c r="JR56" s="145"/>
      <c r="JS56" s="145"/>
      <c r="JT56" s="145"/>
      <c r="JU56" s="145"/>
      <c r="JV56" s="145"/>
      <c r="JW56" s="145"/>
      <c r="JX56" s="145"/>
      <c r="JY56" s="145"/>
      <c r="JZ56" s="145"/>
      <c r="KA56" s="145"/>
      <c r="KB56" s="145"/>
      <c r="KC56" s="145"/>
      <c r="KD56" s="145"/>
      <c r="KE56" s="145"/>
      <c r="KF56" s="145"/>
      <c r="KG56" s="145"/>
      <c r="KH56" s="145"/>
      <c r="KI56" s="145"/>
      <c r="KJ56" s="145"/>
      <c r="KK56" s="145"/>
      <c r="KL56" s="145"/>
      <c r="KM56" s="145"/>
      <c r="KN56" s="145"/>
      <c r="KO56" s="145"/>
      <c r="KP56" s="145"/>
      <c r="KQ56" s="145"/>
      <c r="KR56" s="145"/>
      <c r="KS56" s="145"/>
      <c r="KT56" s="145"/>
      <c r="KU56" s="145"/>
      <c r="KV56" s="145"/>
      <c r="KW56" s="145"/>
      <c r="KX56" s="145"/>
      <c r="KY56" s="145"/>
      <c r="KZ56" s="145"/>
      <c r="LA56" s="145"/>
      <c r="LB56" s="145"/>
      <c r="LC56" s="145"/>
      <c r="LD56" s="145"/>
      <c r="LE56" s="145"/>
      <c r="LF56" s="145"/>
      <c r="LG56" s="145"/>
      <c r="LH56" s="145"/>
      <c r="LI56" s="145"/>
      <c r="LJ56" s="145"/>
      <c r="LK56" s="145"/>
      <c r="LL56" s="145"/>
      <c r="LM56" s="145"/>
      <c r="LN56" s="145"/>
      <c r="LO56" s="145"/>
      <c r="LP56" s="145"/>
      <c r="LQ56" s="145"/>
      <c r="LR56" s="145"/>
      <c r="LS56" s="145"/>
      <c r="LT56" s="145"/>
      <c r="LU56" s="145"/>
      <c r="LV56" s="145"/>
      <c r="LW56" s="145"/>
      <c r="LX56" s="145"/>
      <c r="LY56" s="145"/>
      <c r="LZ56" s="145"/>
      <c r="MA56" s="145"/>
      <c r="MB56" s="145"/>
      <c r="MC56" s="145"/>
      <c r="MD56" s="145"/>
      <c r="ME56" s="145"/>
      <c r="MF56" s="145"/>
      <c r="MG56" s="145"/>
      <c r="MH56" s="145"/>
      <c r="MI56" s="145"/>
      <c r="MJ56" s="145"/>
      <c r="MK56" s="145"/>
      <c r="ML56" s="145"/>
      <c r="MM56" s="145"/>
      <c r="MN56" s="145"/>
      <c r="MO56" s="145"/>
      <c r="MP56" s="145"/>
      <c r="MQ56" s="145"/>
      <c r="MR56" s="145"/>
      <c r="MS56" s="145"/>
      <c r="MT56" s="145"/>
      <c r="MU56" s="145"/>
      <c r="MV56" s="145"/>
      <c r="MW56" s="145"/>
      <c r="MX56" s="145"/>
      <c r="MY56" s="145"/>
    </row>
    <row r="57" spans="1:363" s="27" customFormat="1" ht="16" thickBot="1">
      <c r="A57" s="76">
        <v>156</v>
      </c>
      <c r="B57" s="38">
        <v>1</v>
      </c>
      <c r="C57" s="38">
        <v>0</v>
      </c>
      <c r="D57" s="38">
        <v>0</v>
      </c>
      <c r="E57" s="327">
        <v>0</v>
      </c>
      <c r="F57" s="327">
        <v>1</v>
      </c>
      <c r="G57" s="327">
        <v>0</v>
      </c>
      <c r="H57" s="327">
        <v>1</v>
      </c>
      <c r="I57" s="62" t="s">
        <v>907</v>
      </c>
      <c r="J57" s="87" t="s">
        <v>1276</v>
      </c>
      <c r="K57" s="64" t="s">
        <v>1325</v>
      </c>
      <c r="L57" s="65" t="s">
        <v>1159</v>
      </c>
      <c r="M57" s="127">
        <v>0.13333333333333333</v>
      </c>
      <c r="N57" s="44"/>
      <c r="O57" s="53"/>
      <c r="P57" s="53"/>
      <c r="Q57" s="54"/>
      <c r="R57" s="54"/>
      <c r="S57" s="53"/>
      <c r="T57" s="53"/>
      <c r="U57" s="53"/>
      <c r="V57" s="53"/>
      <c r="W57" s="53"/>
      <c r="X57" s="54"/>
      <c r="Y57" s="54"/>
      <c r="Z57" s="54"/>
      <c r="AA57" s="54"/>
      <c r="AB57" s="53"/>
      <c r="AC57" s="53"/>
      <c r="AD57" s="53"/>
      <c r="AE57" s="53"/>
      <c r="AF57" s="53"/>
      <c r="DO57" s="145"/>
      <c r="DP57" s="262"/>
      <c r="DQ57" s="145"/>
      <c r="DR57" s="337"/>
      <c r="DS57" s="145"/>
      <c r="DT57" s="145"/>
      <c r="DU57" s="145"/>
      <c r="DV57" s="142"/>
      <c r="DW57" s="338"/>
      <c r="DX57" s="142"/>
      <c r="DY57" s="142"/>
      <c r="DZ57" s="338"/>
      <c r="EA57" s="145"/>
      <c r="EB57" s="145"/>
      <c r="EC57" s="145"/>
      <c r="ED57" s="145"/>
      <c r="EE57" s="145"/>
      <c r="EF57" s="145"/>
      <c r="EG57" s="145"/>
      <c r="EH57" s="145"/>
      <c r="EI57" s="145"/>
      <c r="EJ57" s="145"/>
      <c r="EK57" s="145"/>
      <c r="EL57" s="145"/>
      <c r="EM57" s="145"/>
      <c r="EN57" s="145"/>
      <c r="EO57" s="145"/>
      <c r="EP57" s="145"/>
      <c r="EQ57" s="145"/>
      <c r="ER57" s="145"/>
      <c r="ES57" s="145"/>
      <c r="ET57" s="145"/>
      <c r="EU57" s="145"/>
      <c r="EV57" s="145"/>
      <c r="EW57" s="145"/>
      <c r="EX57" s="145"/>
      <c r="EY57" s="145"/>
      <c r="EZ57" s="145"/>
      <c r="FA57" s="145"/>
      <c r="FB57" s="145"/>
      <c r="FC57" s="145"/>
      <c r="FD57" s="145"/>
      <c r="FE57" s="145"/>
      <c r="FF57" s="145"/>
      <c r="FG57" s="145"/>
      <c r="FH57" s="145"/>
      <c r="FI57" s="145"/>
      <c r="FJ57" s="145"/>
      <c r="FK57" s="145"/>
      <c r="FL57" s="145"/>
      <c r="FM57" s="145"/>
      <c r="FN57" s="145"/>
      <c r="FO57" s="145"/>
      <c r="FP57" s="145"/>
      <c r="FQ57" s="145"/>
      <c r="FR57" s="145"/>
      <c r="FS57" s="145"/>
      <c r="FT57" s="145"/>
      <c r="FU57" s="145"/>
      <c r="FV57" s="145"/>
      <c r="FW57" s="145"/>
      <c r="FX57" s="145"/>
      <c r="FY57" s="145"/>
      <c r="FZ57" s="145"/>
      <c r="GA57" s="145"/>
      <c r="GB57" s="145"/>
      <c r="GC57" s="145"/>
      <c r="GD57" s="145"/>
      <c r="GE57" s="145"/>
      <c r="GF57" s="145"/>
      <c r="GG57" s="145"/>
      <c r="GH57" s="145"/>
      <c r="GI57" s="145"/>
      <c r="GJ57" s="145"/>
      <c r="GK57" s="145"/>
      <c r="GL57" s="145"/>
      <c r="GM57" s="145"/>
      <c r="GN57" s="145"/>
      <c r="GO57" s="145"/>
      <c r="GP57" s="145"/>
      <c r="GQ57" s="145"/>
      <c r="GR57" s="145"/>
      <c r="GS57" s="145"/>
      <c r="GT57" s="145"/>
      <c r="GU57" s="145"/>
      <c r="GV57" s="145"/>
      <c r="GW57" s="145"/>
      <c r="GX57" s="145"/>
      <c r="GY57" s="145"/>
      <c r="GZ57" s="145"/>
      <c r="HA57" s="145"/>
      <c r="HB57" s="145"/>
      <c r="HC57" s="145"/>
      <c r="HD57" s="145"/>
      <c r="HE57" s="145"/>
      <c r="HF57" s="145"/>
      <c r="HG57" s="145"/>
      <c r="HH57" s="145"/>
      <c r="HI57" s="145"/>
      <c r="HJ57" s="145"/>
      <c r="HK57" s="145"/>
      <c r="HL57" s="145"/>
      <c r="HM57" s="145"/>
      <c r="HN57" s="145"/>
      <c r="HO57" s="145"/>
      <c r="HP57" s="145"/>
      <c r="HQ57" s="145"/>
      <c r="HR57" s="145"/>
      <c r="HS57" s="145"/>
      <c r="HT57" s="145"/>
      <c r="HU57" s="145"/>
      <c r="HV57" s="145"/>
      <c r="HW57" s="145"/>
      <c r="HX57" s="145"/>
      <c r="HY57" s="145"/>
      <c r="HZ57" s="145"/>
      <c r="IA57" s="145"/>
      <c r="IB57" s="145"/>
      <c r="IC57" s="145"/>
      <c r="ID57" s="145"/>
      <c r="IE57" s="145"/>
      <c r="IF57" s="145"/>
      <c r="IG57" s="145"/>
      <c r="IH57" s="145"/>
      <c r="II57" s="145"/>
      <c r="IJ57" s="145"/>
      <c r="IK57" s="145"/>
      <c r="IL57" s="145"/>
      <c r="IM57" s="145"/>
      <c r="IN57" s="145"/>
      <c r="IO57" s="145"/>
      <c r="IP57" s="145"/>
      <c r="IQ57" s="145"/>
      <c r="IR57" s="145"/>
      <c r="IS57" s="145"/>
      <c r="IT57" s="145"/>
      <c r="IU57" s="145"/>
      <c r="IV57" s="145"/>
      <c r="IW57" s="145"/>
      <c r="IX57" s="145"/>
      <c r="IY57" s="145"/>
      <c r="IZ57" s="145"/>
      <c r="JA57" s="145"/>
      <c r="JB57" s="145"/>
      <c r="JC57" s="145"/>
      <c r="JD57" s="145"/>
      <c r="JE57" s="145"/>
      <c r="JF57" s="145"/>
      <c r="JG57" s="145"/>
      <c r="JH57" s="145"/>
      <c r="JI57" s="145"/>
      <c r="JJ57" s="145"/>
      <c r="JK57" s="145"/>
      <c r="JL57" s="145"/>
      <c r="JM57" s="145"/>
      <c r="JN57" s="145"/>
      <c r="JO57" s="145"/>
      <c r="JP57" s="145"/>
      <c r="JQ57" s="145"/>
      <c r="JR57" s="145"/>
      <c r="JS57" s="145"/>
      <c r="JT57" s="145"/>
      <c r="JU57" s="145"/>
      <c r="JV57" s="145"/>
      <c r="JW57" s="145"/>
      <c r="JX57" s="145"/>
      <c r="JY57" s="145"/>
      <c r="JZ57" s="145"/>
      <c r="KA57" s="145"/>
      <c r="KB57" s="145"/>
      <c r="KC57" s="145"/>
      <c r="KD57" s="145"/>
      <c r="KE57" s="145"/>
      <c r="KF57" s="145"/>
      <c r="KG57" s="145"/>
      <c r="KH57" s="145"/>
      <c r="KI57" s="145"/>
      <c r="KJ57" s="145"/>
      <c r="KK57" s="145"/>
      <c r="KL57" s="145"/>
      <c r="KM57" s="145"/>
      <c r="KN57" s="145"/>
      <c r="KO57" s="145"/>
      <c r="KP57" s="145"/>
      <c r="KQ57" s="145"/>
      <c r="KR57" s="145"/>
      <c r="KS57" s="145"/>
      <c r="KT57" s="145"/>
      <c r="KU57" s="145"/>
      <c r="KV57" s="145"/>
      <c r="KW57" s="145"/>
      <c r="KX57" s="145"/>
      <c r="KY57" s="145"/>
      <c r="KZ57" s="145"/>
      <c r="LA57" s="145"/>
      <c r="LB57" s="145"/>
      <c r="LC57" s="145"/>
      <c r="LD57" s="145"/>
      <c r="LE57" s="145"/>
      <c r="LF57" s="145"/>
      <c r="LG57" s="145"/>
      <c r="LH57" s="145"/>
      <c r="LI57" s="145"/>
      <c r="LJ57" s="145"/>
      <c r="LK57" s="145"/>
      <c r="LL57" s="145"/>
      <c r="LM57" s="145"/>
      <c r="LN57" s="145"/>
      <c r="LO57" s="145"/>
      <c r="LP57" s="145"/>
      <c r="LQ57" s="145"/>
      <c r="LR57" s="145"/>
      <c r="LS57" s="145"/>
      <c r="LT57" s="145"/>
      <c r="LU57" s="145"/>
      <c r="LV57" s="145"/>
      <c r="LW57" s="145"/>
      <c r="LX57" s="145"/>
      <c r="LY57" s="145"/>
      <c r="LZ57" s="145"/>
      <c r="MA57" s="145"/>
      <c r="MB57" s="145"/>
      <c r="MC57" s="145"/>
      <c r="MD57" s="145"/>
      <c r="ME57" s="145"/>
      <c r="MF57" s="145"/>
      <c r="MG57" s="145"/>
      <c r="MH57" s="145"/>
      <c r="MI57" s="145"/>
      <c r="MJ57" s="145"/>
      <c r="MK57" s="145"/>
      <c r="ML57" s="145"/>
      <c r="MM57" s="145"/>
      <c r="MN57" s="145"/>
      <c r="MO57" s="145"/>
      <c r="MP57" s="145"/>
      <c r="MQ57" s="145"/>
      <c r="MR57" s="145"/>
      <c r="MS57" s="145"/>
      <c r="MT57" s="145"/>
      <c r="MU57" s="145"/>
      <c r="MV57" s="145"/>
      <c r="MW57" s="145"/>
      <c r="MX57" s="145"/>
      <c r="MY57" s="145"/>
    </row>
    <row r="58" spans="1:363" s="115" customFormat="1" ht="16" thickBot="1">
      <c r="A58" s="315">
        <v>158</v>
      </c>
      <c r="B58" s="317">
        <v>1</v>
      </c>
      <c r="C58" s="317">
        <v>0</v>
      </c>
      <c r="D58" s="317">
        <v>0</v>
      </c>
      <c r="E58" s="354">
        <v>0</v>
      </c>
      <c r="F58" s="354">
        <v>1</v>
      </c>
      <c r="G58" s="354">
        <v>0</v>
      </c>
      <c r="H58" s="354">
        <v>1</v>
      </c>
      <c r="I58" s="110" t="s">
        <v>912</v>
      </c>
      <c r="J58" s="108" t="s">
        <v>1275</v>
      </c>
      <c r="K58" s="313"/>
      <c r="L58" s="116" t="s">
        <v>521</v>
      </c>
      <c r="M58" s="111">
        <v>3.8194444444444441E-2</v>
      </c>
      <c r="N58" s="114"/>
      <c r="O58" s="117"/>
      <c r="P58" s="114"/>
      <c r="Q58" s="114"/>
      <c r="R58" s="114"/>
      <c r="S58" s="117"/>
      <c r="DO58" s="145"/>
      <c r="DP58" s="262"/>
      <c r="DQ58" s="145"/>
      <c r="DR58" s="337"/>
      <c r="DS58" s="145"/>
      <c r="DT58" s="145"/>
      <c r="DU58" s="145"/>
      <c r="DV58" s="142"/>
      <c r="DW58" s="338"/>
      <c r="DX58" s="142"/>
      <c r="DY58" s="142"/>
      <c r="DZ58" s="338"/>
      <c r="EA58" s="145"/>
      <c r="EB58" s="145"/>
      <c r="EC58" s="145"/>
      <c r="ED58" s="145"/>
      <c r="EE58" s="145"/>
      <c r="EF58" s="145"/>
      <c r="EG58" s="145"/>
      <c r="EH58" s="145"/>
      <c r="EI58" s="145"/>
      <c r="EJ58" s="145"/>
      <c r="EK58" s="145"/>
      <c r="EL58" s="145"/>
      <c r="EM58" s="145"/>
      <c r="EN58" s="145"/>
      <c r="EO58" s="145"/>
      <c r="EP58" s="145"/>
      <c r="EQ58" s="145"/>
      <c r="ER58" s="145"/>
      <c r="ES58" s="145"/>
      <c r="ET58" s="145"/>
      <c r="EU58" s="145"/>
      <c r="EV58" s="145"/>
      <c r="EW58" s="145"/>
      <c r="EX58" s="145"/>
      <c r="EY58" s="145"/>
      <c r="EZ58" s="145"/>
      <c r="FA58" s="145"/>
      <c r="FB58" s="145"/>
      <c r="FC58" s="145"/>
      <c r="FD58" s="145"/>
      <c r="FE58" s="145"/>
      <c r="FF58" s="145"/>
      <c r="FG58" s="145"/>
      <c r="FH58" s="145"/>
      <c r="FI58" s="145"/>
      <c r="FJ58" s="145"/>
      <c r="FK58" s="145"/>
      <c r="FL58" s="145"/>
      <c r="FM58" s="145"/>
      <c r="FN58" s="145"/>
      <c r="FO58" s="145"/>
      <c r="FP58" s="145"/>
      <c r="FQ58" s="145"/>
      <c r="FR58" s="145"/>
      <c r="FS58" s="145"/>
      <c r="FT58" s="145"/>
      <c r="FU58" s="145"/>
      <c r="FV58" s="145"/>
      <c r="FW58" s="145"/>
      <c r="FX58" s="145"/>
      <c r="FY58" s="145"/>
      <c r="FZ58" s="145"/>
      <c r="GA58" s="145"/>
      <c r="GB58" s="145"/>
      <c r="GC58" s="145"/>
      <c r="GD58" s="145"/>
      <c r="GE58" s="145"/>
      <c r="GF58" s="145"/>
      <c r="GG58" s="145"/>
      <c r="GH58" s="145"/>
      <c r="GI58" s="145"/>
      <c r="GJ58" s="145"/>
      <c r="GK58" s="145"/>
      <c r="GL58" s="145"/>
      <c r="GM58" s="145"/>
      <c r="GN58" s="145"/>
      <c r="GO58" s="145"/>
      <c r="GP58" s="145"/>
      <c r="GQ58" s="145"/>
      <c r="GR58" s="145"/>
      <c r="GS58" s="145"/>
      <c r="GT58" s="145"/>
      <c r="GU58" s="145"/>
      <c r="GV58" s="145"/>
      <c r="GW58" s="145"/>
      <c r="GX58" s="145"/>
      <c r="GY58" s="145"/>
      <c r="GZ58" s="145"/>
      <c r="HA58" s="145"/>
      <c r="HB58" s="145"/>
      <c r="HC58" s="145"/>
      <c r="HD58" s="145"/>
      <c r="HE58" s="145"/>
      <c r="HF58" s="145"/>
      <c r="HG58" s="145"/>
      <c r="HH58" s="145"/>
      <c r="HI58" s="145"/>
      <c r="HJ58" s="145"/>
      <c r="HK58" s="145"/>
      <c r="HL58" s="145"/>
      <c r="HM58" s="145"/>
      <c r="HN58" s="145"/>
      <c r="HO58" s="145"/>
      <c r="HP58" s="145"/>
      <c r="HQ58" s="145"/>
      <c r="HR58" s="145"/>
      <c r="HS58" s="145"/>
      <c r="HT58" s="145"/>
      <c r="HU58" s="145"/>
      <c r="HV58" s="145"/>
      <c r="HW58" s="145"/>
      <c r="HX58" s="145"/>
      <c r="HY58" s="145"/>
      <c r="HZ58" s="145"/>
      <c r="IA58" s="145"/>
      <c r="IB58" s="145"/>
      <c r="IC58" s="145"/>
      <c r="ID58" s="145"/>
      <c r="IE58" s="145"/>
      <c r="IF58" s="145"/>
      <c r="IG58" s="145"/>
      <c r="IH58" s="145"/>
      <c r="II58" s="145"/>
      <c r="IJ58" s="145"/>
      <c r="IK58" s="145"/>
      <c r="IL58" s="145"/>
      <c r="IM58" s="145"/>
      <c r="IN58" s="145"/>
      <c r="IO58" s="145"/>
      <c r="IP58" s="145"/>
      <c r="IQ58" s="145"/>
      <c r="IR58" s="145"/>
      <c r="IS58" s="145"/>
      <c r="IT58" s="145"/>
      <c r="IU58" s="145"/>
      <c r="IV58" s="145"/>
      <c r="IW58" s="145"/>
      <c r="IX58" s="145"/>
      <c r="IY58" s="145"/>
      <c r="IZ58" s="145"/>
      <c r="JA58" s="145"/>
      <c r="JB58" s="145"/>
      <c r="JC58" s="145"/>
      <c r="JD58" s="145"/>
      <c r="JE58" s="145"/>
      <c r="JF58" s="145"/>
      <c r="JG58" s="145"/>
      <c r="JH58" s="145"/>
      <c r="JI58" s="145"/>
      <c r="JJ58" s="145"/>
      <c r="JK58" s="145"/>
      <c r="JL58" s="145"/>
      <c r="JM58" s="145"/>
      <c r="JN58" s="145"/>
      <c r="JO58" s="145"/>
      <c r="JP58" s="145"/>
      <c r="JQ58" s="145"/>
      <c r="JR58" s="145"/>
      <c r="JS58" s="145"/>
      <c r="JT58" s="145"/>
      <c r="JU58" s="145"/>
      <c r="JV58" s="145"/>
      <c r="JW58" s="145"/>
      <c r="JX58" s="145"/>
      <c r="JY58" s="145"/>
      <c r="JZ58" s="145"/>
      <c r="KA58" s="145"/>
      <c r="KB58" s="145"/>
      <c r="KC58" s="145"/>
      <c r="KD58" s="145"/>
      <c r="KE58" s="145"/>
      <c r="KF58" s="145"/>
      <c r="KG58" s="145"/>
      <c r="KH58" s="145"/>
      <c r="KI58" s="145"/>
      <c r="KJ58" s="145"/>
      <c r="KK58" s="145"/>
      <c r="KL58" s="145"/>
      <c r="KM58" s="145"/>
      <c r="KN58" s="145"/>
      <c r="KO58" s="145"/>
      <c r="KP58" s="145"/>
      <c r="KQ58" s="145"/>
      <c r="KR58" s="145"/>
      <c r="KS58" s="145"/>
      <c r="KT58" s="145"/>
      <c r="KU58" s="145"/>
      <c r="KV58" s="145"/>
      <c r="KW58" s="145"/>
      <c r="KX58" s="145"/>
      <c r="KY58" s="145"/>
      <c r="KZ58" s="145"/>
      <c r="LA58" s="145"/>
      <c r="LB58" s="145"/>
      <c r="LC58" s="145"/>
      <c r="LD58" s="145"/>
      <c r="LE58" s="145"/>
      <c r="LF58" s="145"/>
      <c r="LG58" s="145"/>
      <c r="LH58" s="145"/>
      <c r="LI58" s="145"/>
      <c r="LJ58" s="145"/>
      <c r="LK58" s="145"/>
      <c r="LL58" s="145"/>
      <c r="LM58" s="145"/>
      <c r="LN58" s="145"/>
      <c r="LO58" s="145"/>
      <c r="LP58" s="145"/>
      <c r="LQ58" s="145"/>
      <c r="LR58" s="145"/>
      <c r="LS58" s="145"/>
      <c r="LT58" s="145"/>
      <c r="LU58" s="145"/>
      <c r="LV58" s="145"/>
      <c r="LW58" s="145"/>
      <c r="LX58" s="145"/>
      <c r="LY58" s="145"/>
      <c r="LZ58" s="145"/>
      <c r="MA58" s="145"/>
      <c r="MB58" s="145"/>
      <c r="MC58" s="145"/>
      <c r="MD58" s="145"/>
      <c r="ME58" s="145"/>
      <c r="MF58" s="145"/>
      <c r="MG58" s="145"/>
      <c r="MH58" s="145"/>
      <c r="MI58" s="145"/>
      <c r="MJ58" s="145"/>
      <c r="MK58" s="145"/>
      <c r="ML58" s="145"/>
      <c r="MM58" s="145"/>
      <c r="MN58" s="145"/>
      <c r="MO58" s="145"/>
      <c r="MP58" s="145"/>
      <c r="MQ58" s="145"/>
      <c r="MR58" s="145"/>
      <c r="MS58" s="145"/>
      <c r="MT58" s="145"/>
      <c r="MU58" s="145"/>
      <c r="MV58" s="145"/>
      <c r="MW58" s="145"/>
      <c r="MX58" s="145"/>
      <c r="MY58" s="145"/>
    </row>
    <row r="59" spans="1:363" s="27" customFormat="1" ht="15">
      <c r="A59" s="463">
        <v>161</v>
      </c>
      <c r="B59" s="38">
        <v>1</v>
      </c>
      <c r="C59" s="38">
        <v>0</v>
      </c>
      <c r="D59" s="38">
        <v>0</v>
      </c>
      <c r="E59" s="327">
        <v>0</v>
      </c>
      <c r="F59" s="327">
        <v>1</v>
      </c>
      <c r="G59" s="327">
        <v>0</v>
      </c>
      <c r="H59" s="327">
        <v>1</v>
      </c>
      <c r="I59" s="62" t="s">
        <v>919</v>
      </c>
      <c r="J59" s="87" t="s">
        <v>1276</v>
      </c>
      <c r="K59" s="64" t="s">
        <v>1326</v>
      </c>
      <c r="L59" s="32" t="s">
        <v>1157</v>
      </c>
      <c r="M59" s="127">
        <v>0.25625000000000003</v>
      </c>
      <c r="N59" s="54"/>
      <c r="O59" s="54"/>
      <c r="P59" s="54"/>
      <c r="Q59" s="61"/>
      <c r="R59" s="54"/>
      <c r="S59" s="54"/>
      <c r="T59" s="128"/>
      <c r="U59" s="54"/>
      <c r="V59" s="54"/>
      <c r="W59" s="53"/>
      <c r="X59" s="53"/>
      <c r="Y59" s="53"/>
      <c r="Z59" s="61"/>
      <c r="AA59" s="53"/>
      <c r="AB59" s="53"/>
      <c r="AC59" s="53"/>
      <c r="AD59" s="53"/>
      <c r="AE59" s="53"/>
      <c r="AF59" s="53" t="s">
        <v>1131</v>
      </c>
      <c r="AG59" s="53" t="s">
        <v>1131</v>
      </c>
      <c r="AH59" s="53" t="s">
        <v>1131</v>
      </c>
      <c r="AI59" s="53" t="s">
        <v>1131</v>
      </c>
      <c r="AJ59" s="53" t="s">
        <v>1131</v>
      </c>
      <c r="AK59" s="43"/>
      <c r="AL59" s="43"/>
      <c r="AM59" s="45"/>
      <c r="AN59" s="45"/>
      <c r="AO59" s="45"/>
      <c r="AP59" s="61"/>
      <c r="AQ59" s="61"/>
      <c r="AR59" s="61"/>
      <c r="AS59" s="60"/>
      <c r="AT59" s="60"/>
      <c r="AU59" s="53"/>
      <c r="AV59" s="54"/>
      <c r="AW59" s="54"/>
      <c r="AX59" s="54"/>
      <c r="DO59" s="145"/>
      <c r="DP59" s="262"/>
      <c r="DQ59" s="145"/>
      <c r="DR59" s="337"/>
      <c r="DS59" s="145"/>
      <c r="DT59" s="145"/>
      <c r="DU59" s="145"/>
      <c r="DV59" s="142"/>
      <c r="DW59" s="338"/>
      <c r="DX59" s="142"/>
      <c r="DY59" s="142"/>
      <c r="DZ59" s="338"/>
      <c r="EA59" s="145"/>
      <c r="EB59" s="145"/>
      <c r="EC59" s="145"/>
      <c r="ED59" s="145"/>
      <c r="EE59" s="145"/>
      <c r="EF59" s="145"/>
      <c r="EG59" s="145"/>
      <c r="EH59" s="145"/>
      <c r="EI59" s="145"/>
      <c r="EJ59" s="145"/>
      <c r="EK59" s="145"/>
      <c r="EL59" s="145"/>
      <c r="EM59" s="145"/>
      <c r="EN59" s="145"/>
      <c r="EO59" s="145"/>
      <c r="EP59" s="145"/>
      <c r="EQ59" s="145"/>
      <c r="ER59" s="145"/>
      <c r="ES59" s="145"/>
      <c r="ET59" s="145"/>
      <c r="EU59" s="145"/>
      <c r="EV59" s="145"/>
      <c r="EW59" s="145"/>
      <c r="EX59" s="145"/>
      <c r="EY59" s="145"/>
      <c r="EZ59" s="145"/>
      <c r="FA59" s="145"/>
      <c r="FB59" s="145"/>
      <c r="FC59" s="145"/>
      <c r="FD59" s="145"/>
      <c r="FE59" s="145"/>
      <c r="FF59" s="145"/>
      <c r="FG59" s="145"/>
      <c r="FH59" s="145"/>
      <c r="FI59" s="145"/>
      <c r="FJ59" s="145"/>
      <c r="FK59" s="145"/>
      <c r="FL59" s="145"/>
      <c r="FM59" s="145"/>
      <c r="FN59" s="145"/>
      <c r="FO59" s="145"/>
      <c r="FP59" s="145"/>
      <c r="FQ59" s="145"/>
      <c r="FR59" s="145"/>
      <c r="FS59" s="145"/>
      <c r="FT59" s="145"/>
      <c r="FU59" s="145"/>
      <c r="FV59" s="145"/>
      <c r="FW59" s="145"/>
      <c r="FX59" s="145"/>
      <c r="FY59" s="145"/>
      <c r="FZ59" s="145"/>
      <c r="GA59" s="145"/>
      <c r="GB59" s="145"/>
      <c r="GC59" s="145"/>
      <c r="GD59" s="145"/>
      <c r="GE59" s="145"/>
      <c r="GF59" s="145"/>
      <c r="GG59" s="145"/>
      <c r="GH59" s="145"/>
      <c r="GI59" s="145"/>
      <c r="GJ59" s="145"/>
      <c r="GK59" s="145"/>
      <c r="GL59" s="145"/>
      <c r="GM59" s="145"/>
      <c r="GN59" s="145"/>
      <c r="GO59" s="145"/>
      <c r="GP59" s="145"/>
      <c r="GQ59" s="145"/>
      <c r="GR59" s="145"/>
      <c r="GS59" s="145"/>
      <c r="GT59" s="145"/>
      <c r="GU59" s="145"/>
      <c r="GV59" s="145"/>
      <c r="GW59" s="145"/>
      <c r="GX59" s="145"/>
      <c r="GY59" s="145"/>
      <c r="GZ59" s="145"/>
      <c r="HA59" s="145"/>
      <c r="HB59" s="145"/>
      <c r="HC59" s="145"/>
      <c r="HD59" s="145"/>
      <c r="HE59" s="145"/>
      <c r="HF59" s="145"/>
      <c r="HG59" s="145"/>
      <c r="HH59" s="145"/>
      <c r="HI59" s="145"/>
      <c r="HJ59" s="145"/>
      <c r="HK59" s="145"/>
      <c r="HL59" s="145"/>
      <c r="HM59" s="145"/>
      <c r="HN59" s="145"/>
      <c r="HO59" s="145"/>
      <c r="HP59" s="145"/>
      <c r="HQ59" s="145"/>
      <c r="HR59" s="145"/>
      <c r="HS59" s="145"/>
      <c r="HT59" s="145"/>
      <c r="HU59" s="145"/>
      <c r="HV59" s="145"/>
      <c r="HW59" s="145"/>
      <c r="HX59" s="145"/>
      <c r="HY59" s="145"/>
      <c r="HZ59" s="145"/>
      <c r="IA59" s="145"/>
      <c r="IB59" s="145"/>
      <c r="IC59" s="145"/>
      <c r="ID59" s="145"/>
      <c r="IE59" s="145"/>
      <c r="IF59" s="145"/>
      <c r="IG59" s="145"/>
      <c r="IH59" s="145"/>
      <c r="II59" s="145"/>
      <c r="IJ59" s="145"/>
      <c r="IK59" s="145"/>
      <c r="IL59" s="145"/>
      <c r="IM59" s="145"/>
      <c r="IN59" s="145"/>
      <c r="IO59" s="145"/>
      <c r="IP59" s="145"/>
      <c r="IQ59" s="145"/>
      <c r="IR59" s="145"/>
      <c r="IS59" s="145"/>
      <c r="IT59" s="145"/>
      <c r="IU59" s="145"/>
      <c r="IV59" s="145"/>
      <c r="IW59" s="145"/>
      <c r="IX59" s="145"/>
      <c r="IY59" s="145"/>
      <c r="IZ59" s="145"/>
      <c r="JA59" s="145"/>
      <c r="JB59" s="145"/>
      <c r="JC59" s="145"/>
      <c r="JD59" s="145"/>
      <c r="JE59" s="145"/>
      <c r="JF59" s="145"/>
      <c r="JG59" s="145"/>
      <c r="JH59" s="145"/>
      <c r="JI59" s="145"/>
      <c r="JJ59" s="145"/>
      <c r="JK59" s="145"/>
      <c r="JL59" s="145"/>
      <c r="JM59" s="145"/>
      <c r="JN59" s="145"/>
      <c r="JO59" s="145"/>
      <c r="JP59" s="145"/>
      <c r="JQ59" s="145"/>
      <c r="JR59" s="145"/>
      <c r="JS59" s="145"/>
      <c r="JT59" s="145"/>
      <c r="JU59" s="145"/>
      <c r="JV59" s="145"/>
      <c r="JW59" s="145"/>
      <c r="JX59" s="145"/>
      <c r="JY59" s="145"/>
      <c r="JZ59" s="145"/>
      <c r="KA59" s="145"/>
      <c r="KB59" s="145"/>
      <c r="KC59" s="145"/>
      <c r="KD59" s="145"/>
      <c r="KE59" s="145"/>
      <c r="KF59" s="145"/>
      <c r="KG59" s="145"/>
      <c r="KH59" s="145"/>
      <c r="KI59" s="145"/>
      <c r="KJ59" s="145"/>
      <c r="KK59" s="145"/>
      <c r="KL59" s="145"/>
      <c r="KM59" s="145"/>
      <c r="KN59" s="145"/>
      <c r="KO59" s="145"/>
      <c r="KP59" s="145"/>
      <c r="KQ59" s="145"/>
      <c r="KR59" s="145"/>
      <c r="KS59" s="145"/>
      <c r="KT59" s="145"/>
      <c r="KU59" s="145"/>
      <c r="KV59" s="145"/>
      <c r="KW59" s="145"/>
      <c r="KX59" s="145"/>
      <c r="KY59" s="145"/>
      <c r="KZ59" s="145"/>
      <c r="LA59" s="145"/>
      <c r="LB59" s="145"/>
      <c r="LC59" s="145"/>
      <c r="LD59" s="145"/>
      <c r="LE59" s="145"/>
      <c r="LF59" s="145"/>
      <c r="LG59" s="145"/>
      <c r="LH59" s="145"/>
      <c r="LI59" s="145"/>
      <c r="LJ59" s="145"/>
      <c r="LK59" s="145"/>
      <c r="LL59" s="145"/>
      <c r="LM59" s="145"/>
      <c r="LN59" s="145"/>
      <c r="LO59" s="145"/>
      <c r="LP59" s="145"/>
      <c r="LQ59" s="145"/>
      <c r="LR59" s="145"/>
      <c r="LS59" s="145"/>
      <c r="LT59" s="145"/>
      <c r="LU59" s="145"/>
      <c r="LV59" s="145"/>
      <c r="LW59" s="145"/>
      <c r="LX59" s="145"/>
      <c r="LY59" s="145"/>
      <c r="LZ59" s="145"/>
      <c r="MA59" s="145"/>
      <c r="MB59" s="145"/>
      <c r="MC59" s="145"/>
      <c r="MD59" s="145"/>
      <c r="ME59" s="145"/>
      <c r="MF59" s="145"/>
      <c r="MG59" s="145"/>
      <c r="MH59" s="145"/>
      <c r="MI59" s="145"/>
      <c r="MJ59" s="145"/>
      <c r="MK59" s="145"/>
      <c r="ML59" s="145"/>
      <c r="MM59" s="145"/>
      <c r="MN59" s="145"/>
      <c r="MO59" s="145"/>
      <c r="MP59" s="145"/>
      <c r="MQ59" s="145"/>
      <c r="MR59" s="145"/>
      <c r="MS59" s="145"/>
      <c r="MT59" s="145"/>
      <c r="MU59" s="145"/>
      <c r="MV59" s="145"/>
      <c r="MW59" s="145"/>
      <c r="MX59" s="145"/>
      <c r="MY59" s="145"/>
    </row>
    <row r="60" spans="1:363" s="25" customFormat="1" ht="15">
      <c r="A60" s="465"/>
      <c r="B60" s="79"/>
      <c r="C60" s="79"/>
      <c r="D60" s="79"/>
      <c r="E60" s="263"/>
      <c r="F60" s="263"/>
      <c r="G60" s="263"/>
      <c r="H60" s="263"/>
      <c r="I60" s="129"/>
      <c r="J60" s="97" t="s">
        <v>1277</v>
      </c>
      <c r="K60" s="73" t="s">
        <v>1327</v>
      </c>
      <c r="L60" s="21"/>
      <c r="M60" s="130"/>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DO60" s="145"/>
      <c r="DP60" s="262"/>
      <c r="DQ60" s="145"/>
      <c r="DR60" s="337"/>
      <c r="DS60" s="145"/>
      <c r="DT60" s="145"/>
      <c r="DU60" s="145"/>
      <c r="DV60" s="142"/>
      <c r="DW60" s="338"/>
      <c r="DX60" s="142"/>
      <c r="DY60" s="142"/>
      <c r="DZ60" s="338"/>
      <c r="EA60" s="145"/>
      <c r="EB60" s="145"/>
      <c r="EC60" s="145"/>
      <c r="ED60" s="145"/>
      <c r="EE60" s="145"/>
      <c r="EF60" s="145"/>
      <c r="EG60" s="145"/>
      <c r="EH60" s="145"/>
      <c r="EI60" s="145"/>
      <c r="EJ60" s="145"/>
      <c r="EK60" s="145"/>
      <c r="EL60" s="145"/>
      <c r="EM60" s="145"/>
      <c r="EN60" s="145"/>
      <c r="EO60" s="145"/>
      <c r="EP60" s="145"/>
      <c r="EQ60" s="145"/>
      <c r="ER60" s="145"/>
      <c r="ES60" s="145"/>
      <c r="ET60" s="145"/>
      <c r="EU60" s="145"/>
      <c r="EV60" s="145"/>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5"/>
      <c r="HZ60" s="145"/>
      <c r="IA60" s="145"/>
      <c r="IB60" s="145"/>
      <c r="IC60" s="145"/>
      <c r="ID60" s="145"/>
      <c r="IE60" s="145"/>
      <c r="IF60" s="145"/>
      <c r="IG60" s="145"/>
      <c r="IH60" s="145"/>
      <c r="II60" s="145"/>
      <c r="IJ60" s="145"/>
      <c r="IK60" s="145"/>
      <c r="IL60" s="145"/>
      <c r="IM60" s="145"/>
      <c r="IN60" s="145"/>
      <c r="IO60" s="145"/>
      <c r="IP60" s="145"/>
      <c r="IQ60" s="145"/>
      <c r="IR60" s="145"/>
      <c r="IS60" s="145"/>
      <c r="IT60" s="145"/>
      <c r="IU60" s="145"/>
      <c r="IV60" s="145"/>
      <c r="IW60" s="145"/>
      <c r="IX60" s="145"/>
      <c r="IY60" s="145"/>
      <c r="IZ60" s="145"/>
      <c r="JA60" s="145"/>
      <c r="JB60" s="145"/>
      <c r="JC60" s="145"/>
      <c r="JD60" s="145"/>
      <c r="JE60" s="145"/>
      <c r="JF60" s="145"/>
      <c r="JG60" s="145"/>
      <c r="JH60" s="145"/>
      <c r="JI60" s="145"/>
      <c r="JJ60" s="145"/>
      <c r="JK60" s="145"/>
      <c r="JL60" s="145"/>
      <c r="JM60" s="145"/>
      <c r="JN60" s="145"/>
      <c r="JO60" s="145"/>
      <c r="JP60" s="145"/>
      <c r="JQ60" s="145"/>
      <c r="JR60" s="145"/>
      <c r="JS60" s="145"/>
      <c r="JT60" s="145"/>
      <c r="JU60" s="145"/>
      <c r="JV60" s="145"/>
      <c r="JW60" s="145"/>
      <c r="JX60" s="145"/>
      <c r="JY60" s="145"/>
      <c r="JZ60" s="145"/>
      <c r="KA60" s="145"/>
      <c r="KB60" s="145"/>
      <c r="KC60" s="145"/>
      <c r="KD60" s="145"/>
      <c r="KE60" s="145"/>
      <c r="KF60" s="145"/>
      <c r="KG60" s="145"/>
      <c r="KH60" s="145"/>
      <c r="KI60" s="145"/>
      <c r="KJ60" s="145"/>
      <c r="KK60" s="145"/>
      <c r="KL60" s="145"/>
      <c r="KM60" s="145"/>
      <c r="KN60" s="145"/>
      <c r="KO60" s="145"/>
      <c r="KP60" s="145"/>
      <c r="KQ60" s="145"/>
      <c r="KR60" s="145"/>
      <c r="KS60" s="145"/>
      <c r="KT60" s="145"/>
      <c r="KU60" s="145"/>
      <c r="KV60" s="145"/>
      <c r="KW60" s="145"/>
      <c r="KX60" s="145"/>
      <c r="KY60" s="145"/>
      <c r="KZ60" s="145"/>
      <c r="LA60" s="145"/>
      <c r="LB60" s="145"/>
      <c r="LC60" s="145"/>
      <c r="LD60" s="145"/>
      <c r="LE60" s="145"/>
      <c r="LF60" s="145"/>
      <c r="LG60" s="145"/>
      <c r="LH60" s="145"/>
      <c r="LI60" s="145"/>
      <c r="LJ60" s="145"/>
      <c r="LK60" s="145"/>
      <c r="LL60" s="145"/>
      <c r="LM60" s="145"/>
      <c r="LN60" s="145"/>
      <c r="LO60" s="145"/>
      <c r="LP60" s="145"/>
      <c r="LQ60" s="145"/>
      <c r="LR60" s="145"/>
      <c r="LS60" s="145"/>
      <c r="LT60" s="145"/>
      <c r="LU60" s="145"/>
      <c r="LV60" s="145"/>
      <c r="LW60" s="145"/>
      <c r="LX60" s="145"/>
      <c r="LY60" s="145"/>
      <c r="LZ60" s="145"/>
      <c r="MA60" s="145"/>
      <c r="MB60" s="145"/>
      <c r="MC60" s="145"/>
      <c r="MD60" s="145"/>
      <c r="ME60" s="145"/>
      <c r="MF60" s="145"/>
      <c r="MG60" s="145"/>
      <c r="MH60" s="145"/>
      <c r="MI60" s="145"/>
      <c r="MJ60" s="145"/>
      <c r="MK60" s="145"/>
      <c r="ML60" s="145"/>
      <c r="MM60" s="145"/>
      <c r="MN60" s="145"/>
      <c r="MO60" s="145"/>
      <c r="MP60" s="145"/>
      <c r="MQ60" s="145"/>
      <c r="MR60" s="145"/>
      <c r="MS60" s="145"/>
      <c r="MT60" s="145"/>
      <c r="MU60" s="145"/>
      <c r="MV60" s="145"/>
      <c r="MW60" s="145"/>
      <c r="MX60" s="145"/>
      <c r="MY60" s="145"/>
    </row>
    <row r="61" spans="1:363" s="36" customFormat="1" ht="16" thickBot="1">
      <c r="A61" s="464"/>
      <c r="B61" s="78"/>
      <c r="C61" s="78"/>
      <c r="D61" s="78"/>
      <c r="E61" s="331"/>
      <c r="F61" s="331"/>
      <c r="G61" s="331"/>
      <c r="H61" s="331"/>
      <c r="I61" s="131"/>
      <c r="J61" s="85" t="s">
        <v>1278</v>
      </c>
      <c r="K61" s="80" t="s">
        <v>1328</v>
      </c>
      <c r="L61" s="103"/>
      <c r="M61" s="132"/>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DO61" s="145"/>
      <c r="DP61" s="262"/>
      <c r="DQ61" s="145"/>
      <c r="DR61" s="337"/>
      <c r="DS61" s="145"/>
      <c r="DT61" s="145"/>
      <c r="DU61" s="145"/>
      <c r="DV61" s="142"/>
      <c r="DW61" s="338"/>
      <c r="DX61" s="142"/>
      <c r="DY61" s="142"/>
      <c r="DZ61" s="338"/>
      <c r="EA61" s="145"/>
      <c r="EB61" s="145"/>
      <c r="EC61" s="145"/>
      <c r="ED61" s="145"/>
      <c r="EE61" s="145"/>
      <c r="EF61" s="145"/>
      <c r="EG61" s="145"/>
      <c r="EH61" s="145"/>
      <c r="EI61" s="145"/>
      <c r="EJ61" s="145"/>
      <c r="EK61" s="145"/>
      <c r="EL61" s="145"/>
      <c r="EM61" s="145"/>
      <c r="EN61" s="145"/>
      <c r="EO61" s="145"/>
      <c r="EP61" s="145"/>
      <c r="EQ61" s="145"/>
      <c r="ER61" s="145"/>
      <c r="ES61" s="145"/>
      <c r="ET61" s="145"/>
      <c r="EU61" s="145"/>
      <c r="EV61" s="145"/>
      <c r="EW61" s="145"/>
      <c r="EX61" s="145"/>
      <c r="EY61" s="145"/>
      <c r="EZ61" s="145"/>
      <c r="FA61" s="145"/>
      <c r="FB61" s="145"/>
      <c r="FC61" s="145"/>
      <c r="FD61" s="145"/>
      <c r="FE61" s="145"/>
      <c r="FF61" s="145"/>
      <c r="FG61" s="145"/>
      <c r="FH61" s="145"/>
      <c r="FI61" s="145"/>
      <c r="FJ61" s="145"/>
      <c r="FK61" s="145"/>
      <c r="FL61" s="145"/>
      <c r="FM61" s="145"/>
      <c r="FN61" s="145"/>
      <c r="FO61" s="145"/>
      <c r="FP61" s="145"/>
      <c r="FQ61" s="145"/>
      <c r="FR61" s="145"/>
      <c r="FS61" s="145"/>
      <c r="FT61" s="145"/>
      <c r="FU61" s="145"/>
      <c r="FV61" s="145"/>
      <c r="FW61" s="145"/>
      <c r="FX61" s="145"/>
      <c r="FY61" s="145"/>
      <c r="FZ61" s="145"/>
      <c r="GA61" s="145"/>
      <c r="GB61" s="145"/>
      <c r="GC61" s="145"/>
      <c r="GD61" s="145"/>
      <c r="GE61" s="145"/>
      <c r="GF61" s="145"/>
      <c r="GG61" s="145"/>
      <c r="GH61" s="145"/>
      <c r="GI61" s="145"/>
      <c r="GJ61" s="145"/>
      <c r="GK61" s="145"/>
      <c r="GL61" s="145"/>
      <c r="GM61" s="145"/>
      <c r="GN61" s="145"/>
      <c r="GO61" s="145"/>
      <c r="GP61" s="145"/>
      <c r="GQ61" s="145"/>
      <c r="GR61" s="145"/>
      <c r="GS61" s="145"/>
      <c r="GT61" s="145"/>
      <c r="GU61" s="145"/>
      <c r="GV61" s="145"/>
      <c r="GW61" s="145"/>
      <c r="GX61" s="145"/>
      <c r="GY61" s="145"/>
      <c r="GZ61" s="145"/>
      <c r="HA61" s="145"/>
      <c r="HB61" s="145"/>
      <c r="HC61" s="145"/>
      <c r="HD61" s="145"/>
      <c r="HE61" s="145"/>
      <c r="HF61" s="145"/>
      <c r="HG61" s="145"/>
      <c r="HH61" s="145"/>
      <c r="HI61" s="145"/>
      <c r="HJ61" s="145"/>
      <c r="HK61" s="145"/>
      <c r="HL61" s="145"/>
      <c r="HM61" s="145"/>
      <c r="HN61" s="145"/>
      <c r="HO61" s="145"/>
      <c r="HP61" s="145"/>
      <c r="HQ61" s="145"/>
      <c r="HR61" s="145"/>
      <c r="HS61" s="145"/>
      <c r="HT61" s="145"/>
      <c r="HU61" s="145"/>
      <c r="HV61" s="145"/>
      <c r="HW61" s="145"/>
      <c r="HX61" s="145"/>
      <c r="HY61" s="145"/>
      <c r="HZ61" s="145"/>
      <c r="IA61" s="145"/>
      <c r="IB61" s="145"/>
      <c r="IC61" s="145"/>
      <c r="ID61" s="145"/>
      <c r="IE61" s="145"/>
      <c r="IF61" s="145"/>
      <c r="IG61" s="145"/>
      <c r="IH61" s="145"/>
      <c r="II61" s="145"/>
      <c r="IJ61" s="145"/>
      <c r="IK61" s="145"/>
      <c r="IL61" s="145"/>
      <c r="IM61" s="145"/>
      <c r="IN61" s="145"/>
      <c r="IO61" s="145"/>
      <c r="IP61" s="145"/>
      <c r="IQ61" s="145"/>
      <c r="IR61" s="145"/>
      <c r="IS61" s="145"/>
      <c r="IT61" s="145"/>
      <c r="IU61" s="145"/>
      <c r="IV61" s="145"/>
      <c r="IW61" s="145"/>
      <c r="IX61" s="145"/>
      <c r="IY61" s="145"/>
      <c r="IZ61" s="145"/>
      <c r="JA61" s="145"/>
      <c r="JB61" s="145"/>
      <c r="JC61" s="145"/>
      <c r="JD61" s="145"/>
      <c r="JE61" s="145"/>
      <c r="JF61" s="145"/>
      <c r="JG61" s="145"/>
      <c r="JH61" s="145"/>
      <c r="JI61" s="145"/>
      <c r="JJ61" s="145"/>
      <c r="JK61" s="145"/>
      <c r="JL61" s="145"/>
      <c r="JM61" s="145"/>
      <c r="JN61" s="145"/>
      <c r="JO61" s="145"/>
      <c r="JP61" s="145"/>
      <c r="JQ61" s="145"/>
      <c r="JR61" s="145"/>
      <c r="JS61" s="145"/>
      <c r="JT61" s="145"/>
      <c r="JU61" s="145"/>
      <c r="JV61" s="145"/>
      <c r="JW61" s="145"/>
      <c r="JX61" s="145"/>
      <c r="JY61" s="145"/>
      <c r="JZ61" s="145"/>
      <c r="KA61" s="145"/>
      <c r="KB61" s="145"/>
      <c r="KC61" s="145"/>
      <c r="KD61" s="145"/>
      <c r="KE61" s="145"/>
      <c r="KF61" s="145"/>
      <c r="KG61" s="145"/>
      <c r="KH61" s="145"/>
      <c r="KI61" s="145"/>
      <c r="KJ61" s="145"/>
      <c r="KK61" s="145"/>
      <c r="KL61" s="145"/>
      <c r="KM61" s="145"/>
      <c r="KN61" s="145"/>
      <c r="KO61" s="145"/>
      <c r="KP61" s="145"/>
      <c r="KQ61" s="145"/>
      <c r="KR61" s="145"/>
      <c r="KS61" s="145"/>
      <c r="KT61" s="145"/>
      <c r="KU61" s="145"/>
      <c r="KV61" s="145"/>
      <c r="KW61" s="145"/>
      <c r="KX61" s="145"/>
      <c r="KY61" s="145"/>
      <c r="KZ61" s="145"/>
      <c r="LA61" s="145"/>
      <c r="LB61" s="145"/>
      <c r="LC61" s="145"/>
      <c r="LD61" s="145"/>
      <c r="LE61" s="145"/>
      <c r="LF61" s="145"/>
      <c r="LG61" s="145"/>
      <c r="LH61" s="145"/>
      <c r="LI61" s="145"/>
      <c r="LJ61" s="145"/>
      <c r="LK61" s="145"/>
      <c r="LL61" s="145"/>
      <c r="LM61" s="145"/>
      <c r="LN61" s="145"/>
      <c r="LO61" s="145"/>
      <c r="LP61" s="145"/>
      <c r="LQ61" s="145"/>
      <c r="LR61" s="145"/>
      <c r="LS61" s="145"/>
      <c r="LT61" s="145"/>
      <c r="LU61" s="145"/>
      <c r="LV61" s="145"/>
      <c r="LW61" s="145"/>
      <c r="LX61" s="145"/>
      <c r="LY61" s="145"/>
      <c r="LZ61" s="145"/>
      <c r="MA61" s="145"/>
      <c r="MB61" s="145"/>
      <c r="MC61" s="145"/>
      <c r="MD61" s="145"/>
      <c r="ME61" s="145"/>
      <c r="MF61" s="145"/>
      <c r="MG61" s="145"/>
      <c r="MH61" s="145"/>
      <c r="MI61" s="145"/>
      <c r="MJ61" s="145"/>
      <c r="MK61" s="145"/>
      <c r="ML61" s="145"/>
      <c r="MM61" s="145"/>
      <c r="MN61" s="145"/>
      <c r="MO61" s="145"/>
      <c r="MP61" s="145"/>
      <c r="MQ61" s="145"/>
      <c r="MR61" s="145"/>
      <c r="MS61" s="145"/>
      <c r="MT61" s="145"/>
      <c r="MU61" s="145"/>
      <c r="MV61" s="145"/>
      <c r="MW61" s="145"/>
      <c r="MX61" s="145"/>
      <c r="MY61" s="145"/>
    </row>
    <row r="62" spans="1:363" s="27" customFormat="1" ht="15">
      <c r="A62" s="463">
        <v>166</v>
      </c>
      <c r="B62" s="38">
        <v>1</v>
      </c>
      <c r="C62" s="38">
        <v>0</v>
      </c>
      <c r="D62" s="38">
        <v>0</v>
      </c>
      <c r="E62" s="327">
        <v>1</v>
      </c>
      <c r="F62" s="327">
        <v>0</v>
      </c>
      <c r="G62" s="327">
        <v>0</v>
      </c>
      <c r="H62" s="327">
        <v>1</v>
      </c>
      <c r="I62" s="66" t="s">
        <v>937</v>
      </c>
      <c r="J62" s="55" t="s">
        <v>1276</v>
      </c>
      <c r="K62" s="64" t="s">
        <v>1329</v>
      </c>
      <c r="L62" s="32" t="s">
        <v>1141</v>
      </c>
      <c r="M62" s="124" t="s">
        <v>940</v>
      </c>
      <c r="N62" s="44"/>
      <c r="O62" s="44"/>
      <c r="P62" s="44"/>
      <c r="Q62" s="44"/>
      <c r="R62" s="44"/>
      <c r="S62" s="44"/>
      <c r="T62" s="425" t="s">
        <v>1131</v>
      </c>
      <c r="U62" s="433"/>
      <c r="V62" s="44"/>
      <c r="W62" s="44"/>
      <c r="X62" s="44"/>
      <c r="Y62" s="44"/>
      <c r="Z62" s="44"/>
      <c r="AA62" s="44"/>
      <c r="AB62" s="43"/>
      <c r="AC62" s="43"/>
      <c r="AD62" s="43"/>
      <c r="AE62" s="43"/>
      <c r="AF62" s="44"/>
      <c r="AG62" s="44"/>
      <c r="AH62" s="425" t="s">
        <v>1131</v>
      </c>
      <c r="AI62" s="426"/>
      <c r="AJ62" s="427"/>
      <c r="AK62" s="53"/>
      <c r="AL62" s="53"/>
      <c r="AM62" s="53"/>
      <c r="AN62" s="53"/>
      <c r="AO62" s="53"/>
      <c r="AP62" s="53"/>
      <c r="AQ62" s="53"/>
      <c r="AR62" s="53"/>
      <c r="AS62" s="425" t="s">
        <v>1131</v>
      </c>
      <c r="AT62" s="426"/>
      <c r="AU62" s="427"/>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425" t="s">
        <v>1131</v>
      </c>
      <c r="BW62" s="426"/>
      <c r="BX62" s="427"/>
      <c r="BY62" s="425" t="s">
        <v>1131</v>
      </c>
      <c r="BZ62" s="426"/>
      <c r="CA62" s="427"/>
      <c r="CB62" s="425" t="s">
        <v>1131</v>
      </c>
      <c r="CC62" s="426"/>
      <c r="CD62" s="427"/>
      <c r="CE62" s="53"/>
      <c r="CF62" s="53"/>
      <c r="CG62" s="53"/>
      <c r="CH62" s="53"/>
      <c r="CI62" s="53"/>
      <c r="CJ62" s="53"/>
      <c r="CK62" s="53"/>
      <c r="CL62" s="425" t="s">
        <v>1131</v>
      </c>
      <c r="CM62" s="426"/>
      <c r="CN62" s="427"/>
      <c r="CO62" s="53"/>
      <c r="CP62" s="53"/>
      <c r="CQ62" s="53"/>
      <c r="CR62" s="53"/>
      <c r="CS62" s="53"/>
      <c r="DO62" s="185"/>
      <c r="DP62" s="185"/>
      <c r="DQ62" s="185"/>
      <c r="DR62" s="185"/>
      <c r="DS62" s="185"/>
      <c r="DT62" s="185"/>
      <c r="DU62" s="185"/>
      <c r="DV62" s="338"/>
      <c r="DW62" s="338"/>
      <c r="DX62" s="341"/>
      <c r="DY62" s="341"/>
      <c r="DZ62" s="338"/>
      <c r="EA62" s="185"/>
      <c r="EB62" s="185"/>
      <c r="EC62" s="185"/>
      <c r="ED62" s="185"/>
      <c r="EE62" s="185"/>
      <c r="EF62" s="185"/>
      <c r="EG62" s="185"/>
      <c r="EH62" s="185"/>
      <c r="EI62" s="145"/>
      <c r="EJ62" s="145"/>
      <c r="EK62" s="145"/>
      <c r="EL62" s="145"/>
      <c r="EM62" s="145"/>
      <c r="EN62" s="145"/>
      <c r="EO62" s="145"/>
      <c r="EP62" s="145"/>
      <c r="EQ62" s="145"/>
      <c r="ER62" s="145"/>
      <c r="ES62" s="145"/>
      <c r="ET62" s="145"/>
      <c r="EU62" s="145"/>
      <c r="EV62" s="145"/>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5"/>
      <c r="HZ62" s="145"/>
      <c r="IA62" s="145"/>
      <c r="IB62" s="145"/>
      <c r="IC62" s="145"/>
      <c r="ID62" s="145"/>
      <c r="IE62" s="145"/>
      <c r="IF62" s="145"/>
      <c r="IG62" s="145"/>
      <c r="IH62" s="145"/>
      <c r="II62" s="145"/>
      <c r="IJ62" s="145"/>
      <c r="IK62" s="145"/>
      <c r="IL62" s="145"/>
      <c r="IM62" s="145"/>
      <c r="IN62" s="145"/>
      <c r="IO62" s="145"/>
      <c r="IP62" s="145"/>
      <c r="IQ62" s="145"/>
      <c r="IR62" s="145"/>
      <c r="IS62" s="145"/>
      <c r="IT62" s="145"/>
      <c r="IU62" s="145"/>
      <c r="IV62" s="145"/>
      <c r="IW62" s="145"/>
      <c r="IX62" s="145"/>
      <c r="IY62" s="145"/>
      <c r="IZ62" s="145"/>
      <c r="JA62" s="145"/>
      <c r="JB62" s="145"/>
      <c r="JC62" s="145"/>
      <c r="JD62" s="145"/>
      <c r="JE62" s="145"/>
      <c r="JF62" s="145"/>
      <c r="JG62" s="145"/>
      <c r="JH62" s="145"/>
      <c r="JI62" s="145"/>
      <c r="JJ62" s="145"/>
      <c r="JK62" s="145"/>
      <c r="JL62" s="145"/>
      <c r="JM62" s="145"/>
      <c r="JN62" s="145"/>
      <c r="JO62" s="145"/>
      <c r="JP62" s="145"/>
      <c r="JQ62" s="145"/>
      <c r="JR62" s="145"/>
      <c r="JS62" s="145"/>
      <c r="JT62" s="145"/>
      <c r="JU62" s="145"/>
      <c r="JV62" s="145"/>
      <c r="JW62" s="145"/>
      <c r="JX62" s="145"/>
      <c r="JY62" s="145"/>
      <c r="JZ62" s="145"/>
      <c r="KA62" s="145"/>
      <c r="KB62" s="145"/>
      <c r="KC62" s="145"/>
      <c r="KD62" s="145"/>
      <c r="KE62" s="145"/>
      <c r="KF62" s="145"/>
      <c r="KG62" s="145"/>
      <c r="KH62" s="145"/>
      <c r="KI62" s="145"/>
      <c r="KJ62" s="145"/>
      <c r="KK62" s="145"/>
      <c r="KL62" s="145"/>
      <c r="KM62" s="145"/>
      <c r="KN62" s="145"/>
      <c r="KO62" s="145"/>
      <c r="KP62" s="145"/>
      <c r="KQ62" s="145"/>
      <c r="KR62" s="145"/>
      <c r="KS62" s="145"/>
      <c r="KT62" s="145"/>
      <c r="KU62" s="145"/>
      <c r="KV62" s="145"/>
      <c r="KW62" s="145"/>
      <c r="KX62" s="145"/>
      <c r="KY62" s="145"/>
      <c r="KZ62" s="145"/>
      <c r="LA62" s="145"/>
      <c r="LB62" s="145"/>
      <c r="LC62" s="145"/>
      <c r="LD62" s="145"/>
      <c r="LE62" s="145"/>
      <c r="LF62" s="145"/>
      <c r="LG62" s="145"/>
      <c r="LH62" s="145"/>
      <c r="LI62" s="145"/>
      <c r="LJ62" s="145"/>
      <c r="LK62" s="145"/>
      <c r="LL62" s="145"/>
      <c r="LM62" s="145"/>
      <c r="LN62" s="145"/>
      <c r="LO62" s="145"/>
      <c r="LP62" s="145"/>
      <c r="LQ62" s="145"/>
      <c r="LR62" s="145"/>
      <c r="LS62" s="145"/>
      <c r="LT62" s="145"/>
      <c r="LU62" s="145"/>
      <c r="LV62" s="145"/>
      <c r="LW62" s="145"/>
      <c r="LX62" s="145"/>
      <c r="LY62" s="145"/>
      <c r="LZ62" s="145"/>
      <c r="MA62" s="145"/>
      <c r="MB62" s="145"/>
      <c r="MC62" s="145"/>
      <c r="MD62" s="145"/>
      <c r="ME62" s="145"/>
      <c r="MF62" s="145"/>
      <c r="MG62" s="145"/>
      <c r="MH62" s="145"/>
      <c r="MI62" s="145"/>
      <c r="MJ62" s="145"/>
      <c r="MK62" s="145"/>
      <c r="ML62" s="145"/>
      <c r="MM62" s="145"/>
      <c r="MN62" s="145"/>
      <c r="MO62" s="145"/>
      <c r="MP62" s="145"/>
      <c r="MQ62" s="145"/>
      <c r="MR62" s="145"/>
      <c r="MS62" s="145"/>
      <c r="MT62" s="145"/>
      <c r="MU62" s="145"/>
      <c r="MV62" s="145"/>
      <c r="MW62" s="145"/>
      <c r="MX62" s="145"/>
      <c r="MY62" s="145"/>
    </row>
    <row r="63" spans="1:363" s="36" customFormat="1" ht="16" thickBot="1">
      <c r="A63" s="464"/>
      <c r="B63" s="78"/>
      <c r="C63" s="78"/>
      <c r="D63" s="78"/>
      <c r="E63" s="331"/>
      <c r="F63" s="331"/>
      <c r="G63" s="331"/>
      <c r="H63" s="331"/>
      <c r="I63" s="125"/>
      <c r="J63" s="56" t="s">
        <v>1278</v>
      </c>
      <c r="K63" s="80" t="s">
        <v>1330</v>
      </c>
      <c r="L63" s="103"/>
      <c r="M63" s="126"/>
      <c r="DO63" s="185"/>
      <c r="DP63" s="185"/>
      <c r="DQ63" s="185"/>
      <c r="DR63" s="185"/>
      <c r="DS63" s="185"/>
      <c r="DT63" s="185"/>
      <c r="DU63" s="185"/>
      <c r="DV63" s="338"/>
      <c r="DW63" s="338"/>
      <c r="DX63" s="341"/>
      <c r="DY63" s="341"/>
      <c r="DZ63" s="338"/>
      <c r="EA63" s="185"/>
      <c r="EB63" s="185"/>
      <c r="EC63" s="185"/>
      <c r="ED63" s="185"/>
      <c r="EE63" s="185"/>
      <c r="EF63" s="185"/>
      <c r="EG63" s="185"/>
      <c r="EH63" s="185"/>
      <c r="EI63" s="145"/>
      <c r="EJ63" s="145"/>
      <c r="EK63" s="145"/>
      <c r="EL63" s="145"/>
      <c r="EM63" s="145"/>
      <c r="EN63" s="145"/>
      <c r="EO63" s="145"/>
      <c r="EP63" s="145"/>
      <c r="EQ63" s="145"/>
      <c r="ER63" s="145"/>
      <c r="ES63" s="145"/>
      <c r="ET63" s="145"/>
      <c r="EU63" s="145"/>
      <c r="EV63" s="145"/>
      <c r="EW63" s="145"/>
      <c r="EX63" s="145"/>
      <c r="EY63" s="145"/>
      <c r="EZ63" s="145"/>
      <c r="FA63" s="145"/>
      <c r="FB63" s="145"/>
      <c r="FC63" s="145"/>
      <c r="FD63" s="145"/>
      <c r="FE63" s="145"/>
      <c r="FF63" s="145"/>
      <c r="FG63" s="145"/>
      <c r="FH63" s="145"/>
      <c r="FI63" s="145"/>
      <c r="FJ63" s="145"/>
      <c r="FK63" s="145"/>
      <c r="FL63" s="145"/>
      <c r="FM63" s="145"/>
      <c r="FN63" s="145"/>
      <c r="FO63" s="145"/>
      <c r="FP63" s="145"/>
      <c r="FQ63" s="145"/>
      <c r="FR63" s="145"/>
      <c r="FS63" s="145"/>
      <c r="FT63" s="145"/>
      <c r="FU63" s="145"/>
      <c r="FV63" s="145"/>
      <c r="FW63" s="145"/>
      <c r="FX63" s="145"/>
      <c r="FY63" s="145"/>
      <c r="FZ63" s="145"/>
      <c r="GA63" s="145"/>
      <c r="GB63" s="145"/>
      <c r="GC63" s="145"/>
      <c r="GD63" s="145"/>
      <c r="GE63" s="145"/>
      <c r="GF63" s="145"/>
      <c r="GG63" s="145"/>
      <c r="GH63" s="145"/>
      <c r="GI63" s="145"/>
      <c r="GJ63" s="145"/>
      <c r="GK63" s="145"/>
      <c r="GL63" s="145"/>
      <c r="GM63" s="145"/>
      <c r="GN63" s="145"/>
      <c r="GO63" s="145"/>
      <c r="GP63" s="145"/>
      <c r="GQ63" s="145"/>
      <c r="GR63" s="145"/>
      <c r="GS63" s="145"/>
      <c r="GT63" s="145"/>
      <c r="GU63" s="145"/>
      <c r="GV63" s="145"/>
      <c r="GW63" s="145"/>
      <c r="GX63" s="145"/>
      <c r="GY63" s="145"/>
      <c r="GZ63" s="145"/>
      <c r="HA63" s="145"/>
      <c r="HB63" s="145"/>
      <c r="HC63" s="145"/>
      <c r="HD63" s="145"/>
      <c r="HE63" s="145"/>
      <c r="HF63" s="145"/>
      <c r="HG63" s="145"/>
      <c r="HH63" s="145"/>
      <c r="HI63" s="145"/>
      <c r="HJ63" s="145"/>
      <c r="HK63" s="145"/>
      <c r="HL63" s="145"/>
      <c r="HM63" s="145"/>
      <c r="HN63" s="145"/>
      <c r="HO63" s="145"/>
      <c r="HP63" s="145"/>
      <c r="HQ63" s="145"/>
      <c r="HR63" s="145"/>
      <c r="HS63" s="145"/>
      <c r="HT63" s="145"/>
      <c r="HU63" s="145"/>
      <c r="HV63" s="145"/>
      <c r="HW63" s="145"/>
      <c r="HX63" s="145"/>
      <c r="HY63" s="145"/>
      <c r="HZ63" s="145"/>
      <c r="IA63" s="145"/>
      <c r="IB63" s="145"/>
      <c r="IC63" s="145"/>
      <c r="ID63" s="145"/>
      <c r="IE63" s="145"/>
      <c r="IF63" s="145"/>
      <c r="IG63" s="145"/>
      <c r="IH63" s="145"/>
      <c r="II63" s="145"/>
      <c r="IJ63" s="145"/>
      <c r="IK63" s="145"/>
      <c r="IL63" s="145"/>
      <c r="IM63" s="145"/>
      <c r="IN63" s="145"/>
      <c r="IO63" s="145"/>
      <c r="IP63" s="145"/>
      <c r="IQ63" s="145"/>
      <c r="IR63" s="145"/>
      <c r="IS63" s="145"/>
      <c r="IT63" s="145"/>
      <c r="IU63" s="145"/>
      <c r="IV63" s="145"/>
      <c r="IW63" s="145"/>
      <c r="IX63" s="145"/>
      <c r="IY63" s="145"/>
      <c r="IZ63" s="145"/>
      <c r="JA63" s="145"/>
      <c r="JB63" s="145"/>
      <c r="JC63" s="145"/>
      <c r="JD63" s="145"/>
      <c r="JE63" s="145"/>
      <c r="JF63" s="145"/>
      <c r="JG63" s="145"/>
      <c r="JH63" s="145"/>
      <c r="JI63" s="145"/>
      <c r="JJ63" s="145"/>
      <c r="JK63" s="145"/>
      <c r="JL63" s="145"/>
      <c r="JM63" s="145"/>
      <c r="JN63" s="145"/>
      <c r="JO63" s="145"/>
      <c r="JP63" s="145"/>
      <c r="JQ63" s="145"/>
      <c r="JR63" s="145"/>
      <c r="JS63" s="145"/>
      <c r="JT63" s="145"/>
      <c r="JU63" s="145"/>
      <c r="JV63" s="145"/>
      <c r="JW63" s="145"/>
      <c r="JX63" s="145"/>
      <c r="JY63" s="145"/>
      <c r="JZ63" s="145"/>
      <c r="KA63" s="145"/>
      <c r="KB63" s="145"/>
      <c r="KC63" s="145"/>
      <c r="KD63" s="145"/>
      <c r="KE63" s="145"/>
      <c r="KF63" s="145"/>
      <c r="KG63" s="145"/>
      <c r="KH63" s="145"/>
      <c r="KI63" s="145"/>
      <c r="KJ63" s="145"/>
      <c r="KK63" s="145"/>
      <c r="KL63" s="145"/>
      <c r="KM63" s="145"/>
      <c r="KN63" s="145"/>
      <c r="KO63" s="145"/>
      <c r="KP63" s="145"/>
      <c r="KQ63" s="145"/>
      <c r="KR63" s="145"/>
      <c r="KS63" s="145"/>
      <c r="KT63" s="145"/>
      <c r="KU63" s="145"/>
      <c r="KV63" s="145"/>
      <c r="KW63" s="145"/>
      <c r="KX63" s="145"/>
      <c r="KY63" s="145"/>
      <c r="KZ63" s="145"/>
      <c r="LA63" s="145"/>
      <c r="LB63" s="145"/>
      <c r="LC63" s="145"/>
      <c r="LD63" s="145"/>
      <c r="LE63" s="145"/>
      <c r="LF63" s="145"/>
      <c r="LG63" s="145"/>
      <c r="LH63" s="145"/>
      <c r="LI63" s="145"/>
      <c r="LJ63" s="145"/>
      <c r="LK63" s="145"/>
      <c r="LL63" s="145"/>
      <c r="LM63" s="145"/>
      <c r="LN63" s="145"/>
      <c r="LO63" s="145"/>
      <c r="LP63" s="145"/>
      <c r="LQ63" s="145"/>
      <c r="LR63" s="145"/>
      <c r="LS63" s="145"/>
      <c r="LT63" s="145"/>
      <c r="LU63" s="145"/>
      <c r="LV63" s="145"/>
      <c r="LW63" s="145"/>
      <c r="LX63" s="145"/>
      <c r="LY63" s="145"/>
      <c r="LZ63" s="145"/>
      <c r="MA63" s="145"/>
      <c r="MB63" s="145"/>
      <c r="MC63" s="145"/>
      <c r="MD63" s="145"/>
      <c r="ME63" s="145"/>
      <c r="MF63" s="145"/>
      <c r="MG63" s="145"/>
      <c r="MH63" s="145"/>
      <c r="MI63" s="145"/>
      <c r="MJ63" s="145"/>
      <c r="MK63" s="145"/>
      <c r="ML63" s="145"/>
      <c r="MM63" s="145"/>
      <c r="MN63" s="145"/>
      <c r="MO63" s="145"/>
      <c r="MP63" s="145"/>
      <c r="MQ63" s="145"/>
      <c r="MR63" s="145"/>
      <c r="MS63" s="145"/>
      <c r="MT63" s="145"/>
      <c r="MU63" s="145"/>
      <c r="MV63" s="145"/>
      <c r="MW63" s="145"/>
      <c r="MX63" s="145"/>
      <c r="MY63" s="145"/>
    </row>
    <row r="64" spans="1:363" s="119" customFormat="1" ht="16" thickBot="1">
      <c r="A64" s="315">
        <v>177</v>
      </c>
      <c r="B64" s="318">
        <v>0</v>
      </c>
      <c r="C64" s="318">
        <v>1</v>
      </c>
      <c r="D64" s="318">
        <v>0</v>
      </c>
      <c r="E64" s="354">
        <v>0</v>
      </c>
      <c r="F64" s="354">
        <v>1</v>
      </c>
      <c r="G64" s="354">
        <v>0</v>
      </c>
      <c r="H64" s="354">
        <v>1</v>
      </c>
      <c r="I64" s="121" t="s">
        <v>1024</v>
      </c>
      <c r="J64" s="120" t="s">
        <v>1279</v>
      </c>
      <c r="K64" s="313" t="s">
        <v>1331</v>
      </c>
      <c r="L64" s="116" t="s">
        <v>1154</v>
      </c>
      <c r="M64" s="122" t="s">
        <v>93</v>
      </c>
      <c r="N64" s="123"/>
      <c r="O64" s="123"/>
      <c r="P64" s="123"/>
      <c r="Q64" s="123"/>
      <c r="R64" s="123"/>
      <c r="S64" s="123"/>
      <c r="T64" s="123"/>
      <c r="U64" s="123"/>
      <c r="V64" s="114"/>
      <c r="W64" s="114"/>
      <c r="X64" s="114"/>
      <c r="Y64" s="114"/>
      <c r="Z64" s="114"/>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c r="BU64" s="115"/>
      <c r="BV64" s="115"/>
      <c r="BW64" s="115"/>
      <c r="BX64" s="115"/>
      <c r="BY64" s="115"/>
      <c r="BZ64" s="115"/>
      <c r="CA64" s="115"/>
      <c r="CB64" s="115"/>
      <c r="CC64" s="115"/>
      <c r="CD64" s="115"/>
      <c r="CE64" s="115"/>
      <c r="CF64" s="115"/>
      <c r="CG64" s="115"/>
      <c r="CH64" s="115"/>
      <c r="CI64" s="115"/>
      <c r="CJ64" s="115"/>
      <c r="CK64" s="115"/>
      <c r="CL64" s="115"/>
      <c r="CM64" s="115"/>
      <c r="CN64" s="115"/>
      <c r="CO64" s="115"/>
      <c r="CP64" s="115"/>
      <c r="CQ64" s="115"/>
      <c r="CR64" s="115"/>
      <c r="CS64" s="115"/>
      <c r="CT64" s="115"/>
      <c r="CU64" s="115"/>
      <c r="CV64" s="115"/>
      <c r="CW64" s="115"/>
      <c r="CX64" s="115"/>
      <c r="CY64" s="115"/>
      <c r="CZ64" s="115"/>
      <c r="DA64" s="115"/>
      <c r="DB64" s="115"/>
      <c r="DC64" s="115"/>
      <c r="DD64" s="115"/>
      <c r="DE64" s="115"/>
      <c r="DF64" s="115"/>
      <c r="DG64" s="115"/>
      <c r="DH64" s="115"/>
      <c r="DI64" s="115"/>
      <c r="DJ64" s="115"/>
      <c r="DK64" s="115"/>
      <c r="DO64" s="185"/>
      <c r="DP64" s="185"/>
      <c r="DQ64" s="185"/>
      <c r="DR64" s="185"/>
      <c r="DS64" s="185"/>
      <c r="DT64" s="185"/>
      <c r="DU64" s="185"/>
      <c r="DV64" s="341"/>
      <c r="DW64" s="341"/>
      <c r="DX64" s="341"/>
      <c r="DY64" s="341"/>
      <c r="DZ64" s="338"/>
      <c r="EA64" s="185"/>
      <c r="EB64" s="185"/>
      <c r="EC64" s="185"/>
      <c r="ED64" s="185"/>
      <c r="EE64" s="185"/>
      <c r="EF64" s="185"/>
      <c r="EG64" s="185"/>
      <c r="EH64" s="185"/>
      <c r="EI64" s="145"/>
      <c r="EJ64" s="185"/>
      <c r="EK64" s="185"/>
      <c r="EL64" s="185"/>
      <c r="EM64" s="185"/>
      <c r="EN64" s="185"/>
      <c r="EO64" s="185"/>
      <c r="EP64" s="185"/>
      <c r="EQ64" s="185"/>
      <c r="ER64" s="185"/>
      <c r="ES64" s="185"/>
      <c r="ET64" s="185"/>
      <c r="EU64" s="185"/>
      <c r="EV64" s="185"/>
      <c r="EW64" s="185"/>
      <c r="EX64" s="185"/>
      <c r="EY64" s="185"/>
      <c r="EZ64" s="185"/>
      <c r="FA64" s="185"/>
      <c r="FB64" s="185"/>
      <c r="FC64" s="185"/>
      <c r="FD64" s="185"/>
      <c r="FE64" s="185"/>
      <c r="FF64" s="185"/>
      <c r="FG64" s="185"/>
      <c r="FH64" s="185"/>
      <c r="FI64" s="185"/>
      <c r="FJ64" s="185"/>
      <c r="FK64" s="185"/>
      <c r="FL64" s="185"/>
      <c r="FM64" s="185"/>
      <c r="FN64" s="185"/>
      <c r="FO64" s="185"/>
      <c r="FP64" s="185"/>
      <c r="FQ64" s="185"/>
      <c r="FR64" s="185"/>
      <c r="FS64" s="185"/>
      <c r="FT64" s="185"/>
      <c r="FU64" s="185"/>
      <c r="FV64" s="185"/>
      <c r="FW64" s="185"/>
      <c r="FX64" s="185"/>
      <c r="FY64" s="185"/>
      <c r="FZ64" s="185"/>
      <c r="GA64" s="185"/>
      <c r="GB64" s="185"/>
      <c r="GC64" s="185"/>
      <c r="GD64" s="185"/>
      <c r="GE64" s="185"/>
      <c r="GF64" s="185"/>
      <c r="GG64" s="185"/>
      <c r="GH64" s="185"/>
      <c r="GI64" s="185"/>
      <c r="GJ64" s="185"/>
      <c r="GK64" s="185"/>
      <c r="GL64" s="185"/>
      <c r="GM64" s="185"/>
      <c r="GN64" s="185"/>
      <c r="GO64" s="185"/>
      <c r="GP64" s="185"/>
      <c r="GQ64" s="185"/>
      <c r="GR64" s="185"/>
      <c r="GS64" s="185"/>
      <c r="GT64" s="185"/>
      <c r="GU64" s="185"/>
      <c r="GV64" s="185"/>
      <c r="GW64" s="185"/>
      <c r="GX64" s="185"/>
      <c r="GY64" s="185"/>
      <c r="GZ64" s="185"/>
      <c r="HA64" s="185"/>
      <c r="HB64" s="185"/>
      <c r="HC64" s="185"/>
      <c r="HD64" s="185"/>
      <c r="HE64" s="185"/>
      <c r="HF64" s="185"/>
      <c r="HG64" s="185"/>
      <c r="HH64" s="185"/>
      <c r="HI64" s="185"/>
      <c r="HJ64" s="185"/>
      <c r="HK64" s="185"/>
      <c r="HL64" s="185"/>
      <c r="HM64" s="185"/>
      <c r="HN64" s="185"/>
      <c r="HO64" s="185"/>
      <c r="HP64" s="185"/>
      <c r="HQ64" s="185"/>
      <c r="HR64" s="185"/>
      <c r="HS64" s="185"/>
      <c r="HT64" s="185"/>
      <c r="HU64" s="185"/>
      <c r="HV64" s="185"/>
      <c r="HW64" s="185"/>
      <c r="HX64" s="185"/>
      <c r="HY64" s="185"/>
      <c r="HZ64" s="185"/>
      <c r="IA64" s="185"/>
      <c r="IB64" s="185"/>
      <c r="IC64" s="185"/>
      <c r="ID64" s="185"/>
      <c r="IE64" s="185"/>
      <c r="IF64" s="185"/>
      <c r="IG64" s="185"/>
      <c r="IH64" s="185"/>
      <c r="II64" s="185"/>
      <c r="IJ64" s="185"/>
      <c r="IK64" s="185"/>
      <c r="IL64" s="185"/>
      <c r="IM64" s="185"/>
      <c r="IN64" s="185"/>
      <c r="IO64" s="185"/>
      <c r="IP64" s="185"/>
      <c r="IQ64" s="185"/>
      <c r="IR64" s="185"/>
      <c r="IS64" s="185"/>
      <c r="IT64" s="185"/>
      <c r="IU64" s="185"/>
      <c r="IV64" s="185"/>
      <c r="IW64" s="185"/>
      <c r="IX64" s="185"/>
      <c r="IY64" s="185"/>
      <c r="IZ64" s="185"/>
      <c r="JA64" s="185"/>
      <c r="JB64" s="185"/>
      <c r="JC64" s="185"/>
      <c r="JD64" s="185"/>
      <c r="JE64" s="185"/>
      <c r="JF64" s="185"/>
      <c r="JG64" s="185"/>
      <c r="JH64" s="185"/>
      <c r="JI64" s="185"/>
      <c r="JJ64" s="185"/>
      <c r="JK64" s="185"/>
      <c r="JL64" s="185"/>
      <c r="JM64" s="185"/>
      <c r="JN64" s="185"/>
      <c r="JO64" s="185"/>
      <c r="JP64" s="185"/>
      <c r="JQ64" s="185"/>
      <c r="JR64" s="185"/>
      <c r="JS64" s="185"/>
      <c r="JT64" s="185"/>
      <c r="JU64" s="185"/>
      <c r="JV64" s="185"/>
      <c r="JW64" s="185"/>
      <c r="JX64" s="185"/>
      <c r="JY64" s="185"/>
      <c r="JZ64" s="185"/>
      <c r="KA64" s="185"/>
      <c r="KB64" s="185"/>
      <c r="KC64" s="185"/>
      <c r="KD64" s="185"/>
      <c r="KE64" s="185"/>
      <c r="KF64" s="185"/>
      <c r="KG64" s="185"/>
      <c r="KH64" s="185"/>
      <c r="KI64" s="185"/>
      <c r="KJ64" s="185"/>
      <c r="KK64" s="185"/>
      <c r="KL64" s="185"/>
      <c r="KM64" s="185"/>
      <c r="KN64" s="185"/>
      <c r="KO64" s="185"/>
      <c r="KP64" s="185"/>
      <c r="KQ64" s="185"/>
      <c r="KR64" s="185"/>
      <c r="KS64" s="185"/>
      <c r="KT64" s="185"/>
      <c r="KU64" s="185"/>
      <c r="KV64" s="185"/>
      <c r="KW64" s="185"/>
      <c r="KX64" s="185"/>
      <c r="KY64" s="185"/>
      <c r="KZ64" s="185"/>
      <c r="LA64" s="185"/>
      <c r="LB64" s="185"/>
      <c r="LC64" s="185"/>
      <c r="LD64" s="185"/>
      <c r="LE64" s="185"/>
      <c r="LF64" s="185"/>
      <c r="LG64" s="185"/>
      <c r="LH64" s="185"/>
      <c r="LI64" s="185"/>
      <c r="LJ64" s="185"/>
      <c r="LK64" s="185"/>
      <c r="LL64" s="185"/>
      <c r="LM64" s="185"/>
      <c r="LN64" s="185"/>
      <c r="LO64" s="185"/>
      <c r="LP64" s="185"/>
      <c r="LQ64" s="185"/>
      <c r="LR64" s="185"/>
      <c r="LS64" s="185"/>
      <c r="LT64" s="185"/>
      <c r="LU64" s="185"/>
      <c r="LV64" s="185"/>
      <c r="LW64" s="185"/>
      <c r="LX64" s="185"/>
      <c r="LY64" s="185"/>
      <c r="LZ64" s="185"/>
      <c r="MA64" s="185"/>
      <c r="MB64" s="185"/>
      <c r="MC64" s="185"/>
      <c r="MD64" s="185"/>
      <c r="ME64" s="185"/>
      <c r="MF64" s="185"/>
      <c r="MG64" s="185"/>
      <c r="MH64" s="185"/>
      <c r="MI64" s="185"/>
      <c r="MJ64" s="185"/>
      <c r="MK64" s="185"/>
      <c r="ML64" s="185"/>
      <c r="MM64" s="185"/>
      <c r="MN64" s="185"/>
      <c r="MO64" s="185"/>
      <c r="MP64" s="185"/>
      <c r="MQ64" s="185"/>
      <c r="MR64" s="185"/>
      <c r="MS64" s="185"/>
      <c r="MT64" s="185"/>
      <c r="MU64" s="185"/>
      <c r="MV64" s="185"/>
      <c r="MW64" s="185"/>
      <c r="MX64" s="185"/>
      <c r="MY64" s="185"/>
    </row>
    <row r="65" spans="1:131" ht="13" thickBot="1">
      <c r="E65" s="351"/>
      <c r="F65" s="351"/>
      <c r="G65" s="351"/>
      <c r="H65" s="351"/>
      <c r="J65" s="73"/>
      <c r="K65" s="73"/>
      <c r="L65" s="29"/>
      <c r="DV65" s="145"/>
      <c r="EA65" s="339"/>
    </row>
    <row r="66" spans="1:131">
      <c r="B66" s="264">
        <f t="shared" ref="B66:H66" si="0">SUM(B3:B65)</f>
        <v>16</v>
      </c>
      <c r="C66" s="38">
        <f t="shared" si="0"/>
        <v>13</v>
      </c>
      <c r="D66" s="265">
        <f t="shared" si="0"/>
        <v>6</v>
      </c>
      <c r="E66" s="355">
        <f t="shared" si="0"/>
        <v>9</v>
      </c>
      <c r="F66" s="356">
        <f t="shared" si="0"/>
        <v>26</v>
      </c>
      <c r="G66" s="355">
        <f t="shared" si="0"/>
        <v>0</v>
      </c>
      <c r="H66" s="356">
        <f t="shared" si="0"/>
        <v>35</v>
      </c>
      <c r="J66" s="73"/>
      <c r="K66" s="73"/>
      <c r="L66" s="26">
        <v>36</v>
      </c>
      <c r="DV66" s="145"/>
      <c r="EA66" s="339"/>
    </row>
    <row r="67" spans="1:131" ht="15" customHeight="1" thickBot="1">
      <c r="B67" s="416">
        <f>SUM(B66:D66)</f>
        <v>35</v>
      </c>
      <c r="C67" s="417"/>
      <c r="D67" s="418"/>
      <c r="E67" s="428">
        <f>SUM(E66:F66)</f>
        <v>35</v>
      </c>
      <c r="F67" s="429"/>
      <c r="G67" s="428">
        <f>SUM(G66:H66)</f>
        <v>35</v>
      </c>
      <c r="H67" s="429"/>
      <c r="J67" s="2"/>
      <c r="K67" s="37"/>
      <c r="L67" s="2"/>
      <c r="DV67" s="145"/>
      <c r="EA67" s="339"/>
    </row>
    <row r="68" spans="1:131">
      <c r="E68" s="149"/>
      <c r="F68" s="149"/>
      <c r="G68" s="149"/>
      <c r="H68" s="149"/>
      <c r="J68" s="2"/>
      <c r="K68" s="37"/>
      <c r="L68" s="2"/>
      <c r="DV68" s="145"/>
      <c r="EA68" s="339"/>
    </row>
    <row r="69" spans="1:131">
      <c r="A69" s="74" t="s">
        <v>521</v>
      </c>
      <c r="E69" s="149"/>
      <c r="F69" s="149"/>
      <c r="G69" s="149"/>
      <c r="H69" s="149"/>
      <c r="J69" s="2"/>
      <c r="K69" s="37"/>
      <c r="L69" s="2"/>
      <c r="DV69" s="145"/>
      <c r="EA69" s="339"/>
    </row>
    <row r="70" spans="1:131">
      <c r="A70" s="232" t="s">
        <v>1105</v>
      </c>
      <c r="E70" s="149"/>
      <c r="F70" s="149"/>
      <c r="G70" s="149"/>
      <c r="H70" s="149"/>
      <c r="J70" s="2"/>
      <c r="K70" s="37"/>
      <c r="L70" s="2"/>
      <c r="DV70" s="145"/>
      <c r="EA70" s="339"/>
    </row>
    <row r="71" spans="1:131">
      <c r="A71" s="233" t="s">
        <v>1125</v>
      </c>
      <c r="E71" s="149"/>
      <c r="F71" s="149"/>
      <c r="G71" s="149"/>
      <c r="H71" s="149"/>
      <c r="J71" s="2"/>
      <c r="K71" s="37"/>
      <c r="L71" s="2"/>
      <c r="DV71" s="145"/>
      <c r="EA71" s="339"/>
    </row>
    <row r="72" spans="1:131">
      <c r="A72" s="234" t="s">
        <v>1106</v>
      </c>
      <c r="E72" s="149"/>
      <c r="F72" s="149"/>
      <c r="G72" s="149"/>
      <c r="H72" s="149"/>
      <c r="J72" s="2"/>
      <c r="K72" s="37"/>
      <c r="L72" s="2"/>
      <c r="DV72" s="145"/>
      <c r="EA72" s="339"/>
    </row>
    <row r="73" spans="1:131">
      <c r="A73" s="235" t="s">
        <v>1107</v>
      </c>
      <c r="E73" s="149"/>
      <c r="F73" s="149"/>
      <c r="G73" s="149"/>
      <c r="H73" s="149"/>
      <c r="J73" s="2"/>
      <c r="K73" s="37"/>
      <c r="L73" s="2"/>
      <c r="DV73" s="145"/>
      <c r="EA73" s="339"/>
    </row>
    <row r="74" spans="1:131">
      <c r="E74" s="149"/>
      <c r="F74" s="149"/>
      <c r="G74" s="149"/>
      <c r="H74" s="149"/>
      <c r="J74" s="2"/>
      <c r="K74" s="37"/>
      <c r="L74" s="2"/>
      <c r="DV74" s="145"/>
      <c r="EA74" s="339"/>
    </row>
    <row r="75" spans="1:131">
      <c r="E75" s="149"/>
      <c r="F75" s="149"/>
      <c r="G75" s="149"/>
      <c r="H75" s="149"/>
      <c r="J75" s="2"/>
      <c r="K75" s="37"/>
      <c r="L75" s="2"/>
      <c r="DV75" s="145"/>
      <c r="EA75" s="339"/>
    </row>
    <row r="76" spans="1:131">
      <c r="E76" s="149"/>
      <c r="F76" s="149"/>
      <c r="G76" s="149"/>
      <c r="H76" s="149"/>
      <c r="J76" s="2"/>
      <c r="K76" s="37"/>
      <c r="L76" s="2"/>
      <c r="DV76" s="145"/>
      <c r="EA76" s="339"/>
    </row>
    <row r="77" spans="1:131">
      <c r="E77" s="149"/>
      <c r="F77" s="149"/>
      <c r="G77" s="149"/>
      <c r="H77" s="149"/>
      <c r="J77" s="2"/>
      <c r="K77" s="37"/>
      <c r="L77" s="2"/>
      <c r="DV77" s="145"/>
      <c r="EA77" s="339"/>
    </row>
    <row r="78" spans="1:131">
      <c r="E78" s="149"/>
      <c r="F78" s="149"/>
      <c r="G78" s="149"/>
      <c r="H78" s="149"/>
      <c r="J78" s="2"/>
      <c r="K78" s="37"/>
      <c r="L78" s="2"/>
    </row>
    <row r="79" spans="1:131">
      <c r="E79" s="149"/>
      <c r="F79" s="149"/>
      <c r="G79" s="149"/>
      <c r="H79" s="149"/>
      <c r="J79" s="2"/>
      <c r="K79" s="37"/>
      <c r="L79" s="2"/>
    </row>
    <row r="80" spans="1:131">
      <c r="E80" s="149"/>
      <c r="F80" s="149"/>
      <c r="G80" s="149"/>
      <c r="H80" s="149"/>
      <c r="J80" s="2"/>
      <c r="K80" s="37"/>
      <c r="L80" s="2"/>
    </row>
    <row r="81" spans="5:12">
      <c r="E81" s="149"/>
      <c r="F81" s="149"/>
      <c r="G81" s="149"/>
      <c r="H81" s="149"/>
      <c r="J81" s="2"/>
      <c r="K81" s="37"/>
      <c r="L81" s="2"/>
    </row>
    <row r="82" spans="5:12">
      <c r="E82" s="149"/>
      <c r="F82" s="149"/>
      <c r="G82" s="149"/>
      <c r="H82" s="149"/>
      <c r="J82" s="2"/>
      <c r="K82" s="37"/>
      <c r="L82" s="2"/>
    </row>
    <row r="83" spans="5:12">
      <c r="E83" s="149"/>
      <c r="F83" s="149"/>
      <c r="G83" s="149"/>
      <c r="H83" s="149"/>
      <c r="J83" s="2"/>
      <c r="K83" s="37"/>
      <c r="L83" s="2"/>
    </row>
    <row r="84" spans="5:12">
      <c r="E84" s="149"/>
      <c r="F84" s="149"/>
      <c r="G84" s="149"/>
      <c r="H84" s="149"/>
      <c r="J84" s="2"/>
      <c r="K84" s="37"/>
      <c r="L84" s="2"/>
    </row>
    <row r="85" spans="5:12">
      <c r="E85" s="149"/>
      <c r="F85" s="149"/>
      <c r="G85" s="149"/>
      <c r="H85" s="149"/>
      <c r="J85" s="2"/>
      <c r="K85" s="37"/>
      <c r="L85" s="2"/>
    </row>
    <row r="86" spans="5:12">
      <c r="E86" s="149"/>
      <c r="F86" s="149"/>
      <c r="G86" s="149"/>
      <c r="H86" s="149"/>
      <c r="J86" s="2"/>
      <c r="K86" s="37"/>
      <c r="L86" s="2"/>
    </row>
    <row r="87" spans="5:12">
      <c r="E87" s="149"/>
      <c r="F87" s="149"/>
      <c r="G87" s="149"/>
      <c r="H87" s="149"/>
      <c r="J87" s="2"/>
      <c r="K87" s="37"/>
      <c r="L87" s="2"/>
    </row>
    <row r="88" spans="5:12">
      <c r="E88" s="149"/>
      <c r="F88" s="149"/>
      <c r="G88" s="149"/>
      <c r="H88" s="149"/>
      <c r="J88" s="2"/>
      <c r="K88" s="37"/>
      <c r="L88" s="2"/>
    </row>
    <row r="89" spans="5:12">
      <c r="E89" s="149"/>
      <c r="F89" s="149"/>
      <c r="G89" s="149"/>
      <c r="H89" s="149"/>
      <c r="J89" s="2"/>
      <c r="K89" s="37"/>
      <c r="L89" s="2"/>
    </row>
    <row r="90" spans="5:12">
      <c r="E90" s="149"/>
      <c r="F90" s="149"/>
      <c r="G90" s="149"/>
      <c r="H90" s="149"/>
      <c r="J90" s="2"/>
      <c r="K90" s="37"/>
      <c r="L90" s="2"/>
    </row>
    <row r="91" spans="5:12">
      <c r="E91" s="149"/>
      <c r="F91" s="149"/>
      <c r="G91" s="149"/>
      <c r="H91" s="149"/>
      <c r="J91" s="2"/>
      <c r="K91" s="37"/>
      <c r="L91" s="2"/>
    </row>
    <row r="92" spans="5:12">
      <c r="E92" s="149"/>
      <c r="F92" s="149"/>
      <c r="G92" s="149"/>
      <c r="H92" s="149"/>
      <c r="J92" s="2"/>
      <c r="K92" s="37"/>
      <c r="L92" s="2"/>
    </row>
    <row r="93" spans="5:12">
      <c r="E93" s="149"/>
      <c r="F93" s="149"/>
      <c r="G93" s="149"/>
      <c r="H93" s="149"/>
      <c r="J93" s="2"/>
      <c r="K93" s="37"/>
      <c r="L93" s="2"/>
    </row>
    <row r="94" spans="5:12">
      <c r="E94" s="149"/>
      <c r="F94" s="149"/>
      <c r="G94" s="149"/>
      <c r="H94" s="149"/>
      <c r="J94" s="2"/>
      <c r="K94" s="37"/>
      <c r="L94" s="2"/>
    </row>
    <row r="95" spans="5:12">
      <c r="E95" s="149"/>
      <c r="F95" s="149"/>
      <c r="G95" s="149"/>
      <c r="H95" s="149"/>
      <c r="J95" s="2"/>
      <c r="K95" s="37"/>
      <c r="L95" s="2"/>
    </row>
    <row r="96" spans="5:12">
      <c r="E96" s="149"/>
      <c r="F96" s="149"/>
      <c r="G96" s="149"/>
      <c r="H96" s="149"/>
      <c r="J96" s="2"/>
      <c r="K96" s="37"/>
      <c r="L96" s="2"/>
    </row>
    <row r="97" spans="5:12">
      <c r="E97" s="149"/>
      <c r="F97" s="149"/>
      <c r="G97" s="149"/>
      <c r="H97" s="149"/>
      <c r="J97" s="2"/>
      <c r="K97" s="37"/>
      <c r="L97" s="2"/>
    </row>
    <row r="98" spans="5:12">
      <c r="E98" s="149"/>
      <c r="F98" s="149"/>
      <c r="G98" s="149"/>
      <c r="H98" s="149"/>
      <c r="J98" s="2"/>
      <c r="K98" s="37"/>
      <c r="L98" s="2"/>
    </row>
    <row r="99" spans="5:12">
      <c r="E99" s="149"/>
      <c r="F99" s="149"/>
      <c r="G99" s="149"/>
      <c r="H99" s="149"/>
      <c r="J99" s="2"/>
      <c r="K99" s="37"/>
      <c r="L99" s="2"/>
    </row>
    <row r="100" spans="5:12">
      <c r="E100" s="149"/>
      <c r="F100" s="149"/>
      <c r="G100" s="149"/>
      <c r="H100" s="149"/>
      <c r="J100" s="2"/>
      <c r="K100" s="37"/>
      <c r="L100" s="2"/>
    </row>
    <row r="101" spans="5:12">
      <c r="E101" s="149"/>
      <c r="F101" s="149"/>
      <c r="G101" s="149"/>
      <c r="H101" s="149"/>
      <c r="J101" s="2"/>
      <c r="K101" s="37"/>
      <c r="L101" s="2"/>
    </row>
    <row r="102" spans="5:12">
      <c r="E102" s="149"/>
      <c r="F102" s="149"/>
      <c r="G102" s="149"/>
      <c r="H102" s="149"/>
      <c r="J102" s="2"/>
      <c r="K102" s="37"/>
      <c r="L102" s="2"/>
    </row>
    <row r="103" spans="5:12">
      <c r="E103" s="149"/>
      <c r="F103" s="149"/>
      <c r="G103" s="149"/>
      <c r="H103" s="149"/>
      <c r="J103" s="2"/>
      <c r="K103" s="37"/>
      <c r="L103" s="2"/>
    </row>
    <row r="104" spans="5:12">
      <c r="E104" s="149"/>
      <c r="F104" s="149"/>
      <c r="G104" s="149"/>
      <c r="H104" s="149"/>
      <c r="J104" s="2"/>
      <c r="K104" s="37"/>
      <c r="L104" s="2"/>
    </row>
    <row r="105" spans="5:12">
      <c r="E105" s="149"/>
      <c r="F105" s="149"/>
      <c r="G105" s="149"/>
      <c r="H105" s="149"/>
      <c r="J105" s="2"/>
      <c r="K105" s="37"/>
      <c r="L105" s="2"/>
    </row>
    <row r="106" spans="5:12">
      <c r="E106" s="149"/>
      <c r="F106" s="149"/>
      <c r="G106" s="149"/>
      <c r="H106" s="149"/>
      <c r="J106" s="2"/>
      <c r="K106" s="37"/>
      <c r="L106" s="2"/>
    </row>
    <row r="107" spans="5:12">
      <c r="E107" s="149"/>
      <c r="F107" s="149"/>
      <c r="G107" s="149"/>
      <c r="H107" s="149"/>
      <c r="J107" s="2"/>
      <c r="K107" s="37"/>
      <c r="L107" s="2"/>
    </row>
    <row r="108" spans="5:12">
      <c r="E108" s="149"/>
      <c r="F108" s="149"/>
      <c r="G108" s="149"/>
      <c r="H108" s="149"/>
      <c r="J108" s="2"/>
      <c r="K108" s="37"/>
      <c r="L108" s="2"/>
    </row>
    <row r="109" spans="5:12">
      <c r="E109" s="149"/>
      <c r="F109" s="149"/>
      <c r="G109" s="149"/>
      <c r="H109" s="149"/>
      <c r="J109" s="2"/>
      <c r="K109" s="37"/>
      <c r="L109" s="2"/>
    </row>
    <row r="110" spans="5:12">
      <c r="E110" s="149"/>
      <c r="F110" s="149"/>
      <c r="G110" s="149"/>
      <c r="H110" s="149"/>
      <c r="J110" s="2"/>
      <c r="K110" s="37"/>
      <c r="L110" s="2"/>
    </row>
    <row r="111" spans="5:12">
      <c r="E111" s="149"/>
      <c r="F111" s="149"/>
      <c r="G111" s="149"/>
      <c r="H111" s="149"/>
      <c r="J111" s="2"/>
      <c r="K111" s="37"/>
      <c r="L111" s="2"/>
    </row>
    <row r="112" spans="5:12">
      <c r="E112" s="149"/>
      <c r="F112" s="149"/>
      <c r="G112" s="149"/>
      <c r="H112" s="149"/>
      <c r="J112" s="2"/>
      <c r="K112" s="37"/>
      <c r="L112" s="2"/>
    </row>
    <row r="113" spans="5:12">
      <c r="E113" s="149"/>
      <c r="F113" s="149"/>
      <c r="G113" s="149"/>
      <c r="H113" s="149"/>
      <c r="J113" s="2"/>
      <c r="K113" s="37"/>
      <c r="L113" s="2"/>
    </row>
    <row r="114" spans="5:12">
      <c r="E114" s="149"/>
      <c r="F114" s="149"/>
      <c r="G114" s="149"/>
      <c r="H114" s="149"/>
      <c r="J114" s="2"/>
      <c r="K114" s="37"/>
      <c r="L114" s="2"/>
    </row>
    <row r="115" spans="5:12">
      <c r="E115" s="149"/>
      <c r="F115" s="149"/>
      <c r="G115" s="149"/>
      <c r="H115" s="149"/>
      <c r="J115" s="2"/>
      <c r="K115" s="37"/>
      <c r="L115" s="2"/>
    </row>
    <row r="116" spans="5:12">
      <c r="E116" s="149"/>
      <c r="F116" s="149"/>
      <c r="G116" s="149"/>
      <c r="H116" s="149"/>
      <c r="J116" s="2"/>
      <c r="K116" s="37"/>
      <c r="L116" s="2"/>
    </row>
    <row r="117" spans="5:12">
      <c r="E117" s="149"/>
      <c r="F117" s="149"/>
      <c r="G117" s="149"/>
      <c r="H117" s="149"/>
      <c r="J117" s="2"/>
      <c r="K117" s="37"/>
      <c r="L117" s="2"/>
    </row>
    <row r="118" spans="5:12">
      <c r="E118" s="149"/>
      <c r="F118" s="149"/>
      <c r="G118" s="149"/>
      <c r="H118" s="149"/>
      <c r="J118" s="2"/>
      <c r="K118" s="37"/>
      <c r="L118" s="2"/>
    </row>
    <row r="119" spans="5:12">
      <c r="E119" s="149"/>
      <c r="F119" s="149"/>
      <c r="G119" s="149"/>
      <c r="H119" s="149"/>
      <c r="J119" s="2"/>
      <c r="K119" s="37"/>
      <c r="L119" s="2"/>
    </row>
    <row r="120" spans="5:12">
      <c r="E120" s="149"/>
      <c r="F120" s="149"/>
      <c r="G120" s="149"/>
      <c r="H120" s="149"/>
      <c r="J120" s="2"/>
      <c r="K120" s="37"/>
      <c r="L120" s="2"/>
    </row>
    <row r="121" spans="5:12">
      <c r="E121" s="149"/>
      <c r="F121" s="149"/>
      <c r="G121" s="149"/>
      <c r="H121" s="149"/>
      <c r="J121" s="2"/>
      <c r="K121" s="37"/>
      <c r="L121" s="2"/>
    </row>
    <row r="122" spans="5:12">
      <c r="E122" s="149"/>
      <c r="F122" s="149"/>
      <c r="G122" s="149"/>
      <c r="H122" s="149"/>
      <c r="J122" s="2"/>
      <c r="K122" s="37"/>
      <c r="L122" s="2"/>
    </row>
    <row r="123" spans="5:12">
      <c r="E123" s="149"/>
      <c r="F123" s="149"/>
      <c r="G123" s="149"/>
      <c r="H123" s="149"/>
      <c r="J123" s="2"/>
      <c r="K123" s="37"/>
      <c r="L123" s="2"/>
    </row>
    <row r="124" spans="5:12">
      <c r="E124" s="149"/>
      <c r="F124" s="149"/>
      <c r="G124" s="149"/>
      <c r="H124" s="149"/>
      <c r="J124" s="2"/>
      <c r="K124" s="37"/>
      <c r="L124" s="2"/>
    </row>
    <row r="125" spans="5:12">
      <c r="E125" s="149"/>
      <c r="F125" s="149"/>
      <c r="G125" s="149"/>
      <c r="H125" s="149"/>
      <c r="J125" s="2"/>
      <c r="K125" s="37"/>
      <c r="L125" s="2"/>
    </row>
    <row r="126" spans="5:12">
      <c r="E126" s="149"/>
      <c r="F126" s="149"/>
      <c r="G126" s="149"/>
      <c r="H126" s="149"/>
      <c r="J126" s="2"/>
      <c r="K126" s="37"/>
      <c r="L126" s="2"/>
    </row>
    <row r="127" spans="5:12">
      <c r="E127" s="149"/>
      <c r="F127" s="149"/>
      <c r="G127" s="149"/>
      <c r="H127" s="149"/>
      <c r="J127" s="2"/>
      <c r="K127" s="37"/>
      <c r="L127" s="2"/>
    </row>
    <row r="128" spans="5:12">
      <c r="E128" s="149"/>
      <c r="F128" s="149"/>
      <c r="G128" s="149"/>
      <c r="H128" s="149"/>
      <c r="J128" s="2"/>
      <c r="K128" s="37"/>
      <c r="L128" s="2"/>
    </row>
    <row r="129" spans="5:12">
      <c r="E129" s="149"/>
      <c r="F129" s="149"/>
      <c r="G129" s="149"/>
      <c r="H129" s="149"/>
      <c r="J129" s="2"/>
      <c r="K129" s="37"/>
      <c r="L129" s="2"/>
    </row>
    <row r="130" spans="5:12">
      <c r="E130" s="149"/>
      <c r="F130" s="149"/>
      <c r="G130" s="149"/>
      <c r="H130" s="149"/>
      <c r="J130" s="2"/>
      <c r="K130" s="37"/>
      <c r="L130" s="2"/>
    </row>
    <row r="131" spans="5:12">
      <c r="E131" s="149"/>
      <c r="F131" s="149"/>
      <c r="G131" s="149"/>
      <c r="H131" s="149"/>
      <c r="J131" s="2"/>
      <c r="K131" s="37"/>
      <c r="L131" s="2"/>
    </row>
    <row r="132" spans="5:12">
      <c r="E132" s="149"/>
      <c r="F132" s="149"/>
      <c r="G132" s="149"/>
      <c r="H132" s="149"/>
      <c r="J132" s="2"/>
      <c r="K132" s="37"/>
      <c r="L132" s="2"/>
    </row>
    <row r="133" spans="5:12">
      <c r="E133" s="149"/>
      <c r="F133" s="149"/>
      <c r="G133" s="149"/>
      <c r="H133" s="149"/>
      <c r="J133" s="2"/>
      <c r="K133" s="37"/>
      <c r="L133" s="2"/>
    </row>
    <row r="134" spans="5:12">
      <c r="E134" s="149"/>
      <c r="F134" s="149"/>
      <c r="G134" s="149"/>
      <c r="H134" s="149"/>
      <c r="J134" s="2"/>
      <c r="K134" s="37"/>
      <c r="L134" s="2"/>
    </row>
    <row r="135" spans="5:12">
      <c r="E135" s="149"/>
      <c r="F135" s="149"/>
      <c r="G135" s="149"/>
      <c r="H135" s="149"/>
      <c r="J135" s="2"/>
      <c r="K135" s="37"/>
      <c r="L135" s="2"/>
    </row>
    <row r="136" spans="5:12">
      <c r="E136" s="149"/>
      <c r="F136" s="149"/>
      <c r="G136" s="149"/>
      <c r="H136" s="149"/>
      <c r="J136" s="2"/>
      <c r="K136" s="37"/>
      <c r="L136" s="2"/>
    </row>
    <row r="137" spans="5:12">
      <c r="E137" s="149"/>
      <c r="F137" s="149"/>
      <c r="G137" s="149"/>
      <c r="H137" s="149"/>
      <c r="J137" s="2"/>
      <c r="K137" s="37"/>
      <c r="L137" s="2"/>
    </row>
    <row r="138" spans="5:12">
      <c r="E138" s="149"/>
      <c r="F138" s="149"/>
      <c r="G138" s="149"/>
      <c r="H138" s="149"/>
      <c r="J138" s="2"/>
      <c r="K138" s="37"/>
      <c r="L138" s="2"/>
    </row>
    <row r="139" spans="5:12">
      <c r="E139" s="149"/>
      <c r="F139" s="149"/>
      <c r="G139" s="149"/>
      <c r="H139" s="149"/>
      <c r="J139" s="2"/>
      <c r="K139" s="37"/>
      <c r="L139" s="2"/>
    </row>
    <row r="140" spans="5:12">
      <c r="E140" s="149"/>
      <c r="F140" s="149"/>
      <c r="G140" s="149"/>
      <c r="H140" s="149"/>
      <c r="J140" s="2"/>
      <c r="K140" s="37"/>
      <c r="L140" s="2"/>
    </row>
    <row r="141" spans="5:12">
      <c r="E141" s="149"/>
      <c r="F141" s="149"/>
      <c r="G141" s="149"/>
      <c r="H141" s="149"/>
      <c r="J141" s="2"/>
      <c r="K141" s="37"/>
      <c r="L141" s="2"/>
    </row>
    <row r="142" spans="5:12">
      <c r="E142" s="149"/>
      <c r="F142" s="149"/>
      <c r="G142" s="149"/>
      <c r="H142" s="149"/>
      <c r="J142" s="2"/>
      <c r="K142" s="37"/>
      <c r="L142" s="2"/>
    </row>
    <row r="143" spans="5:12">
      <c r="E143" s="149"/>
      <c r="F143" s="149"/>
      <c r="G143" s="149"/>
      <c r="H143" s="149"/>
      <c r="J143" s="2"/>
      <c r="K143" s="37"/>
      <c r="L143" s="2"/>
    </row>
    <row r="144" spans="5:12">
      <c r="E144" s="149"/>
      <c r="F144" s="149"/>
      <c r="G144" s="149"/>
      <c r="H144" s="149"/>
      <c r="J144" s="2"/>
      <c r="K144" s="37"/>
      <c r="L144" s="2"/>
    </row>
    <row r="145" spans="5:12">
      <c r="E145" s="149"/>
      <c r="F145" s="149"/>
      <c r="G145" s="149"/>
      <c r="H145" s="149"/>
      <c r="J145" s="2"/>
      <c r="K145" s="37"/>
      <c r="L145" s="2"/>
    </row>
    <row r="146" spans="5:12">
      <c r="E146" s="149"/>
      <c r="F146" s="149"/>
      <c r="G146" s="149"/>
      <c r="H146" s="149"/>
      <c r="J146" s="2"/>
      <c r="K146" s="37"/>
      <c r="L146" s="2"/>
    </row>
    <row r="147" spans="5:12">
      <c r="E147" s="149"/>
      <c r="F147" s="149"/>
      <c r="G147" s="149"/>
      <c r="H147" s="149"/>
      <c r="J147" s="2"/>
      <c r="K147" s="37"/>
      <c r="L147" s="2"/>
    </row>
    <row r="148" spans="5:12">
      <c r="E148" s="149"/>
      <c r="F148" s="149"/>
      <c r="G148" s="149"/>
      <c r="H148" s="149"/>
      <c r="J148" s="2"/>
      <c r="K148" s="37"/>
      <c r="L148" s="2"/>
    </row>
    <row r="149" spans="5:12">
      <c r="E149" s="149"/>
      <c r="F149" s="149"/>
      <c r="G149" s="149"/>
      <c r="H149" s="149"/>
      <c r="J149" s="2"/>
      <c r="K149" s="37"/>
      <c r="L149" s="2"/>
    </row>
    <row r="150" spans="5:12">
      <c r="E150" s="149"/>
      <c r="F150" s="149"/>
      <c r="G150" s="149"/>
      <c r="H150" s="149"/>
      <c r="J150" s="2"/>
      <c r="K150" s="37"/>
      <c r="L150" s="2"/>
    </row>
    <row r="151" spans="5:12">
      <c r="E151" s="149"/>
      <c r="F151" s="149"/>
      <c r="G151" s="149"/>
      <c r="H151" s="149"/>
      <c r="J151" s="2"/>
      <c r="K151" s="37"/>
      <c r="L151" s="2"/>
    </row>
    <row r="152" spans="5:12">
      <c r="E152" s="149"/>
      <c r="F152" s="149"/>
      <c r="G152" s="149"/>
      <c r="H152" s="149"/>
      <c r="J152" s="2"/>
      <c r="K152" s="37"/>
      <c r="L152" s="2"/>
    </row>
    <row r="153" spans="5:12">
      <c r="E153" s="149"/>
      <c r="F153" s="149"/>
      <c r="G153" s="149"/>
      <c r="H153" s="149"/>
      <c r="J153" s="2"/>
      <c r="K153" s="37"/>
      <c r="L153" s="2"/>
    </row>
    <row r="154" spans="5:12">
      <c r="E154" s="149"/>
      <c r="F154" s="149"/>
      <c r="G154" s="149"/>
      <c r="H154" s="149"/>
      <c r="J154" s="2"/>
      <c r="K154" s="37"/>
      <c r="L154" s="2"/>
    </row>
    <row r="155" spans="5:12">
      <c r="E155" s="149"/>
      <c r="F155" s="149"/>
      <c r="G155" s="149"/>
      <c r="H155" s="149"/>
      <c r="J155" s="2"/>
      <c r="K155" s="37"/>
      <c r="L155" s="2"/>
    </row>
    <row r="156" spans="5:12">
      <c r="E156" s="149"/>
      <c r="F156" s="149"/>
      <c r="G156" s="149"/>
      <c r="H156" s="149"/>
      <c r="J156" s="2"/>
      <c r="K156" s="37"/>
      <c r="L156" s="2"/>
    </row>
    <row r="157" spans="5:12">
      <c r="E157" s="149"/>
      <c r="F157" s="149"/>
      <c r="G157" s="149"/>
      <c r="H157" s="149"/>
      <c r="J157" s="2"/>
      <c r="K157" s="37"/>
      <c r="L157" s="2"/>
    </row>
    <row r="158" spans="5:12">
      <c r="E158" s="149"/>
      <c r="F158" s="149"/>
      <c r="G158" s="149"/>
      <c r="H158" s="149"/>
      <c r="J158" s="2"/>
      <c r="K158" s="37"/>
      <c r="L158" s="2"/>
    </row>
    <row r="159" spans="5:12">
      <c r="E159" s="149"/>
      <c r="F159" s="149"/>
      <c r="G159" s="149"/>
      <c r="H159" s="149"/>
      <c r="J159" s="2"/>
      <c r="K159" s="37"/>
      <c r="L159" s="2"/>
    </row>
    <row r="160" spans="5:12">
      <c r="E160" s="149"/>
      <c r="F160" s="149"/>
      <c r="G160" s="149"/>
      <c r="H160" s="149"/>
      <c r="J160" s="2"/>
      <c r="K160" s="37"/>
      <c r="L160" s="2"/>
    </row>
    <row r="161" spans="5:12">
      <c r="E161" s="149"/>
      <c r="F161" s="149"/>
      <c r="G161" s="149"/>
      <c r="H161" s="149"/>
      <c r="J161" s="2"/>
      <c r="K161" s="37"/>
      <c r="L161" s="2"/>
    </row>
    <row r="162" spans="5:12">
      <c r="E162" s="149"/>
      <c r="F162" s="149"/>
      <c r="G162" s="149"/>
      <c r="H162" s="149"/>
      <c r="J162" s="2"/>
      <c r="K162" s="37"/>
      <c r="L162" s="2"/>
    </row>
    <row r="163" spans="5:12">
      <c r="E163" s="149"/>
      <c r="F163" s="149"/>
      <c r="G163" s="149"/>
      <c r="H163" s="149"/>
      <c r="J163" s="2"/>
      <c r="K163" s="37"/>
      <c r="L163" s="2"/>
    </row>
    <row r="164" spans="5:12">
      <c r="E164" s="149"/>
      <c r="F164" s="149"/>
      <c r="G164" s="149"/>
      <c r="H164" s="149"/>
      <c r="J164" s="2"/>
      <c r="K164" s="37"/>
      <c r="L164" s="2"/>
    </row>
    <row r="165" spans="5:12">
      <c r="E165" s="149"/>
      <c r="F165" s="149"/>
      <c r="G165" s="149"/>
      <c r="H165" s="149"/>
      <c r="J165" s="2"/>
      <c r="K165" s="37"/>
      <c r="L165" s="2"/>
    </row>
    <row r="166" spans="5:12">
      <c r="E166" s="149"/>
      <c r="F166" s="149"/>
      <c r="G166" s="149"/>
      <c r="H166" s="149"/>
      <c r="J166" s="2"/>
      <c r="K166" s="37"/>
      <c r="L166" s="2"/>
    </row>
    <row r="167" spans="5:12">
      <c r="E167" s="149"/>
      <c r="F167" s="149"/>
      <c r="G167" s="149"/>
      <c r="H167" s="149"/>
      <c r="J167" s="2"/>
      <c r="K167" s="37"/>
      <c r="L167" s="2"/>
    </row>
    <row r="168" spans="5:12">
      <c r="E168" s="149"/>
      <c r="F168" s="149"/>
      <c r="G168" s="149"/>
      <c r="H168" s="149"/>
      <c r="J168" s="2"/>
      <c r="K168" s="37"/>
      <c r="L168" s="2"/>
    </row>
    <row r="169" spans="5:12">
      <c r="E169" s="149"/>
      <c r="F169" s="149"/>
      <c r="G169" s="149"/>
      <c r="H169" s="149"/>
      <c r="J169" s="2"/>
      <c r="K169" s="37"/>
      <c r="L169" s="2"/>
    </row>
    <row r="170" spans="5:12">
      <c r="E170" s="149"/>
      <c r="F170" s="149"/>
      <c r="G170" s="149"/>
      <c r="H170" s="149"/>
      <c r="J170" s="2"/>
      <c r="K170" s="37"/>
      <c r="L170" s="2"/>
    </row>
    <row r="171" spans="5:12">
      <c r="E171" s="149"/>
      <c r="F171" s="149"/>
      <c r="G171" s="149"/>
      <c r="H171" s="149"/>
      <c r="J171" s="2"/>
      <c r="K171" s="37"/>
      <c r="L171" s="2"/>
    </row>
    <row r="172" spans="5:12">
      <c r="E172" s="149"/>
      <c r="F172" s="149"/>
      <c r="G172" s="149"/>
      <c r="H172" s="149"/>
      <c r="J172" s="2"/>
      <c r="K172" s="37"/>
      <c r="L172" s="2"/>
    </row>
    <row r="173" spans="5:12">
      <c r="E173" s="149"/>
      <c r="F173" s="149"/>
      <c r="G173" s="149"/>
      <c r="H173" s="149"/>
      <c r="J173" s="2"/>
      <c r="K173" s="37"/>
      <c r="L173" s="2"/>
    </row>
    <row r="174" spans="5:12">
      <c r="E174" s="149"/>
      <c r="F174" s="149"/>
      <c r="G174" s="149"/>
      <c r="H174" s="149"/>
      <c r="J174" s="2"/>
      <c r="K174" s="37"/>
      <c r="L174" s="2"/>
    </row>
    <row r="175" spans="5:12">
      <c r="E175" s="149"/>
      <c r="F175" s="149"/>
      <c r="G175" s="149"/>
      <c r="H175" s="149"/>
      <c r="J175" s="2"/>
      <c r="K175" s="37"/>
      <c r="L175" s="2"/>
    </row>
    <row r="176" spans="5:12">
      <c r="E176" s="149"/>
      <c r="F176" s="149"/>
      <c r="G176" s="149"/>
      <c r="H176" s="149"/>
      <c r="J176" s="2"/>
      <c r="K176" s="37"/>
      <c r="L176" s="2"/>
    </row>
    <row r="177" spans="5:12">
      <c r="E177" s="149"/>
      <c r="F177" s="149"/>
      <c r="G177" s="149"/>
      <c r="H177" s="149"/>
      <c r="J177" s="2"/>
      <c r="K177" s="37"/>
      <c r="L177" s="2"/>
    </row>
    <row r="178" spans="5:12">
      <c r="E178" s="149"/>
      <c r="F178" s="149"/>
      <c r="G178" s="149"/>
      <c r="H178" s="149"/>
      <c r="J178" s="2"/>
      <c r="K178" s="37"/>
      <c r="L178" s="2"/>
    </row>
    <row r="179" spans="5:12">
      <c r="E179" s="149"/>
      <c r="F179" s="149"/>
      <c r="G179" s="149"/>
      <c r="H179" s="149"/>
      <c r="J179" s="2"/>
      <c r="K179" s="37"/>
      <c r="L179" s="2"/>
    </row>
    <row r="180" spans="5:12">
      <c r="E180" s="149"/>
      <c r="F180" s="149"/>
      <c r="G180" s="149"/>
      <c r="H180" s="149"/>
      <c r="J180" s="2"/>
      <c r="K180" s="37"/>
      <c r="L180" s="2"/>
    </row>
    <row r="181" spans="5:12">
      <c r="E181" s="149"/>
      <c r="F181" s="149"/>
      <c r="G181" s="149"/>
      <c r="H181" s="149"/>
      <c r="J181" s="2"/>
      <c r="K181" s="37"/>
      <c r="L181" s="2"/>
    </row>
    <row r="182" spans="5:12">
      <c r="E182" s="149"/>
      <c r="F182" s="149"/>
      <c r="G182" s="149"/>
      <c r="H182" s="149"/>
      <c r="J182" s="2"/>
      <c r="K182" s="37"/>
      <c r="L182" s="2"/>
    </row>
    <row r="183" spans="5:12">
      <c r="E183" s="149"/>
      <c r="F183" s="149"/>
      <c r="G183" s="149"/>
      <c r="H183" s="149"/>
      <c r="J183" s="2"/>
      <c r="K183" s="37"/>
      <c r="L183" s="2"/>
    </row>
    <row r="184" spans="5:12">
      <c r="E184" s="149"/>
      <c r="F184" s="149"/>
      <c r="G184" s="149"/>
      <c r="H184" s="149"/>
      <c r="J184" s="2"/>
      <c r="K184" s="37"/>
      <c r="L184" s="2"/>
    </row>
    <row r="185" spans="5:12">
      <c r="E185" s="149"/>
      <c r="F185" s="149"/>
      <c r="G185" s="149"/>
      <c r="H185" s="149"/>
      <c r="J185" s="2"/>
      <c r="K185" s="37"/>
      <c r="L185" s="2"/>
    </row>
    <row r="186" spans="5:12">
      <c r="E186" s="149"/>
      <c r="F186" s="149"/>
      <c r="G186" s="149"/>
      <c r="H186" s="149"/>
      <c r="J186" s="2"/>
      <c r="K186" s="37"/>
      <c r="L186" s="2"/>
    </row>
    <row r="187" spans="5:12">
      <c r="E187" s="149"/>
      <c r="F187" s="149"/>
      <c r="G187" s="149"/>
      <c r="H187" s="149"/>
      <c r="J187" s="2"/>
      <c r="K187" s="37"/>
      <c r="L187" s="2"/>
    </row>
    <row r="188" spans="5:12">
      <c r="E188" s="149"/>
      <c r="F188" s="149"/>
      <c r="G188" s="149"/>
      <c r="H188" s="149"/>
      <c r="J188" s="2"/>
      <c r="K188" s="37"/>
      <c r="L188" s="2"/>
    </row>
    <row r="189" spans="5:12">
      <c r="E189" s="149"/>
      <c r="F189" s="149"/>
      <c r="G189" s="149"/>
      <c r="H189" s="149"/>
      <c r="J189" s="2"/>
      <c r="K189" s="37"/>
      <c r="L189" s="2"/>
    </row>
    <row r="190" spans="5:12">
      <c r="E190" s="149"/>
      <c r="F190" s="149"/>
      <c r="G190" s="149"/>
      <c r="H190" s="149"/>
      <c r="J190" s="2"/>
      <c r="K190" s="37"/>
      <c r="L190" s="2"/>
    </row>
    <row r="191" spans="5:12">
      <c r="E191" s="149"/>
      <c r="F191" s="149"/>
      <c r="G191" s="149"/>
      <c r="H191" s="149"/>
      <c r="J191" s="2"/>
      <c r="K191" s="37"/>
      <c r="L191" s="2"/>
    </row>
    <row r="192" spans="5:12">
      <c r="E192" s="149"/>
      <c r="F192" s="149"/>
      <c r="G192" s="149"/>
      <c r="H192" s="149"/>
      <c r="J192" s="2"/>
      <c r="K192" s="37"/>
      <c r="L192" s="2"/>
    </row>
    <row r="193" spans="5:12">
      <c r="E193" s="149"/>
      <c r="F193" s="149"/>
      <c r="G193" s="149"/>
      <c r="H193" s="149"/>
      <c r="J193" s="2"/>
      <c r="K193" s="37"/>
      <c r="L193" s="2"/>
    </row>
    <row r="194" spans="5:12">
      <c r="E194" s="149"/>
      <c r="F194" s="149"/>
      <c r="G194" s="149"/>
      <c r="H194" s="149"/>
      <c r="J194" s="2"/>
      <c r="K194" s="37"/>
      <c r="L194" s="2"/>
    </row>
    <row r="195" spans="5:12">
      <c r="E195" s="149"/>
      <c r="F195" s="149"/>
      <c r="G195" s="149"/>
      <c r="H195" s="149"/>
      <c r="J195" s="2"/>
      <c r="K195" s="37"/>
      <c r="L195" s="2"/>
    </row>
    <row r="196" spans="5:12">
      <c r="E196" s="149"/>
      <c r="F196" s="149"/>
      <c r="G196" s="149"/>
      <c r="H196" s="149"/>
      <c r="J196" s="2"/>
      <c r="K196" s="37"/>
      <c r="L196" s="2"/>
    </row>
    <row r="197" spans="5:12">
      <c r="E197" s="149"/>
      <c r="F197" s="149"/>
      <c r="G197" s="149"/>
      <c r="H197" s="149"/>
      <c r="J197" s="2"/>
      <c r="K197" s="37"/>
      <c r="L197" s="2"/>
    </row>
    <row r="198" spans="5:12">
      <c r="E198" s="149"/>
      <c r="F198" s="149"/>
      <c r="G198" s="149"/>
      <c r="H198" s="149"/>
      <c r="J198" s="2"/>
      <c r="K198" s="37"/>
      <c r="L198" s="2"/>
    </row>
    <row r="199" spans="5:12">
      <c r="E199" s="149"/>
      <c r="F199" s="149"/>
      <c r="G199" s="149"/>
      <c r="H199" s="149"/>
      <c r="J199" s="2"/>
      <c r="K199" s="37"/>
      <c r="L199" s="2"/>
    </row>
    <row r="200" spans="5:12">
      <c r="E200" s="149"/>
      <c r="F200" s="149"/>
      <c r="G200" s="149"/>
      <c r="H200" s="149"/>
      <c r="J200" s="2"/>
      <c r="K200" s="37"/>
      <c r="L200" s="2"/>
    </row>
    <row r="201" spans="5:12">
      <c r="E201" s="149"/>
      <c r="F201" s="149"/>
      <c r="G201" s="149"/>
      <c r="H201" s="149"/>
      <c r="J201" s="2"/>
      <c r="K201" s="37"/>
      <c r="L201" s="2"/>
    </row>
    <row r="202" spans="5:12">
      <c r="E202" s="149"/>
      <c r="F202" s="149"/>
      <c r="G202" s="149"/>
      <c r="H202" s="149"/>
      <c r="J202" s="2"/>
      <c r="K202" s="37"/>
      <c r="L202" s="2"/>
    </row>
    <row r="203" spans="5:12">
      <c r="E203" s="149"/>
      <c r="F203" s="149"/>
      <c r="G203" s="149"/>
      <c r="H203" s="149"/>
      <c r="J203" s="2"/>
      <c r="K203" s="37"/>
      <c r="L203" s="2"/>
    </row>
    <row r="204" spans="5:12">
      <c r="E204" s="149"/>
      <c r="F204" s="149"/>
      <c r="G204" s="149"/>
      <c r="H204" s="149"/>
      <c r="J204" s="2"/>
      <c r="K204" s="37"/>
      <c r="L204" s="2"/>
    </row>
    <row r="205" spans="5:12">
      <c r="E205" s="149"/>
      <c r="F205" s="149"/>
      <c r="G205" s="149"/>
      <c r="H205" s="149"/>
      <c r="J205" s="2"/>
      <c r="K205" s="37"/>
      <c r="L205" s="2"/>
    </row>
    <row r="206" spans="5:12">
      <c r="E206" s="149"/>
      <c r="F206" s="149"/>
      <c r="G206" s="149"/>
      <c r="H206" s="149"/>
      <c r="J206" s="2"/>
      <c r="K206" s="37"/>
      <c r="L206" s="2"/>
    </row>
    <row r="207" spans="5:12">
      <c r="E207" s="149"/>
      <c r="F207" s="149"/>
      <c r="G207" s="149"/>
      <c r="H207" s="149"/>
      <c r="J207" s="2"/>
      <c r="K207" s="37"/>
      <c r="L207" s="2"/>
    </row>
    <row r="208" spans="5:12">
      <c r="E208" s="149"/>
      <c r="F208" s="149"/>
      <c r="G208" s="149"/>
      <c r="H208" s="149"/>
      <c r="J208" s="2"/>
      <c r="K208" s="37"/>
      <c r="L208" s="2"/>
    </row>
    <row r="209" spans="5:12">
      <c r="E209" s="149"/>
      <c r="F209" s="149"/>
      <c r="G209" s="149"/>
      <c r="H209" s="149"/>
      <c r="J209" s="2"/>
      <c r="K209" s="37"/>
      <c r="L209" s="2"/>
    </row>
    <row r="210" spans="5:12">
      <c r="E210" s="149"/>
      <c r="F210" s="149"/>
      <c r="G210" s="149"/>
      <c r="H210" s="149"/>
      <c r="J210" s="2"/>
      <c r="K210" s="37"/>
      <c r="L210" s="2"/>
    </row>
    <row r="211" spans="5:12">
      <c r="E211" s="149"/>
      <c r="F211" s="149"/>
      <c r="G211" s="149"/>
      <c r="H211" s="149"/>
      <c r="J211" s="2"/>
      <c r="K211" s="37"/>
      <c r="L211" s="2"/>
    </row>
    <row r="212" spans="5:12">
      <c r="E212" s="149"/>
      <c r="F212" s="149"/>
      <c r="G212" s="149"/>
      <c r="H212" s="149"/>
      <c r="J212" s="2"/>
      <c r="K212" s="37"/>
      <c r="L212" s="2"/>
    </row>
    <row r="213" spans="5:12">
      <c r="E213" s="149"/>
      <c r="F213" s="149"/>
      <c r="G213" s="149"/>
      <c r="H213" s="149"/>
      <c r="J213" s="2"/>
      <c r="K213" s="37"/>
      <c r="L213" s="2"/>
    </row>
    <row r="214" spans="5:12">
      <c r="E214" s="149"/>
      <c r="F214" s="149"/>
      <c r="G214" s="149"/>
      <c r="H214" s="149"/>
      <c r="J214" s="2"/>
      <c r="K214" s="37"/>
      <c r="L214" s="2"/>
    </row>
    <row r="215" spans="5:12">
      <c r="E215" s="149"/>
      <c r="F215" s="149"/>
      <c r="G215" s="149"/>
      <c r="H215" s="149"/>
      <c r="J215" s="2"/>
      <c r="K215" s="37"/>
      <c r="L215" s="2"/>
    </row>
    <row r="216" spans="5:12">
      <c r="E216" s="149"/>
      <c r="F216" s="149"/>
      <c r="G216" s="149"/>
      <c r="H216" s="149"/>
      <c r="J216" s="2"/>
      <c r="K216" s="37"/>
      <c r="L216" s="2"/>
    </row>
    <row r="217" spans="5:12">
      <c r="E217" s="149"/>
      <c r="F217" s="149"/>
      <c r="G217" s="149"/>
      <c r="H217" s="149"/>
      <c r="J217" s="2"/>
      <c r="K217" s="37"/>
      <c r="L217" s="2"/>
    </row>
    <row r="218" spans="5:12">
      <c r="J218" s="24"/>
      <c r="K218" s="325"/>
      <c r="L218" s="24"/>
    </row>
    <row r="219" spans="5:12">
      <c r="J219" s="24"/>
      <c r="K219" s="325"/>
      <c r="L219" s="24"/>
    </row>
    <row r="220" spans="5:12">
      <c r="J220" s="24"/>
      <c r="K220" s="325"/>
      <c r="L220" s="24"/>
    </row>
    <row r="221" spans="5:12">
      <c r="J221" s="24"/>
      <c r="K221" s="325"/>
      <c r="L221" s="24"/>
    </row>
    <row r="222" spans="5:12">
      <c r="J222" s="24"/>
      <c r="K222" s="325"/>
      <c r="L222" s="24"/>
    </row>
    <row r="223" spans="5:12">
      <c r="J223" s="24"/>
      <c r="K223" s="325"/>
      <c r="L223" s="24"/>
    </row>
    <row r="224" spans="5:12">
      <c r="J224" s="24"/>
      <c r="K224" s="325"/>
      <c r="L224" s="24"/>
    </row>
    <row r="225" spans="10:12">
      <c r="J225" s="24"/>
      <c r="K225" s="325"/>
      <c r="L225" s="24"/>
    </row>
    <row r="226" spans="10:12">
      <c r="J226" s="24"/>
      <c r="K226" s="325"/>
      <c r="L226" s="24"/>
    </row>
    <row r="227" spans="10:12">
      <c r="J227" s="24"/>
      <c r="K227" s="325"/>
      <c r="L227" s="24"/>
    </row>
    <row r="228" spans="10:12">
      <c r="J228" s="24"/>
      <c r="K228" s="325"/>
      <c r="L228" s="24"/>
    </row>
    <row r="229" spans="10:12">
      <c r="J229" s="24"/>
      <c r="K229" s="325"/>
      <c r="L229" s="24"/>
    </row>
    <row r="230" spans="10:12">
      <c r="J230" s="24"/>
      <c r="K230" s="325"/>
      <c r="L230" s="24"/>
    </row>
    <row r="231" spans="10:12">
      <c r="J231" s="24"/>
      <c r="K231" s="325"/>
      <c r="L231" s="24"/>
    </row>
    <row r="232" spans="10:12">
      <c r="J232" s="24"/>
      <c r="K232" s="325"/>
      <c r="L232" s="24"/>
    </row>
    <row r="233" spans="10:12">
      <c r="J233" s="24"/>
      <c r="K233" s="325"/>
      <c r="L233" s="24"/>
    </row>
    <row r="234" spans="10:12">
      <c r="J234" s="24"/>
      <c r="K234" s="325"/>
      <c r="L234" s="24"/>
    </row>
    <row r="235" spans="10:12">
      <c r="J235" s="24"/>
      <c r="K235" s="325"/>
      <c r="L235" s="24"/>
    </row>
    <row r="236" spans="10:12">
      <c r="J236" s="24"/>
      <c r="K236" s="325"/>
      <c r="L236" s="24"/>
    </row>
    <row r="237" spans="10:12">
      <c r="J237" s="24"/>
      <c r="K237" s="325"/>
      <c r="L237" s="24"/>
    </row>
    <row r="238" spans="10:12">
      <c r="J238" s="24"/>
      <c r="K238" s="325"/>
      <c r="L238" s="24"/>
    </row>
    <row r="239" spans="10:12">
      <c r="J239" s="24"/>
      <c r="K239" s="325"/>
      <c r="L239" s="24"/>
    </row>
    <row r="240" spans="10:12">
      <c r="J240" s="24"/>
      <c r="K240" s="325"/>
      <c r="L240" s="24"/>
    </row>
    <row r="241" spans="10:12">
      <c r="J241" s="24"/>
      <c r="K241" s="325"/>
      <c r="L241" s="24"/>
    </row>
    <row r="242" spans="10:12">
      <c r="J242" s="24"/>
      <c r="K242" s="325"/>
      <c r="L242" s="24"/>
    </row>
    <row r="243" spans="10:12">
      <c r="J243" s="24"/>
      <c r="K243" s="325"/>
      <c r="L243" s="24"/>
    </row>
    <row r="244" spans="10:12">
      <c r="J244" s="24"/>
      <c r="K244" s="325"/>
      <c r="L244" s="24"/>
    </row>
    <row r="245" spans="10:12">
      <c r="J245" s="24"/>
      <c r="K245" s="325"/>
      <c r="L245" s="24"/>
    </row>
    <row r="246" spans="10:12">
      <c r="J246" s="24"/>
      <c r="K246" s="325"/>
      <c r="L246" s="24"/>
    </row>
    <row r="247" spans="10:12">
      <c r="J247" s="24"/>
      <c r="K247" s="325"/>
      <c r="L247" s="24"/>
    </row>
    <row r="248" spans="10:12">
      <c r="J248" s="24"/>
      <c r="K248" s="325"/>
      <c r="L248" s="24"/>
    </row>
    <row r="249" spans="10:12">
      <c r="J249" s="24"/>
      <c r="K249" s="325"/>
      <c r="L249" s="24"/>
    </row>
    <row r="250" spans="10:12">
      <c r="J250" s="24"/>
      <c r="K250" s="325"/>
      <c r="L250" s="24"/>
    </row>
    <row r="251" spans="10:12">
      <c r="J251" s="24"/>
      <c r="K251" s="325"/>
      <c r="L251" s="24"/>
    </row>
    <row r="252" spans="10:12">
      <c r="J252" s="24"/>
      <c r="K252" s="325"/>
      <c r="L252" s="24"/>
    </row>
    <row r="253" spans="10:12">
      <c r="J253" s="24"/>
      <c r="K253" s="325"/>
      <c r="L253" s="24"/>
    </row>
    <row r="254" spans="10:12">
      <c r="J254" s="24"/>
      <c r="K254" s="325"/>
      <c r="L254" s="24"/>
    </row>
    <row r="255" spans="10:12">
      <c r="J255" s="24"/>
      <c r="K255" s="325"/>
      <c r="L255" s="24"/>
    </row>
    <row r="256" spans="10:12">
      <c r="J256" s="24"/>
      <c r="K256" s="325"/>
      <c r="L256" s="24"/>
    </row>
    <row r="257" spans="10:12">
      <c r="J257" s="24"/>
      <c r="K257" s="325"/>
      <c r="L257" s="24"/>
    </row>
    <row r="258" spans="10:12">
      <c r="J258" s="24"/>
      <c r="K258" s="325"/>
      <c r="L258" s="24"/>
    </row>
    <row r="259" spans="10:12">
      <c r="J259" s="24"/>
      <c r="K259" s="325"/>
      <c r="L259" s="24"/>
    </row>
    <row r="260" spans="10:12">
      <c r="J260" s="24"/>
      <c r="K260" s="325"/>
      <c r="L260" s="24"/>
    </row>
    <row r="261" spans="10:12">
      <c r="J261" s="24"/>
      <c r="K261" s="325"/>
      <c r="L261" s="24"/>
    </row>
    <row r="262" spans="10:12">
      <c r="J262" s="24"/>
      <c r="K262" s="325"/>
      <c r="L262" s="24"/>
    </row>
    <row r="263" spans="10:12">
      <c r="J263" s="24"/>
      <c r="K263" s="325"/>
      <c r="L263" s="24"/>
    </row>
    <row r="264" spans="10:12">
      <c r="J264" s="24"/>
      <c r="K264" s="325"/>
      <c r="L264" s="24"/>
    </row>
    <row r="265" spans="10:12">
      <c r="J265" s="24"/>
      <c r="K265" s="325"/>
      <c r="L265" s="24"/>
    </row>
    <row r="266" spans="10:12">
      <c r="J266" s="24"/>
      <c r="K266" s="325"/>
      <c r="L266" s="24"/>
    </row>
    <row r="267" spans="10:12">
      <c r="J267" s="24"/>
      <c r="K267" s="325"/>
      <c r="L267" s="24"/>
    </row>
    <row r="268" spans="10:12">
      <c r="J268" s="24"/>
      <c r="K268" s="325"/>
      <c r="L268" s="24"/>
    </row>
    <row r="269" spans="10:12">
      <c r="J269" s="24"/>
      <c r="K269" s="325"/>
      <c r="L269" s="24"/>
    </row>
    <row r="270" spans="10:12">
      <c r="J270" s="24"/>
      <c r="K270" s="325"/>
      <c r="L270" s="24"/>
    </row>
    <row r="271" spans="10:12">
      <c r="J271" s="24"/>
      <c r="K271" s="325"/>
      <c r="L271" s="24"/>
    </row>
    <row r="272" spans="10:12">
      <c r="J272" s="24"/>
      <c r="K272" s="325"/>
      <c r="L272" s="24"/>
    </row>
    <row r="273" spans="10:12">
      <c r="J273" s="24"/>
      <c r="K273" s="325"/>
      <c r="L273" s="24"/>
    </row>
    <row r="274" spans="10:12">
      <c r="J274" s="24"/>
      <c r="K274" s="325"/>
      <c r="L274" s="24"/>
    </row>
    <row r="275" spans="10:12">
      <c r="J275" s="24"/>
      <c r="K275" s="325"/>
      <c r="L275" s="24"/>
    </row>
    <row r="276" spans="10:12">
      <c r="J276" s="24"/>
      <c r="K276" s="325"/>
      <c r="L276" s="24"/>
    </row>
    <row r="277" spans="10:12">
      <c r="J277" s="24"/>
      <c r="K277" s="325"/>
      <c r="L277" s="24"/>
    </row>
    <row r="278" spans="10:12">
      <c r="J278" s="24"/>
      <c r="K278" s="325"/>
      <c r="L278" s="24"/>
    </row>
    <row r="279" spans="10:12">
      <c r="J279" s="24"/>
      <c r="K279" s="325"/>
      <c r="L279" s="24"/>
    </row>
    <row r="280" spans="10:12">
      <c r="J280" s="24"/>
      <c r="K280" s="325"/>
      <c r="L280" s="24"/>
    </row>
    <row r="281" spans="10:12">
      <c r="J281" s="24"/>
      <c r="K281" s="325"/>
      <c r="L281" s="24"/>
    </row>
    <row r="282" spans="10:12">
      <c r="J282" s="24"/>
      <c r="K282" s="325"/>
      <c r="L282" s="24"/>
    </row>
    <row r="283" spans="10:12">
      <c r="J283" s="24"/>
      <c r="K283" s="325"/>
      <c r="L283" s="24"/>
    </row>
    <row r="284" spans="10:12">
      <c r="J284" s="24"/>
      <c r="K284" s="325"/>
      <c r="L284" s="24"/>
    </row>
    <row r="285" spans="10:12">
      <c r="J285" s="24"/>
      <c r="K285" s="325"/>
      <c r="L285" s="24"/>
    </row>
    <row r="286" spans="10:12">
      <c r="J286" s="24"/>
      <c r="K286" s="325"/>
      <c r="L286" s="24"/>
    </row>
    <row r="287" spans="10:12">
      <c r="J287" s="24"/>
      <c r="K287" s="325"/>
      <c r="L287" s="24"/>
    </row>
    <row r="288" spans="10:12">
      <c r="J288" s="24"/>
      <c r="K288" s="325"/>
      <c r="L288" s="24"/>
    </row>
    <row r="289" spans="10:12">
      <c r="J289" s="24"/>
      <c r="K289" s="325"/>
      <c r="L289" s="24"/>
    </row>
    <row r="290" spans="10:12">
      <c r="J290" s="24"/>
      <c r="K290" s="325"/>
      <c r="L290" s="24"/>
    </row>
    <row r="291" spans="10:12">
      <c r="J291" s="24"/>
      <c r="K291" s="325"/>
      <c r="L291" s="24"/>
    </row>
    <row r="292" spans="10:12">
      <c r="J292" s="24"/>
      <c r="K292" s="325"/>
      <c r="L292" s="24"/>
    </row>
    <row r="293" spans="10:12">
      <c r="J293" s="24"/>
      <c r="K293" s="325"/>
      <c r="L293" s="24"/>
    </row>
    <row r="294" spans="10:12">
      <c r="J294" s="24"/>
      <c r="K294" s="325"/>
      <c r="L294" s="24"/>
    </row>
    <row r="295" spans="10:12">
      <c r="J295" s="24"/>
      <c r="K295" s="325"/>
      <c r="L295" s="24"/>
    </row>
    <row r="296" spans="10:12">
      <c r="J296" s="24"/>
      <c r="K296" s="325"/>
      <c r="L296" s="24"/>
    </row>
    <row r="297" spans="10:12">
      <c r="J297" s="24"/>
      <c r="K297" s="325"/>
      <c r="L297" s="24"/>
    </row>
    <row r="298" spans="10:12">
      <c r="J298" s="24"/>
      <c r="K298" s="325"/>
      <c r="L298" s="24"/>
    </row>
    <row r="299" spans="10:12">
      <c r="J299" s="24"/>
      <c r="K299" s="325"/>
      <c r="L299" s="24"/>
    </row>
    <row r="300" spans="10:12">
      <c r="J300" s="24"/>
      <c r="K300" s="325"/>
      <c r="L300" s="24"/>
    </row>
    <row r="301" spans="10:12">
      <c r="J301" s="24"/>
      <c r="K301" s="325"/>
      <c r="L301" s="24"/>
    </row>
    <row r="302" spans="10:12">
      <c r="J302" s="24"/>
      <c r="K302" s="325"/>
      <c r="L302" s="24"/>
    </row>
    <row r="303" spans="10:12">
      <c r="J303" s="24"/>
      <c r="K303" s="325"/>
      <c r="L303" s="24"/>
    </row>
    <row r="304" spans="10:12">
      <c r="J304" s="24"/>
      <c r="K304" s="325"/>
      <c r="L304" s="24"/>
    </row>
    <row r="305" spans="10:12">
      <c r="J305" s="24"/>
      <c r="K305" s="325"/>
      <c r="L305" s="24"/>
    </row>
    <row r="306" spans="10:12">
      <c r="J306" s="24"/>
      <c r="K306" s="325"/>
      <c r="L306" s="24"/>
    </row>
    <row r="307" spans="10:12">
      <c r="J307" s="24"/>
      <c r="K307" s="325"/>
      <c r="L307" s="24"/>
    </row>
    <row r="308" spans="10:12">
      <c r="J308" s="24"/>
      <c r="K308" s="325"/>
      <c r="L308" s="24"/>
    </row>
    <row r="309" spans="10:12">
      <c r="J309" s="24"/>
      <c r="K309" s="325"/>
      <c r="L309" s="24"/>
    </row>
    <row r="310" spans="10:12">
      <c r="J310" s="24"/>
      <c r="K310" s="325"/>
      <c r="L310" s="24"/>
    </row>
    <row r="311" spans="10:12">
      <c r="J311" s="24"/>
      <c r="K311" s="325"/>
      <c r="L311" s="24"/>
    </row>
    <row r="312" spans="10:12">
      <c r="J312" s="24"/>
      <c r="K312" s="325"/>
      <c r="L312" s="24"/>
    </row>
    <row r="313" spans="10:12">
      <c r="J313" s="24"/>
      <c r="K313" s="325"/>
      <c r="L313" s="24"/>
    </row>
    <row r="314" spans="10:12">
      <c r="J314" s="24"/>
      <c r="K314" s="325"/>
      <c r="L314" s="24"/>
    </row>
    <row r="315" spans="10:12">
      <c r="J315" s="24"/>
      <c r="K315" s="325"/>
      <c r="L315" s="24"/>
    </row>
    <row r="316" spans="10:12">
      <c r="J316" s="24"/>
      <c r="K316" s="325"/>
      <c r="L316" s="24"/>
    </row>
    <row r="317" spans="10:12">
      <c r="J317" s="24"/>
      <c r="K317" s="325"/>
      <c r="L317" s="24"/>
    </row>
    <row r="318" spans="10:12">
      <c r="J318" s="24"/>
      <c r="K318" s="325"/>
      <c r="L318" s="24"/>
    </row>
    <row r="319" spans="10:12">
      <c r="J319" s="24"/>
      <c r="K319" s="325"/>
      <c r="L319" s="24"/>
    </row>
    <row r="320" spans="10:12">
      <c r="J320" s="24"/>
      <c r="K320" s="325"/>
      <c r="L320" s="24"/>
    </row>
    <row r="321" spans="10:12">
      <c r="J321" s="24"/>
      <c r="K321" s="325"/>
      <c r="L321" s="24"/>
    </row>
    <row r="322" spans="10:12">
      <c r="J322" s="24"/>
      <c r="K322" s="325"/>
      <c r="L322" s="24"/>
    </row>
    <row r="323" spans="10:12">
      <c r="J323" s="24"/>
      <c r="K323" s="325"/>
      <c r="L323" s="24"/>
    </row>
    <row r="324" spans="10:12">
      <c r="J324" s="24"/>
      <c r="K324" s="325"/>
      <c r="L324" s="24"/>
    </row>
    <row r="325" spans="10:12">
      <c r="J325" s="24"/>
      <c r="K325" s="325"/>
      <c r="L325" s="24"/>
    </row>
    <row r="326" spans="10:12">
      <c r="J326" s="24"/>
      <c r="K326" s="325"/>
      <c r="L326" s="24"/>
    </row>
    <row r="327" spans="10:12">
      <c r="J327" s="24"/>
      <c r="K327" s="325"/>
      <c r="L327" s="24"/>
    </row>
    <row r="328" spans="10:12">
      <c r="J328" s="24"/>
      <c r="K328" s="325"/>
      <c r="L328" s="24"/>
    </row>
    <row r="329" spans="10:12">
      <c r="J329" s="24"/>
      <c r="K329" s="325"/>
      <c r="L329" s="24"/>
    </row>
    <row r="330" spans="10:12">
      <c r="J330" s="24"/>
      <c r="K330" s="325"/>
      <c r="L330" s="24"/>
    </row>
    <row r="331" spans="10:12">
      <c r="J331" s="24"/>
      <c r="K331" s="325"/>
      <c r="L331" s="24"/>
    </row>
    <row r="332" spans="10:12">
      <c r="J332" s="24"/>
      <c r="K332" s="325"/>
      <c r="L332" s="24"/>
    </row>
    <row r="333" spans="10:12">
      <c r="J333" s="24"/>
      <c r="K333" s="325"/>
      <c r="L333" s="24"/>
    </row>
    <row r="334" spans="10:12">
      <c r="J334" s="24"/>
      <c r="K334" s="325"/>
      <c r="L334" s="24"/>
    </row>
    <row r="335" spans="10:12">
      <c r="J335" s="24"/>
      <c r="K335" s="325"/>
      <c r="L335" s="24"/>
    </row>
    <row r="336" spans="10:12">
      <c r="J336" s="24"/>
      <c r="K336" s="325"/>
      <c r="L336" s="24"/>
    </row>
    <row r="337" spans="10:12">
      <c r="J337" s="24"/>
      <c r="K337" s="325"/>
      <c r="L337" s="24"/>
    </row>
    <row r="338" spans="10:12">
      <c r="J338" s="24"/>
      <c r="K338" s="325"/>
      <c r="L338" s="24"/>
    </row>
    <row r="339" spans="10:12">
      <c r="J339" s="24"/>
      <c r="K339" s="325"/>
      <c r="L339" s="24"/>
    </row>
    <row r="340" spans="10:12">
      <c r="J340" s="24"/>
      <c r="K340" s="325"/>
      <c r="L340" s="24"/>
    </row>
    <row r="341" spans="10:12">
      <c r="J341" s="24"/>
      <c r="K341" s="325"/>
      <c r="L341" s="24"/>
    </row>
    <row r="342" spans="10:12">
      <c r="J342" s="24"/>
      <c r="K342" s="325"/>
      <c r="L342" s="24"/>
    </row>
    <row r="343" spans="10:12">
      <c r="J343" s="24"/>
      <c r="K343" s="325"/>
      <c r="L343" s="24"/>
    </row>
    <row r="344" spans="10:12">
      <c r="J344" s="24"/>
      <c r="K344" s="325"/>
      <c r="L344" s="24"/>
    </row>
    <row r="345" spans="10:12">
      <c r="J345" s="24"/>
      <c r="K345" s="325"/>
      <c r="L345" s="24"/>
    </row>
    <row r="346" spans="10:12">
      <c r="J346" s="24"/>
      <c r="K346" s="325"/>
      <c r="L346" s="24"/>
    </row>
    <row r="347" spans="10:12">
      <c r="J347" s="24"/>
      <c r="K347" s="325"/>
      <c r="L347" s="24"/>
    </row>
    <row r="348" spans="10:12">
      <c r="J348" s="24"/>
      <c r="K348" s="325"/>
      <c r="L348" s="24"/>
    </row>
    <row r="349" spans="10:12">
      <c r="J349" s="24"/>
      <c r="K349" s="325"/>
      <c r="L349" s="24"/>
    </row>
    <row r="350" spans="10:12">
      <c r="J350" s="24"/>
      <c r="K350" s="325"/>
      <c r="L350" s="24"/>
    </row>
    <row r="351" spans="10:12">
      <c r="J351" s="24"/>
      <c r="K351" s="325"/>
      <c r="L351" s="24"/>
    </row>
    <row r="352" spans="10:12">
      <c r="J352" s="24"/>
      <c r="K352" s="325"/>
      <c r="L352" s="24"/>
    </row>
    <row r="353" spans="10:12">
      <c r="J353" s="24"/>
      <c r="K353" s="325"/>
      <c r="L353" s="24"/>
    </row>
    <row r="354" spans="10:12">
      <c r="J354" s="24"/>
      <c r="K354" s="325"/>
      <c r="L354" s="24"/>
    </row>
    <row r="355" spans="10:12">
      <c r="J355" s="24"/>
      <c r="K355" s="325"/>
      <c r="L355" s="24"/>
    </row>
    <row r="356" spans="10:12">
      <c r="J356" s="24"/>
      <c r="K356" s="325"/>
      <c r="L356" s="24"/>
    </row>
    <row r="357" spans="10:12">
      <c r="J357" s="24"/>
      <c r="K357" s="325"/>
      <c r="L357" s="24"/>
    </row>
    <row r="358" spans="10:12">
      <c r="J358" s="24"/>
      <c r="K358" s="325"/>
      <c r="L358" s="24"/>
    </row>
    <row r="359" spans="10:12">
      <c r="J359" s="24"/>
      <c r="K359" s="325"/>
      <c r="L359" s="24"/>
    </row>
    <row r="360" spans="10:12">
      <c r="J360" s="24"/>
      <c r="K360" s="325"/>
      <c r="L360" s="24"/>
    </row>
    <row r="361" spans="10:12">
      <c r="J361" s="24"/>
      <c r="K361" s="325"/>
      <c r="L361" s="24"/>
    </row>
    <row r="362" spans="10:12">
      <c r="J362" s="24"/>
      <c r="K362" s="325"/>
      <c r="L362" s="24"/>
    </row>
    <row r="363" spans="10:12">
      <c r="J363" s="24"/>
      <c r="K363" s="325"/>
      <c r="L363" s="24"/>
    </row>
    <row r="364" spans="10:12">
      <c r="J364" s="24"/>
      <c r="K364" s="325"/>
      <c r="L364" s="24"/>
    </row>
    <row r="365" spans="10:12">
      <c r="J365" s="24"/>
      <c r="K365" s="325"/>
      <c r="L365" s="24"/>
    </row>
    <row r="366" spans="10:12">
      <c r="J366" s="24"/>
      <c r="K366" s="325"/>
      <c r="L366" s="24"/>
    </row>
    <row r="367" spans="10:12">
      <c r="J367" s="24"/>
      <c r="K367" s="325"/>
      <c r="L367" s="24"/>
    </row>
    <row r="368" spans="10:12">
      <c r="J368" s="24"/>
      <c r="K368" s="325"/>
      <c r="L368" s="24"/>
    </row>
    <row r="369" spans="10:12">
      <c r="J369" s="24"/>
      <c r="K369" s="325"/>
      <c r="L369" s="24"/>
    </row>
    <row r="370" spans="10:12">
      <c r="J370" s="24"/>
      <c r="K370" s="325"/>
      <c r="L370" s="24"/>
    </row>
    <row r="371" spans="10:12">
      <c r="J371" s="24"/>
      <c r="K371" s="325"/>
      <c r="L371" s="24"/>
    </row>
    <row r="372" spans="10:12">
      <c r="J372" s="24"/>
      <c r="K372" s="325"/>
      <c r="L372" s="24"/>
    </row>
    <row r="373" spans="10:12">
      <c r="J373" s="24"/>
      <c r="K373" s="325"/>
      <c r="L373" s="24"/>
    </row>
    <row r="374" spans="10:12">
      <c r="J374" s="24"/>
      <c r="K374" s="325"/>
      <c r="L374" s="24"/>
    </row>
    <row r="375" spans="10:12">
      <c r="J375" s="24"/>
      <c r="K375" s="325"/>
      <c r="L375" s="24"/>
    </row>
    <row r="376" spans="10:12">
      <c r="J376" s="24"/>
      <c r="K376" s="325"/>
      <c r="L376" s="24"/>
    </row>
    <row r="377" spans="10:12">
      <c r="J377" s="24"/>
      <c r="K377" s="325"/>
      <c r="L377" s="24"/>
    </row>
    <row r="378" spans="10:12">
      <c r="J378" s="24"/>
      <c r="K378" s="325"/>
      <c r="L378" s="24"/>
    </row>
    <row r="379" spans="10:12">
      <c r="J379" s="24"/>
      <c r="K379" s="325"/>
      <c r="L379" s="24"/>
    </row>
    <row r="380" spans="10:12">
      <c r="J380" s="24"/>
      <c r="K380" s="325"/>
      <c r="L380" s="24"/>
    </row>
    <row r="381" spans="10:12">
      <c r="J381" s="24"/>
      <c r="K381" s="325"/>
      <c r="L381" s="24"/>
    </row>
    <row r="382" spans="10:12">
      <c r="J382" s="24"/>
      <c r="K382" s="325"/>
      <c r="L382" s="24"/>
    </row>
    <row r="383" spans="10:12">
      <c r="J383" s="24"/>
      <c r="K383" s="325"/>
      <c r="L383" s="24"/>
    </row>
    <row r="384" spans="10:12">
      <c r="J384" s="24"/>
      <c r="K384" s="325"/>
      <c r="L384" s="24"/>
    </row>
    <row r="385" spans="10:12">
      <c r="J385" s="24"/>
      <c r="K385" s="325"/>
      <c r="L385" s="24"/>
    </row>
    <row r="386" spans="10:12">
      <c r="J386" s="24"/>
      <c r="K386" s="325"/>
      <c r="L386" s="24"/>
    </row>
    <row r="387" spans="10:12">
      <c r="J387" s="24"/>
      <c r="K387" s="325"/>
      <c r="L387" s="24"/>
    </row>
    <row r="388" spans="10:12">
      <c r="J388" s="24"/>
      <c r="K388" s="325"/>
      <c r="L388" s="24"/>
    </row>
    <row r="389" spans="10:12">
      <c r="J389" s="24"/>
      <c r="K389" s="325"/>
      <c r="L389" s="24"/>
    </row>
    <row r="390" spans="10:12">
      <c r="J390" s="24"/>
      <c r="K390" s="325"/>
      <c r="L390" s="24"/>
    </row>
    <row r="391" spans="10:12">
      <c r="J391" s="24"/>
      <c r="K391" s="325"/>
      <c r="L391" s="24"/>
    </row>
    <row r="392" spans="10:12">
      <c r="J392" s="24"/>
      <c r="K392" s="325"/>
      <c r="L392" s="24"/>
    </row>
    <row r="393" spans="10:12">
      <c r="J393" s="24"/>
      <c r="K393" s="325"/>
      <c r="L393" s="24"/>
    </row>
    <row r="394" spans="10:12">
      <c r="J394" s="24"/>
      <c r="K394" s="325"/>
      <c r="L394" s="24"/>
    </row>
    <row r="395" spans="10:12">
      <c r="J395" s="24"/>
      <c r="K395" s="325"/>
      <c r="L395" s="24"/>
    </row>
    <row r="396" spans="10:12">
      <c r="J396" s="24"/>
      <c r="K396" s="325"/>
      <c r="L396" s="24"/>
    </row>
    <row r="397" spans="10:12">
      <c r="J397" s="24"/>
      <c r="K397" s="325"/>
      <c r="L397" s="24"/>
    </row>
    <row r="398" spans="10:12">
      <c r="J398" s="24"/>
      <c r="K398" s="325"/>
      <c r="L398" s="24"/>
    </row>
    <row r="399" spans="10:12">
      <c r="J399" s="24"/>
      <c r="K399" s="325"/>
      <c r="L399" s="24"/>
    </row>
    <row r="400" spans="10:12">
      <c r="J400" s="24"/>
      <c r="K400" s="325"/>
      <c r="L400" s="24"/>
    </row>
    <row r="401" spans="10:12">
      <c r="J401" s="24"/>
      <c r="K401" s="325"/>
      <c r="L401" s="24"/>
    </row>
    <row r="402" spans="10:12">
      <c r="J402" s="24"/>
      <c r="K402" s="325"/>
      <c r="L402" s="24"/>
    </row>
    <row r="403" spans="10:12">
      <c r="J403" s="24"/>
      <c r="K403" s="325"/>
      <c r="L403" s="24"/>
    </row>
    <row r="404" spans="10:12">
      <c r="J404" s="24"/>
      <c r="K404" s="325"/>
      <c r="L404" s="24"/>
    </row>
    <row r="405" spans="10:12">
      <c r="J405" s="24"/>
      <c r="K405" s="325"/>
      <c r="L405" s="24"/>
    </row>
    <row r="406" spans="10:12">
      <c r="J406" s="24"/>
      <c r="K406" s="325"/>
      <c r="L406" s="24"/>
    </row>
    <row r="407" spans="10:12">
      <c r="J407" s="24"/>
      <c r="K407" s="325"/>
      <c r="L407" s="24"/>
    </row>
    <row r="408" spans="10:12">
      <c r="J408" s="24"/>
      <c r="K408" s="325"/>
      <c r="L408" s="24"/>
    </row>
    <row r="409" spans="10:12">
      <c r="J409" s="24"/>
      <c r="K409" s="325"/>
      <c r="L409" s="24"/>
    </row>
    <row r="410" spans="10:12">
      <c r="J410" s="24"/>
      <c r="K410" s="325"/>
      <c r="L410" s="24"/>
    </row>
    <row r="411" spans="10:12">
      <c r="J411" s="24"/>
      <c r="K411" s="325"/>
      <c r="L411" s="24"/>
    </row>
    <row r="412" spans="10:12">
      <c r="J412" s="24"/>
      <c r="K412" s="325"/>
      <c r="L412" s="24"/>
    </row>
    <row r="413" spans="10:12">
      <c r="J413" s="24"/>
      <c r="K413" s="325"/>
      <c r="L413" s="24"/>
    </row>
    <row r="414" spans="10:12">
      <c r="J414" s="24"/>
      <c r="K414" s="325"/>
      <c r="L414" s="24"/>
    </row>
    <row r="415" spans="10:12">
      <c r="J415" s="24"/>
      <c r="K415" s="325"/>
      <c r="L415" s="24"/>
    </row>
    <row r="416" spans="10:12">
      <c r="J416" s="24"/>
      <c r="K416" s="325"/>
      <c r="L416" s="24"/>
    </row>
    <row r="417" spans="10:12">
      <c r="J417" s="24"/>
      <c r="K417" s="325"/>
      <c r="L417" s="24"/>
    </row>
    <row r="418" spans="10:12">
      <c r="J418" s="24"/>
      <c r="K418" s="325"/>
      <c r="L418" s="24"/>
    </row>
    <row r="419" spans="10:12">
      <c r="J419" s="24"/>
      <c r="K419" s="325"/>
      <c r="L419" s="24"/>
    </row>
    <row r="420" spans="10:12">
      <c r="J420" s="24"/>
      <c r="K420" s="325"/>
      <c r="L420" s="24"/>
    </row>
    <row r="421" spans="10:12">
      <c r="J421" s="24"/>
      <c r="K421" s="325"/>
      <c r="L421" s="24"/>
    </row>
    <row r="422" spans="10:12">
      <c r="J422" s="24"/>
      <c r="K422" s="325"/>
      <c r="L422" s="24"/>
    </row>
    <row r="423" spans="10:12">
      <c r="J423" s="24"/>
      <c r="K423" s="325"/>
      <c r="L423" s="24"/>
    </row>
    <row r="424" spans="10:12">
      <c r="J424" s="24"/>
      <c r="K424" s="325"/>
      <c r="L424" s="24"/>
    </row>
    <row r="425" spans="10:12">
      <c r="J425" s="24"/>
      <c r="K425" s="325"/>
      <c r="L425" s="24"/>
    </row>
    <row r="426" spans="10:12">
      <c r="J426" s="24"/>
      <c r="K426" s="325"/>
      <c r="L426" s="24"/>
    </row>
    <row r="427" spans="10:12">
      <c r="J427" s="24"/>
      <c r="K427" s="325"/>
      <c r="L427" s="24"/>
    </row>
    <row r="428" spans="10:12">
      <c r="J428" s="24"/>
      <c r="K428" s="325"/>
      <c r="L428" s="24"/>
    </row>
    <row r="429" spans="10:12">
      <c r="J429" s="24"/>
      <c r="K429" s="325"/>
      <c r="L429" s="24"/>
    </row>
    <row r="430" spans="10:12">
      <c r="J430" s="24"/>
      <c r="K430" s="325"/>
      <c r="L430" s="24"/>
    </row>
    <row r="431" spans="10:12">
      <c r="J431" s="24"/>
      <c r="K431" s="325"/>
      <c r="L431" s="24"/>
    </row>
    <row r="432" spans="10:12">
      <c r="J432" s="24"/>
      <c r="K432" s="325"/>
      <c r="L432" s="24"/>
    </row>
    <row r="433" spans="10:12">
      <c r="J433" s="24"/>
      <c r="K433" s="325"/>
      <c r="L433" s="24"/>
    </row>
    <row r="434" spans="10:12">
      <c r="J434" s="24"/>
      <c r="K434" s="325"/>
      <c r="L434" s="24"/>
    </row>
    <row r="435" spans="10:12">
      <c r="J435" s="24"/>
      <c r="K435" s="325"/>
      <c r="L435" s="24"/>
    </row>
    <row r="436" spans="10:12">
      <c r="J436" s="24"/>
      <c r="K436" s="325"/>
      <c r="L436" s="24"/>
    </row>
    <row r="437" spans="10:12">
      <c r="J437" s="24"/>
      <c r="K437" s="325"/>
      <c r="L437" s="24"/>
    </row>
    <row r="438" spans="10:12">
      <c r="J438" s="24"/>
      <c r="K438" s="325"/>
      <c r="L438" s="24"/>
    </row>
    <row r="439" spans="10:12">
      <c r="J439" s="24"/>
      <c r="K439" s="325"/>
      <c r="L439" s="24"/>
    </row>
    <row r="440" spans="10:12">
      <c r="J440" s="24"/>
      <c r="K440" s="325"/>
      <c r="L440" s="24"/>
    </row>
    <row r="441" spans="10:12">
      <c r="J441" s="24"/>
      <c r="K441" s="325"/>
      <c r="L441" s="24"/>
    </row>
    <row r="442" spans="10:12">
      <c r="J442" s="24"/>
      <c r="K442" s="325"/>
      <c r="L442" s="24"/>
    </row>
    <row r="443" spans="10:12">
      <c r="J443" s="24"/>
      <c r="K443" s="325"/>
      <c r="L443" s="24"/>
    </row>
    <row r="444" spans="10:12">
      <c r="J444" s="24"/>
      <c r="K444" s="325"/>
      <c r="L444" s="24"/>
    </row>
    <row r="445" spans="10:12">
      <c r="J445" s="24"/>
      <c r="K445" s="325"/>
      <c r="L445" s="24"/>
    </row>
    <row r="446" spans="10:12">
      <c r="J446" s="24"/>
      <c r="K446" s="325"/>
      <c r="L446" s="24"/>
    </row>
    <row r="447" spans="10:12">
      <c r="J447" s="24"/>
      <c r="K447" s="325"/>
      <c r="L447" s="24"/>
    </row>
    <row r="448" spans="10:12">
      <c r="J448" s="24"/>
      <c r="K448" s="325"/>
      <c r="L448" s="24"/>
    </row>
    <row r="449" spans="10:12">
      <c r="J449" s="24"/>
      <c r="K449" s="325"/>
      <c r="L449" s="24"/>
    </row>
    <row r="450" spans="10:12">
      <c r="J450" s="24"/>
      <c r="K450" s="325"/>
      <c r="L450" s="24"/>
    </row>
    <row r="451" spans="10:12">
      <c r="J451" s="24"/>
      <c r="K451" s="325"/>
      <c r="L451" s="24"/>
    </row>
    <row r="452" spans="10:12">
      <c r="J452" s="24"/>
      <c r="K452" s="325"/>
      <c r="L452" s="24"/>
    </row>
    <row r="453" spans="10:12">
      <c r="J453" s="24"/>
      <c r="K453" s="325"/>
      <c r="L453" s="24"/>
    </row>
    <row r="454" spans="10:12">
      <c r="J454" s="24"/>
      <c r="K454" s="325"/>
      <c r="L454" s="24"/>
    </row>
    <row r="455" spans="10:12">
      <c r="J455" s="24"/>
      <c r="K455" s="325"/>
      <c r="L455" s="24"/>
    </row>
    <row r="456" spans="10:12">
      <c r="J456" s="24"/>
      <c r="K456" s="325"/>
      <c r="L456" s="24"/>
    </row>
    <row r="457" spans="10:12">
      <c r="J457" s="24"/>
      <c r="K457" s="325"/>
      <c r="L457" s="24"/>
    </row>
    <row r="458" spans="10:12">
      <c r="J458" s="24"/>
      <c r="K458" s="325"/>
      <c r="L458" s="24"/>
    </row>
    <row r="459" spans="10:12">
      <c r="J459" s="24"/>
      <c r="K459" s="325"/>
      <c r="L459" s="24"/>
    </row>
    <row r="460" spans="10:12">
      <c r="J460" s="24"/>
      <c r="K460" s="325"/>
      <c r="L460" s="24"/>
    </row>
    <row r="461" spans="10:12">
      <c r="J461" s="24"/>
      <c r="K461" s="325"/>
      <c r="L461" s="24"/>
    </row>
    <row r="462" spans="10:12">
      <c r="J462" s="24"/>
      <c r="K462" s="325"/>
      <c r="L462" s="24"/>
    </row>
    <row r="463" spans="10:12">
      <c r="J463" s="24"/>
      <c r="K463" s="325"/>
      <c r="L463" s="24"/>
    </row>
    <row r="464" spans="10:12">
      <c r="J464" s="24"/>
      <c r="K464" s="325"/>
      <c r="L464" s="24"/>
    </row>
    <row r="465" spans="10:12">
      <c r="J465" s="24"/>
      <c r="K465" s="325"/>
      <c r="L465" s="24"/>
    </row>
    <row r="466" spans="10:12">
      <c r="J466" s="24"/>
      <c r="K466" s="325"/>
      <c r="L466" s="24"/>
    </row>
    <row r="467" spans="10:12">
      <c r="J467" s="24"/>
      <c r="K467" s="325"/>
      <c r="L467" s="24"/>
    </row>
    <row r="468" spans="10:12">
      <c r="J468" s="24"/>
      <c r="K468" s="325"/>
      <c r="L468" s="24"/>
    </row>
    <row r="469" spans="10:12">
      <c r="J469" s="24"/>
      <c r="K469" s="325"/>
      <c r="L469" s="24"/>
    </row>
    <row r="470" spans="10:12">
      <c r="J470" s="24"/>
      <c r="K470" s="325"/>
      <c r="L470" s="24"/>
    </row>
    <row r="471" spans="10:12">
      <c r="J471" s="24"/>
      <c r="K471" s="325"/>
      <c r="L471" s="24"/>
    </row>
    <row r="472" spans="10:12">
      <c r="J472" s="24"/>
      <c r="K472" s="325"/>
      <c r="L472" s="24"/>
    </row>
    <row r="473" spans="10:12">
      <c r="J473" s="24"/>
      <c r="K473" s="325"/>
      <c r="L473" s="24"/>
    </row>
    <row r="474" spans="10:12">
      <c r="J474" s="24"/>
      <c r="K474" s="325"/>
      <c r="L474" s="24"/>
    </row>
    <row r="475" spans="10:12">
      <c r="J475" s="24"/>
      <c r="K475" s="325"/>
      <c r="L475" s="24"/>
    </row>
    <row r="476" spans="10:12">
      <c r="J476" s="24"/>
      <c r="K476" s="325"/>
      <c r="L476" s="24"/>
    </row>
    <row r="477" spans="10:12">
      <c r="J477" s="24"/>
      <c r="K477" s="325"/>
      <c r="L477" s="24"/>
    </row>
    <row r="478" spans="10:12">
      <c r="J478" s="24"/>
      <c r="K478" s="325"/>
      <c r="L478" s="24"/>
    </row>
    <row r="479" spans="10:12">
      <c r="J479" s="24"/>
      <c r="K479" s="325"/>
      <c r="L479" s="24"/>
    </row>
    <row r="480" spans="10:12">
      <c r="J480" s="24"/>
      <c r="K480" s="325"/>
      <c r="L480" s="24"/>
    </row>
    <row r="481" spans="10:12">
      <c r="J481" s="24"/>
      <c r="K481" s="325"/>
      <c r="L481" s="24"/>
    </row>
    <row r="482" spans="10:12">
      <c r="J482" s="24"/>
      <c r="K482" s="325"/>
      <c r="L482" s="24"/>
    </row>
    <row r="483" spans="10:12">
      <c r="J483" s="24"/>
      <c r="K483" s="325"/>
      <c r="L483" s="24"/>
    </row>
    <row r="484" spans="10:12">
      <c r="J484" s="24"/>
      <c r="K484" s="325"/>
      <c r="L484" s="24"/>
    </row>
    <row r="485" spans="10:12">
      <c r="J485" s="24"/>
      <c r="K485" s="325"/>
      <c r="L485" s="24"/>
    </row>
    <row r="486" spans="10:12">
      <c r="J486" s="24"/>
      <c r="K486" s="325"/>
      <c r="L486" s="24"/>
    </row>
    <row r="487" spans="10:12">
      <c r="J487" s="24"/>
      <c r="K487" s="325"/>
      <c r="L487" s="24"/>
    </row>
  </sheetData>
  <mergeCells count="67">
    <mergeCell ref="A55:A56"/>
    <mergeCell ref="A59:A61"/>
    <mergeCell ref="A62:A63"/>
    <mergeCell ref="A39:A40"/>
    <mergeCell ref="A41:A43"/>
    <mergeCell ref="A46:A48"/>
    <mergeCell ref="A49:A51"/>
    <mergeCell ref="A52:A54"/>
    <mergeCell ref="A17:A19"/>
    <mergeCell ref="A20:A22"/>
    <mergeCell ref="A23:A24"/>
    <mergeCell ref="A6:A7"/>
    <mergeCell ref="A25:A26"/>
    <mergeCell ref="A3:A5"/>
    <mergeCell ref="A8:A9"/>
    <mergeCell ref="A10:A11"/>
    <mergeCell ref="A12:A14"/>
    <mergeCell ref="CZ1:DE1"/>
    <mergeCell ref="Q8:R8"/>
    <mergeCell ref="S8:T8"/>
    <mergeCell ref="N1:S1"/>
    <mergeCell ref="T1:Y1"/>
    <mergeCell ref="Z1:AE1"/>
    <mergeCell ref="AF1:AK1"/>
    <mergeCell ref="AL1:AQ1"/>
    <mergeCell ref="AR1:AW1"/>
    <mergeCell ref="O3:P3"/>
    <mergeCell ref="U3:V3"/>
    <mergeCell ref="X3:Y3"/>
    <mergeCell ref="DF1:DK1"/>
    <mergeCell ref="DL1:DN1"/>
    <mergeCell ref="AX1:BC1"/>
    <mergeCell ref="BD1:BI1"/>
    <mergeCell ref="BJ1:BO1"/>
    <mergeCell ref="BP1:BU1"/>
    <mergeCell ref="BV1:CA1"/>
    <mergeCell ref="CB1:CG1"/>
    <mergeCell ref="CH1:CM1"/>
    <mergeCell ref="CN1:CS1"/>
    <mergeCell ref="CT1:CY1"/>
    <mergeCell ref="Z3:AA3"/>
    <mergeCell ref="R6:S6"/>
    <mergeCell ref="X20:Y20"/>
    <mergeCell ref="Z20:AB20"/>
    <mergeCell ref="R23:U23"/>
    <mergeCell ref="V23:W23"/>
    <mergeCell ref="O10:P10"/>
    <mergeCell ref="T17:X17"/>
    <mergeCell ref="O34:Q34"/>
    <mergeCell ref="U34:AA34"/>
    <mergeCell ref="Y27:AB27"/>
    <mergeCell ref="Q28:T28"/>
    <mergeCell ref="N29:Q29"/>
    <mergeCell ref="N30:O30"/>
    <mergeCell ref="P30:Q30"/>
    <mergeCell ref="R30:T30"/>
    <mergeCell ref="BP55:BY55"/>
    <mergeCell ref="T62:U62"/>
    <mergeCell ref="AH62:AJ62"/>
    <mergeCell ref="AS62:AU62"/>
    <mergeCell ref="BV62:BX62"/>
    <mergeCell ref="BY62:CA62"/>
    <mergeCell ref="CB62:CD62"/>
    <mergeCell ref="CL62:CN62"/>
    <mergeCell ref="G67:H67"/>
    <mergeCell ref="E67:F67"/>
    <mergeCell ref="B67:D6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TOTAL VIDEOS</vt:lpstr>
      <vt:lpstr>CONTROVERSY</vt:lpstr>
      <vt:lpstr>SUBJECT - TOTAL</vt:lpstr>
      <vt:lpstr>SUBJECT MOTHER</vt:lpstr>
      <vt:lpstr>SUBJECT HEALTHCARE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ferruccio</dc:creator>
  <cp:lastModifiedBy>PATRICIA MANCERA</cp:lastModifiedBy>
  <cp:lastPrinted>2014-02-27T05:59:22Z</cp:lastPrinted>
  <dcterms:created xsi:type="dcterms:W3CDTF">2014-01-02T10:14:09Z</dcterms:created>
  <dcterms:modified xsi:type="dcterms:W3CDTF">2014-03-05T20:12:05Z</dcterms:modified>
</cp:coreProperties>
</file>