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245" activeTab="1"/>
  </bookViews>
  <sheets>
    <sheet name="Word" sheetId="1" r:id="rId1"/>
    <sheet name="Categories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E7" i="2"/>
  <c r="D7"/>
  <c r="G7" s="1"/>
  <c r="E6"/>
  <c r="D6"/>
  <c r="G6" s="1"/>
  <c r="G5"/>
  <c r="E5"/>
  <c r="D5"/>
  <c r="H5" s="1"/>
  <c r="G4"/>
  <c r="E4"/>
  <c r="D4"/>
  <c r="H4" s="1"/>
  <c r="G3"/>
  <c r="E3"/>
  <c r="D3"/>
  <c r="H3" s="1"/>
  <c r="G2"/>
  <c r="E2"/>
  <c r="D2"/>
  <c r="H2" s="1"/>
  <c r="F136" i="1"/>
  <c r="E136"/>
  <c r="F135"/>
  <c r="E135"/>
  <c r="F134"/>
  <c r="E134"/>
  <c r="F133"/>
  <c r="E133"/>
  <c r="F132"/>
  <c r="E132"/>
  <c r="F131"/>
  <c r="E131"/>
  <c r="F130"/>
  <c r="E130"/>
  <c r="F129"/>
  <c r="E129"/>
  <c r="F128"/>
  <c r="E128"/>
  <c r="F127"/>
  <c r="E127"/>
  <c r="F126"/>
  <c r="E126"/>
  <c r="F125"/>
  <c r="E125"/>
  <c r="F124"/>
  <c r="E124"/>
  <c r="F123"/>
  <c r="E123"/>
  <c r="F122"/>
  <c r="E122"/>
  <c r="F121"/>
  <c r="E121"/>
  <c r="F120"/>
  <c r="E120"/>
  <c r="F119"/>
  <c r="E119"/>
  <c r="F118"/>
  <c r="E118"/>
  <c r="F117"/>
  <c r="E117"/>
  <c r="F116"/>
  <c r="E116"/>
  <c r="F115"/>
  <c r="E115"/>
  <c r="F114"/>
  <c r="E114"/>
  <c r="F113"/>
  <c r="E113"/>
  <c r="F112"/>
  <c r="E112"/>
  <c r="F111"/>
  <c r="E111"/>
  <c r="F110"/>
  <c r="E110"/>
  <c r="F109"/>
  <c r="E109"/>
  <c r="F108"/>
  <c r="E108"/>
  <c r="F107"/>
  <c r="E107"/>
  <c r="F106"/>
  <c r="E106"/>
  <c r="F105"/>
  <c r="E105"/>
  <c r="F104"/>
  <c r="E104"/>
  <c r="F103"/>
  <c r="E103"/>
  <c r="F102"/>
  <c r="E102"/>
  <c r="F101"/>
  <c r="E101"/>
  <c r="F100"/>
  <c r="E100"/>
  <c r="F99"/>
  <c r="E99"/>
  <c r="F98"/>
  <c r="E98"/>
  <c r="F97"/>
  <c r="E97"/>
  <c r="F96"/>
  <c r="E96"/>
  <c r="F95"/>
  <c r="E95"/>
  <c r="F94"/>
  <c r="E94"/>
  <c r="F93"/>
  <c r="E93"/>
  <c r="F92"/>
  <c r="E92"/>
  <c r="F91"/>
  <c r="E91"/>
  <c r="F90"/>
  <c r="E90"/>
  <c r="F89"/>
  <c r="E89"/>
  <c r="F88"/>
  <c r="E88"/>
  <c r="F87"/>
  <c r="E87"/>
  <c r="F86"/>
  <c r="E86"/>
  <c r="F85"/>
  <c r="E85"/>
  <c r="F84"/>
  <c r="E84"/>
  <c r="F83"/>
  <c r="E83"/>
  <c r="F82"/>
  <c r="E82"/>
  <c r="F81"/>
  <c r="E81"/>
  <c r="F80"/>
  <c r="E80"/>
  <c r="F79"/>
  <c r="E79"/>
  <c r="F78"/>
  <c r="E78"/>
  <c r="F77"/>
  <c r="E77"/>
  <c r="F76"/>
  <c r="E76"/>
  <c r="F75"/>
  <c r="E75"/>
  <c r="F74"/>
  <c r="E74"/>
  <c r="F73"/>
  <c r="E73"/>
  <c r="F72"/>
  <c r="E72"/>
  <c r="F71"/>
  <c r="E71"/>
  <c r="F70"/>
  <c r="E70"/>
  <c r="F69"/>
  <c r="E69"/>
  <c r="F68"/>
  <c r="E68"/>
  <c r="F67"/>
  <c r="E67"/>
  <c r="F66"/>
  <c r="E66"/>
  <c r="F65"/>
  <c r="E65"/>
  <c r="F64"/>
  <c r="E64"/>
  <c r="F63"/>
  <c r="E63"/>
  <c r="F62"/>
  <c r="E62"/>
  <c r="F61"/>
  <c r="E61"/>
  <c r="F60"/>
  <c r="E60"/>
  <c r="F59"/>
  <c r="E59"/>
  <c r="F58"/>
  <c r="E58"/>
  <c r="F57"/>
  <c r="E57"/>
  <c r="F56"/>
  <c r="E56"/>
  <c r="F55"/>
  <c r="E55"/>
  <c r="F54"/>
  <c r="E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C27"/>
  <c r="E27" s="1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F3"/>
  <c r="E3"/>
  <c r="F2"/>
  <c r="E2"/>
  <c r="H7" i="2" l="1"/>
  <c r="H6"/>
  <c r="F27" i="1"/>
</calcChain>
</file>

<file path=xl/sharedStrings.xml><?xml version="1.0" encoding="utf-8"?>
<sst xmlns="http://schemas.openxmlformats.org/spreadsheetml/2006/main" count="289" uniqueCount="151">
  <si>
    <t>TERMS</t>
  </si>
  <si>
    <t>NASA</t>
  </si>
  <si>
    <t>SPACEX</t>
  </si>
  <si>
    <t>Tipologia</t>
  </si>
  <si>
    <t>Differenza</t>
  </si>
  <si>
    <t>Somma</t>
  </si>
  <si>
    <t>space</t>
  </si>
  <si>
    <t>Astronomical research</t>
  </si>
  <si>
    <t>mars</t>
  </si>
  <si>
    <t>earth</t>
  </si>
  <si>
    <t>mercury</t>
  </si>
  <si>
    <t>moon</t>
  </si>
  <si>
    <t>gemini</t>
  </si>
  <si>
    <t>planet</t>
  </si>
  <si>
    <t>lunar</t>
  </si>
  <si>
    <t>saturn</t>
  </si>
  <si>
    <t>orion</t>
  </si>
  <si>
    <t>solar</t>
  </si>
  <si>
    <t>dock</t>
  </si>
  <si>
    <t>aerospace</t>
  </si>
  <si>
    <t>interplanetary</t>
  </si>
  <si>
    <t>constellation</t>
  </si>
  <si>
    <t>jupiter</t>
  </si>
  <si>
    <t>asteroid</t>
  </si>
  <si>
    <t>pluto</t>
  </si>
  <si>
    <t>juno</t>
  </si>
  <si>
    <t>titan</t>
  </si>
  <si>
    <t>venus</t>
  </si>
  <si>
    <t>commercial</t>
  </si>
  <si>
    <t>Economic</t>
  </si>
  <si>
    <t>contract</t>
  </si>
  <si>
    <t>private</t>
  </si>
  <si>
    <t>price</t>
  </si>
  <si>
    <t>funds</t>
  </si>
  <si>
    <t>cost</t>
  </si>
  <si>
    <t>budget</t>
  </si>
  <si>
    <t>payments</t>
  </si>
  <si>
    <t>market</t>
  </si>
  <si>
    <t>business</t>
  </si>
  <si>
    <t>investment</t>
  </si>
  <si>
    <t>dollars</t>
  </si>
  <si>
    <t>money</t>
  </si>
  <si>
    <t>ipo</t>
  </si>
  <si>
    <t>crew</t>
  </si>
  <si>
    <t>Human</t>
  </si>
  <si>
    <t>astronaut</t>
  </si>
  <si>
    <t>manned</t>
  </si>
  <si>
    <t>human</t>
  </si>
  <si>
    <t>cots</t>
  </si>
  <si>
    <t>aeronautics</t>
  </si>
  <si>
    <t>public</t>
  </si>
  <si>
    <t>unmanned</t>
  </si>
  <si>
    <t>people</t>
  </si>
  <si>
    <t>man</t>
  </si>
  <si>
    <t>customers</t>
  </si>
  <si>
    <t>berthed</t>
  </si>
  <si>
    <t>employees</t>
  </si>
  <si>
    <t>colonization</t>
  </si>
  <si>
    <t>civilian</t>
  </si>
  <si>
    <t>tourism</t>
  </si>
  <si>
    <t>company</t>
  </si>
  <si>
    <t>Relationship Management</t>
  </si>
  <si>
    <t>force</t>
  </si>
  <si>
    <t>administration</t>
  </si>
  <si>
    <t>government</t>
  </si>
  <si>
    <t>press</t>
  </si>
  <si>
    <t>federal</t>
  </si>
  <si>
    <t>statement</t>
  </si>
  <si>
    <t>foundation</t>
  </si>
  <si>
    <t>isbn</t>
  </si>
  <si>
    <t>corporation</t>
  </si>
  <si>
    <t>congress</t>
  </si>
  <si>
    <t>aviation</t>
  </si>
  <si>
    <t>institute</t>
  </si>
  <si>
    <t>agreement</t>
  </si>
  <si>
    <t>committee</t>
  </si>
  <si>
    <t>military</t>
  </si>
  <si>
    <t>army</t>
  </si>
  <si>
    <t>launch</t>
  </si>
  <si>
    <t>Space Travel</t>
  </si>
  <si>
    <t>retrieved</t>
  </si>
  <si>
    <t>falcon</t>
  </si>
  <si>
    <t>rocket</t>
  </si>
  <si>
    <t>orbit</t>
  </si>
  <si>
    <t>flight</t>
  </si>
  <si>
    <t>spacecraft</t>
  </si>
  <si>
    <t>vehicle</t>
  </si>
  <si>
    <t>dragon</t>
  </si>
  <si>
    <t>landing</t>
  </si>
  <si>
    <t>satellite</t>
  </si>
  <si>
    <t>shuttle</t>
  </si>
  <si>
    <t>transport</t>
  </si>
  <si>
    <t>apollo</t>
  </si>
  <si>
    <t>spaceflight</t>
  </si>
  <si>
    <t>cargo</t>
  </si>
  <si>
    <t>crs</t>
  </si>
  <si>
    <t>propulsion</t>
  </si>
  <si>
    <t>arianespace</t>
  </si>
  <si>
    <t>spaceship</t>
  </si>
  <si>
    <t>mariner</t>
  </si>
  <si>
    <t>capsule</t>
  </si>
  <si>
    <t>pad</t>
  </si>
  <si>
    <t>horizons</t>
  </si>
  <si>
    <t>merlin</t>
  </si>
  <si>
    <t>thrusters</t>
  </si>
  <si>
    <t>voyager</t>
  </si>
  <si>
    <t>booster</t>
  </si>
  <si>
    <t>rover</t>
  </si>
  <si>
    <t>apollosoyuz</t>
  </si>
  <si>
    <t>return</t>
  </si>
  <si>
    <t>ccdev</t>
  </si>
  <si>
    <t>curiosity</t>
  </si>
  <si>
    <t>impact</t>
  </si>
  <si>
    <t>raptor</t>
  </si>
  <si>
    <t>eelvclass</t>
  </si>
  <si>
    <t>grasshopper</t>
  </si>
  <si>
    <t>sls</t>
  </si>
  <si>
    <t>jet</t>
  </si>
  <si>
    <t>vostok</t>
  </si>
  <si>
    <t>asds</t>
  </si>
  <si>
    <t>expedition</t>
  </si>
  <si>
    <t>galileo</t>
  </si>
  <si>
    <t>dscovr</t>
  </si>
  <si>
    <t>technology</t>
  </si>
  <si>
    <t>Study process</t>
  </si>
  <si>
    <t>research</t>
  </si>
  <si>
    <t>science</t>
  </si>
  <si>
    <t>exploration</t>
  </si>
  <si>
    <t>laboratory</t>
  </si>
  <si>
    <t>demo</t>
  </si>
  <si>
    <t>control</t>
  </si>
  <si>
    <t>design</t>
  </si>
  <si>
    <t>testing</t>
  </si>
  <si>
    <t>failure</t>
  </si>
  <si>
    <t>manufacture</t>
  </si>
  <si>
    <t>communications</t>
  </si>
  <si>
    <t>safety</t>
  </si>
  <si>
    <t>concept</t>
  </si>
  <si>
    <t>data</t>
  </si>
  <si>
    <t>fuel</t>
  </si>
  <si>
    <t>security</t>
  </si>
  <si>
    <t>helium</t>
  </si>
  <si>
    <t>experimental</t>
  </si>
  <si>
    <t>gas</t>
  </si>
  <si>
    <t>health</t>
  </si>
  <si>
    <t>methane</t>
  </si>
  <si>
    <t>maven</t>
  </si>
  <si>
    <t>TOT NASA</t>
  </si>
  <si>
    <t>TOT SPACEX</t>
  </si>
  <si>
    <t>SOMMA</t>
  </si>
  <si>
    <t>DIFF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</si>
</sst>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 applyFill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9" fontId="0" fillId="0" borderId="0" xfId="1" applyFont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6"/>
  <sheetViews>
    <sheetView workbookViewId="0">
      <selection activeCell="D142" sqref="D142"/>
    </sheetView>
  </sheetViews>
  <sheetFormatPr defaultRowHeight="15"/>
  <cols>
    <col min="1" max="1" width="16" style="1" customWidth="1"/>
    <col min="2" max="2" width="9.140625" style="4"/>
    <col min="3" max="3" width="9.140625" style="5"/>
    <col min="4" max="4" width="24.85546875" customWidth="1"/>
    <col min="6" max="6" width="9.7109375" bestFit="1" customWidth="1"/>
  </cols>
  <sheetData>
    <row r="1" spans="1:6">
      <c r="A1" s="1" t="s">
        <v>0</v>
      </c>
      <c r="B1" s="2" t="s">
        <v>1</v>
      </c>
      <c r="C1" s="3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 s="2">
        <v>217</v>
      </c>
      <c r="C2" s="3">
        <v>102</v>
      </c>
      <c r="D2" t="s">
        <v>7</v>
      </c>
      <c r="E2">
        <f t="shared" ref="E2:E65" si="0">B2-C2</f>
        <v>115</v>
      </c>
      <c r="F2">
        <f t="shared" ref="F2:F65" si="1">B2+C2</f>
        <v>319</v>
      </c>
    </row>
    <row r="3" spans="1:6">
      <c r="A3" s="1" t="s">
        <v>8</v>
      </c>
      <c r="B3" s="2">
        <v>44</v>
      </c>
      <c r="C3" s="3">
        <v>51</v>
      </c>
      <c r="D3" t="s">
        <v>7</v>
      </c>
      <c r="E3">
        <f t="shared" si="0"/>
        <v>-7</v>
      </c>
      <c r="F3">
        <f t="shared" si="1"/>
        <v>95</v>
      </c>
    </row>
    <row r="4" spans="1:6">
      <c r="A4" s="1" t="s">
        <v>9</v>
      </c>
      <c r="B4" s="2">
        <v>42</v>
      </c>
      <c r="C4" s="3">
        <v>12</v>
      </c>
      <c r="D4" t="s">
        <v>7</v>
      </c>
      <c r="E4">
        <f t="shared" si="0"/>
        <v>30</v>
      </c>
      <c r="F4">
        <f t="shared" si="1"/>
        <v>54</v>
      </c>
    </row>
    <row r="5" spans="1:6">
      <c r="A5" s="1" t="s">
        <v>10</v>
      </c>
      <c r="B5" s="4">
        <v>24</v>
      </c>
      <c r="C5" s="5">
        <v>0</v>
      </c>
      <c r="D5" t="s">
        <v>7</v>
      </c>
      <c r="E5">
        <f t="shared" si="0"/>
        <v>24</v>
      </c>
      <c r="F5">
        <f t="shared" si="1"/>
        <v>24</v>
      </c>
    </row>
    <row r="6" spans="1:6">
      <c r="A6" s="1" t="s">
        <v>11</v>
      </c>
      <c r="B6" s="4">
        <v>22</v>
      </c>
      <c r="C6" s="5">
        <v>0</v>
      </c>
      <c r="D6" t="s">
        <v>7</v>
      </c>
      <c r="E6">
        <f t="shared" si="0"/>
        <v>22</v>
      </c>
      <c r="F6">
        <f t="shared" si="1"/>
        <v>22</v>
      </c>
    </row>
    <row r="7" spans="1:6">
      <c r="A7" s="1" t="s">
        <v>12</v>
      </c>
      <c r="B7" s="4">
        <v>17</v>
      </c>
      <c r="C7" s="5">
        <v>0</v>
      </c>
      <c r="D7" t="s">
        <v>7</v>
      </c>
      <c r="E7">
        <f t="shared" si="0"/>
        <v>17</v>
      </c>
      <c r="F7">
        <f t="shared" si="1"/>
        <v>17</v>
      </c>
    </row>
    <row r="8" spans="1:6">
      <c r="A8" s="1" t="s">
        <v>13</v>
      </c>
      <c r="B8" s="2">
        <v>15</v>
      </c>
      <c r="C8" s="3">
        <v>2</v>
      </c>
      <c r="D8" t="s">
        <v>7</v>
      </c>
      <c r="E8">
        <f t="shared" si="0"/>
        <v>13</v>
      </c>
      <c r="F8">
        <f t="shared" si="1"/>
        <v>17</v>
      </c>
    </row>
    <row r="9" spans="1:6">
      <c r="A9" s="1" t="s">
        <v>14</v>
      </c>
      <c r="B9" s="4">
        <v>15</v>
      </c>
      <c r="C9" s="5">
        <v>0</v>
      </c>
      <c r="D9" t="s">
        <v>7</v>
      </c>
      <c r="E9">
        <f t="shared" si="0"/>
        <v>15</v>
      </c>
      <c r="F9">
        <f t="shared" si="1"/>
        <v>15</v>
      </c>
    </row>
    <row r="10" spans="1:6">
      <c r="A10" s="1" t="s">
        <v>15</v>
      </c>
      <c r="B10" s="4">
        <v>15</v>
      </c>
      <c r="C10" s="5">
        <v>0</v>
      </c>
      <c r="D10" t="s">
        <v>7</v>
      </c>
      <c r="E10">
        <f t="shared" si="0"/>
        <v>15</v>
      </c>
      <c r="F10">
        <f t="shared" si="1"/>
        <v>15</v>
      </c>
    </row>
    <row r="11" spans="1:6">
      <c r="A11" s="1" t="s">
        <v>16</v>
      </c>
      <c r="B11" s="4">
        <v>13</v>
      </c>
      <c r="C11" s="5">
        <v>0</v>
      </c>
      <c r="D11" t="s">
        <v>7</v>
      </c>
      <c r="E11">
        <f t="shared" si="0"/>
        <v>13</v>
      </c>
      <c r="F11">
        <f t="shared" si="1"/>
        <v>13</v>
      </c>
    </row>
    <row r="12" spans="1:6">
      <c r="A12" s="1" t="s">
        <v>17</v>
      </c>
      <c r="B12" s="4">
        <v>13</v>
      </c>
      <c r="C12" s="5">
        <v>0</v>
      </c>
      <c r="D12" t="s">
        <v>7</v>
      </c>
      <c r="E12">
        <f t="shared" si="0"/>
        <v>13</v>
      </c>
      <c r="F12">
        <f t="shared" si="1"/>
        <v>13</v>
      </c>
    </row>
    <row r="13" spans="1:6">
      <c r="A13" s="1" t="s">
        <v>18</v>
      </c>
      <c r="B13" s="2">
        <v>11</v>
      </c>
      <c r="C13" s="3">
        <v>2</v>
      </c>
      <c r="D13" t="s">
        <v>7</v>
      </c>
      <c r="E13">
        <f t="shared" si="0"/>
        <v>9</v>
      </c>
      <c r="F13">
        <f t="shared" si="1"/>
        <v>13</v>
      </c>
    </row>
    <row r="14" spans="1:6">
      <c r="A14" s="1" t="s">
        <v>19</v>
      </c>
      <c r="B14" s="2">
        <v>4</v>
      </c>
      <c r="C14" s="3">
        <v>9</v>
      </c>
      <c r="D14" t="s">
        <v>7</v>
      </c>
      <c r="E14">
        <f t="shared" si="0"/>
        <v>-5</v>
      </c>
      <c r="F14">
        <f t="shared" si="1"/>
        <v>13</v>
      </c>
    </row>
    <row r="15" spans="1:6">
      <c r="A15" s="1" t="s">
        <v>20</v>
      </c>
      <c r="B15" s="4">
        <v>0</v>
      </c>
      <c r="C15" s="5">
        <v>11</v>
      </c>
      <c r="D15" t="s">
        <v>7</v>
      </c>
      <c r="E15">
        <f t="shared" si="0"/>
        <v>-11</v>
      </c>
      <c r="F15">
        <f t="shared" si="1"/>
        <v>11</v>
      </c>
    </row>
    <row r="16" spans="1:6">
      <c r="A16" s="1" t="s">
        <v>21</v>
      </c>
      <c r="B16" s="2">
        <v>7</v>
      </c>
      <c r="C16" s="3">
        <v>3</v>
      </c>
      <c r="D16" t="s">
        <v>7</v>
      </c>
      <c r="E16">
        <f t="shared" si="0"/>
        <v>4</v>
      </c>
      <c r="F16">
        <f t="shared" si="1"/>
        <v>10</v>
      </c>
    </row>
    <row r="17" spans="1:6">
      <c r="A17" s="1" t="s">
        <v>22</v>
      </c>
      <c r="B17" s="4">
        <v>8</v>
      </c>
      <c r="C17" s="5">
        <v>0</v>
      </c>
      <c r="D17" t="s">
        <v>7</v>
      </c>
      <c r="E17">
        <f t="shared" si="0"/>
        <v>8</v>
      </c>
      <c r="F17">
        <f t="shared" si="1"/>
        <v>8</v>
      </c>
    </row>
    <row r="18" spans="1:6">
      <c r="A18" s="1" t="s">
        <v>23</v>
      </c>
      <c r="B18" s="4">
        <v>7</v>
      </c>
      <c r="C18" s="5">
        <v>0</v>
      </c>
      <c r="D18" t="s">
        <v>7</v>
      </c>
      <c r="E18">
        <f t="shared" si="0"/>
        <v>7</v>
      </c>
      <c r="F18">
        <f t="shared" si="1"/>
        <v>7</v>
      </c>
    </row>
    <row r="19" spans="1:6">
      <c r="A19" s="1" t="s">
        <v>24</v>
      </c>
      <c r="B19" s="4">
        <v>7</v>
      </c>
      <c r="C19" s="5">
        <v>0</v>
      </c>
      <c r="D19" t="s">
        <v>7</v>
      </c>
      <c r="E19">
        <f t="shared" si="0"/>
        <v>7</v>
      </c>
      <c r="F19">
        <f t="shared" si="1"/>
        <v>7</v>
      </c>
    </row>
    <row r="20" spans="1:6">
      <c r="A20" s="1" t="s">
        <v>25</v>
      </c>
      <c r="B20" s="4">
        <v>5</v>
      </c>
      <c r="C20" s="5">
        <v>0</v>
      </c>
      <c r="D20" t="s">
        <v>7</v>
      </c>
      <c r="E20">
        <f t="shared" si="0"/>
        <v>5</v>
      </c>
      <c r="F20">
        <f t="shared" si="1"/>
        <v>5</v>
      </c>
    </row>
    <row r="21" spans="1:6">
      <c r="A21" s="1" t="s">
        <v>26</v>
      </c>
      <c r="B21" s="4">
        <v>5</v>
      </c>
      <c r="C21" s="5">
        <v>0</v>
      </c>
      <c r="D21" t="s">
        <v>7</v>
      </c>
      <c r="E21">
        <f t="shared" si="0"/>
        <v>5</v>
      </c>
      <c r="F21">
        <f t="shared" si="1"/>
        <v>5</v>
      </c>
    </row>
    <row r="22" spans="1:6">
      <c r="A22" s="1" t="s">
        <v>27</v>
      </c>
      <c r="B22" s="4">
        <v>5</v>
      </c>
      <c r="C22" s="5">
        <v>0</v>
      </c>
      <c r="D22" t="s">
        <v>7</v>
      </c>
      <c r="E22">
        <f t="shared" si="0"/>
        <v>5</v>
      </c>
      <c r="F22">
        <f t="shared" si="1"/>
        <v>5</v>
      </c>
    </row>
    <row r="23" spans="1:6">
      <c r="A23" s="1" t="s">
        <v>28</v>
      </c>
      <c r="B23" s="2">
        <v>22</v>
      </c>
      <c r="C23" s="3">
        <v>63</v>
      </c>
      <c r="D23" t="s">
        <v>29</v>
      </c>
      <c r="E23">
        <f t="shared" si="0"/>
        <v>-41</v>
      </c>
      <c r="F23">
        <f t="shared" si="1"/>
        <v>85</v>
      </c>
    </row>
    <row r="24" spans="1:6">
      <c r="A24" s="1" t="s">
        <v>30</v>
      </c>
      <c r="B24" s="2">
        <v>8</v>
      </c>
      <c r="C24" s="3">
        <v>68</v>
      </c>
      <c r="D24" t="s">
        <v>29</v>
      </c>
      <c r="E24">
        <f t="shared" si="0"/>
        <v>-60</v>
      </c>
      <c r="F24">
        <f t="shared" si="1"/>
        <v>76</v>
      </c>
    </row>
    <row r="25" spans="1:6">
      <c r="A25" s="1" t="s">
        <v>31</v>
      </c>
      <c r="B25" s="2">
        <v>6</v>
      </c>
      <c r="C25" s="3">
        <v>35</v>
      </c>
      <c r="D25" t="s">
        <v>29</v>
      </c>
      <c r="E25">
        <f t="shared" si="0"/>
        <v>-29</v>
      </c>
      <c r="F25">
        <f t="shared" si="1"/>
        <v>41</v>
      </c>
    </row>
    <row r="26" spans="1:6">
      <c r="A26" s="1" t="s">
        <v>32</v>
      </c>
      <c r="B26" s="2">
        <v>3</v>
      </c>
      <c r="C26" s="3">
        <v>33</v>
      </c>
      <c r="D26" t="s">
        <v>29</v>
      </c>
      <c r="E26">
        <f t="shared" si="0"/>
        <v>-30</v>
      </c>
      <c r="F26">
        <f t="shared" si="1"/>
        <v>36</v>
      </c>
    </row>
    <row r="27" spans="1:6">
      <c r="A27" s="1" t="s">
        <v>33</v>
      </c>
      <c r="B27" s="2">
        <v>6</v>
      </c>
      <c r="C27" s="3">
        <f>22+7</f>
        <v>29</v>
      </c>
      <c r="D27" t="s">
        <v>29</v>
      </c>
      <c r="E27">
        <f t="shared" si="0"/>
        <v>-23</v>
      </c>
      <c r="F27">
        <f t="shared" si="1"/>
        <v>35</v>
      </c>
    </row>
    <row r="28" spans="1:6">
      <c r="A28" s="1" t="s">
        <v>34</v>
      </c>
      <c r="B28" s="2">
        <v>6</v>
      </c>
      <c r="C28" s="3">
        <v>21</v>
      </c>
      <c r="D28" t="s">
        <v>29</v>
      </c>
      <c r="E28">
        <f t="shared" si="0"/>
        <v>-15</v>
      </c>
      <c r="F28">
        <f t="shared" si="1"/>
        <v>27</v>
      </c>
    </row>
    <row r="29" spans="1:6">
      <c r="A29" s="1" t="s">
        <v>35</v>
      </c>
      <c r="B29" s="2">
        <v>23</v>
      </c>
      <c r="C29" s="3">
        <v>2</v>
      </c>
      <c r="D29" t="s">
        <v>29</v>
      </c>
      <c r="E29">
        <f t="shared" si="0"/>
        <v>21</v>
      </c>
      <c r="F29">
        <f t="shared" si="1"/>
        <v>25</v>
      </c>
    </row>
    <row r="30" spans="1:6">
      <c r="A30" s="1" t="s">
        <v>36</v>
      </c>
      <c r="B30" s="4">
        <v>0</v>
      </c>
      <c r="C30" s="5">
        <v>23</v>
      </c>
      <c r="D30" t="s">
        <v>29</v>
      </c>
      <c r="E30">
        <f t="shared" si="0"/>
        <v>-23</v>
      </c>
      <c r="F30">
        <f t="shared" si="1"/>
        <v>23</v>
      </c>
    </row>
    <row r="31" spans="1:6">
      <c r="A31" s="1" t="s">
        <v>37</v>
      </c>
      <c r="B31" s="4">
        <v>0</v>
      </c>
      <c r="C31" s="5">
        <v>21</v>
      </c>
      <c r="D31" t="s">
        <v>29</v>
      </c>
      <c r="E31">
        <f t="shared" si="0"/>
        <v>-21</v>
      </c>
      <c r="F31">
        <f t="shared" si="1"/>
        <v>21</v>
      </c>
    </row>
    <row r="32" spans="1:6">
      <c r="A32" s="1" t="s">
        <v>38</v>
      </c>
      <c r="B32" s="4">
        <v>0</v>
      </c>
      <c r="C32" s="5">
        <v>14</v>
      </c>
      <c r="D32" t="s">
        <v>29</v>
      </c>
      <c r="E32">
        <f t="shared" si="0"/>
        <v>-14</v>
      </c>
      <c r="F32">
        <f t="shared" si="1"/>
        <v>14</v>
      </c>
    </row>
    <row r="33" spans="1:6">
      <c r="A33" s="1" t="s">
        <v>39</v>
      </c>
      <c r="B33" s="2">
        <v>4</v>
      </c>
      <c r="C33" s="3">
        <v>6</v>
      </c>
      <c r="D33" t="s">
        <v>29</v>
      </c>
      <c r="E33">
        <f t="shared" si="0"/>
        <v>-2</v>
      </c>
      <c r="F33">
        <f t="shared" si="1"/>
        <v>10</v>
      </c>
    </row>
    <row r="34" spans="1:6">
      <c r="A34" s="1" t="s">
        <v>40</v>
      </c>
      <c r="B34" s="2">
        <v>4</v>
      </c>
      <c r="C34" s="3">
        <v>4</v>
      </c>
      <c r="D34" t="s">
        <v>29</v>
      </c>
      <c r="E34">
        <f t="shared" si="0"/>
        <v>0</v>
      </c>
      <c r="F34">
        <f t="shared" si="1"/>
        <v>8</v>
      </c>
    </row>
    <row r="35" spans="1:6">
      <c r="A35" s="1" t="s">
        <v>41</v>
      </c>
      <c r="B35" s="2">
        <v>2</v>
      </c>
      <c r="C35" s="3">
        <v>6</v>
      </c>
      <c r="D35" t="s">
        <v>29</v>
      </c>
      <c r="E35">
        <f t="shared" si="0"/>
        <v>-4</v>
      </c>
      <c r="F35">
        <f t="shared" si="1"/>
        <v>8</v>
      </c>
    </row>
    <row r="36" spans="1:6">
      <c r="A36" s="1" t="s">
        <v>42</v>
      </c>
      <c r="B36" s="4">
        <v>0</v>
      </c>
      <c r="C36" s="5">
        <v>5</v>
      </c>
      <c r="D36" t="s">
        <v>29</v>
      </c>
      <c r="E36">
        <f t="shared" si="0"/>
        <v>-5</v>
      </c>
      <c r="F36">
        <f t="shared" si="1"/>
        <v>5</v>
      </c>
    </row>
    <row r="37" spans="1:6">
      <c r="A37" s="1" t="s">
        <v>43</v>
      </c>
      <c r="B37" s="2">
        <v>38</v>
      </c>
      <c r="C37" s="3">
        <v>35</v>
      </c>
      <c r="D37" t="s">
        <v>44</v>
      </c>
      <c r="E37">
        <f t="shared" si="0"/>
        <v>3</v>
      </c>
      <c r="F37">
        <f t="shared" si="1"/>
        <v>73</v>
      </c>
    </row>
    <row r="38" spans="1:6">
      <c r="A38" s="1" t="s">
        <v>45</v>
      </c>
      <c r="B38" s="2">
        <v>32</v>
      </c>
      <c r="C38" s="3">
        <v>13</v>
      </c>
      <c r="D38" t="s">
        <v>44</v>
      </c>
      <c r="E38">
        <f t="shared" si="0"/>
        <v>19</v>
      </c>
      <c r="F38">
        <f t="shared" si="1"/>
        <v>45</v>
      </c>
    </row>
    <row r="39" spans="1:6">
      <c r="A39" s="1" t="s">
        <v>46</v>
      </c>
      <c r="B39" s="2">
        <v>38</v>
      </c>
      <c r="C39" s="3">
        <v>6</v>
      </c>
      <c r="D39" t="s">
        <v>44</v>
      </c>
      <c r="E39">
        <f t="shared" si="0"/>
        <v>32</v>
      </c>
      <c r="F39">
        <f t="shared" si="1"/>
        <v>44</v>
      </c>
    </row>
    <row r="40" spans="1:6">
      <c r="A40" s="1" t="s">
        <v>47</v>
      </c>
      <c r="B40" s="2">
        <v>18</v>
      </c>
      <c r="C40" s="3">
        <v>12</v>
      </c>
      <c r="D40" t="s">
        <v>44</v>
      </c>
      <c r="E40">
        <f t="shared" si="0"/>
        <v>6</v>
      </c>
      <c r="F40">
        <f t="shared" si="1"/>
        <v>30</v>
      </c>
    </row>
    <row r="41" spans="1:6">
      <c r="A41" s="1" t="s">
        <v>48</v>
      </c>
      <c r="B41" s="2">
        <v>3</v>
      </c>
      <c r="C41" s="3">
        <v>24</v>
      </c>
      <c r="D41" t="s">
        <v>44</v>
      </c>
      <c r="E41">
        <f t="shared" si="0"/>
        <v>-21</v>
      </c>
      <c r="F41">
        <f t="shared" si="1"/>
        <v>27</v>
      </c>
    </row>
    <row r="42" spans="1:6">
      <c r="A42" s="1" t="s">
        <v>49</v>
      </c>
      <c r="B42" s="4">
        <v>22</v>
      </c>
      <c r="C42" s="5">
        <v>0</v>
      </c>
      <c r="D42" t="s">
        <v>44</v>
      </c>
      <c r="E42">
        <f t="shared" si="0"/>
        <v>22</v>
      </c>
      <c r="F42">
        <f t="shared" si="1"/>
        <v>22</v>
      </c>
    </row>
    <row r="43" spans="1:6">
      <c r="A43" s="1" t="s">
        <v>50</v>
      </c>
      <c r="B43" s="2">
        <v>10</v>
      </c>
      <c r="C43" s="3">
        <v>11</v>
      </c>
      <c r="D43" t="s">
        <v>44</v>
      </c>
      <c r="E43">
        <f t="shared" si="0"/>
        <v>-1</v>
      </c>
      <c r="F43">
        <f t="shared" si="1"/>
        <v>21</v>
      </c>
    </row>
    <row r="44" spans="1:6">
      <c r="A44" s="1" t="s">
        <v>51</v>
      </c>
      <c r="B44" s="4">
        <v>17</v>
      </c>
      <c r="C44" s="5">
        <v>0</v>
      </c>
      <c r="D44" t="s">
        <v>44</v>
      </c>
      <c r="E44">
        <f t="shared" si="0"/>
        <v>17</v>
      </c>
      <c r="F44">
        <f t="shared" si="1"/>
        <v>17</v>
      </c>
    </row>
    <row r="45" spans="1:6">
      <c r="A45" s="1" t="s">
        <v>52</v>
      </c>
      <c r="B45" s="4">
        <v>0</v>
      </c>
      <c r="C45" s="5">
        <v>11</v>
      </c>
      <c r="D45" t="s">
        <v>44</v>
      </c>
      <c r="E45">
        <f t="shared" si="0"/>
        <v>-11</v>
      </c>
      <c r="F45">
        <f t="shared" si="1"/>
        <v>11</v>
      </c>
    </row>
    <row r="46" spans="1:6">
      <c r="A46" s="1" t="s">
        <v>53</v>
      </c>
      <c r="B46" s="4">
        <v>9</v>
      </c>
      <c r="C46" s="5">
        <v>0</v>
      </c>
      <c r="D46" t="s">
        <v>44</v>
      </c>
      <c r="E46">
        <f t="shared" si="0"/>
        <v>9</v>
      </c>
      <c r="F46">
        <f t="shared" si="1"/>
        <v>9</v>
      </c>
    </row>
    <row r="47" spans="1:6">
      <c r="A47" s="1" t="s">
        <v>54</v>
      </c>
      <c r="B47" s="4">
        <v>0</v>
      </c>
      <c r="C47" s="5">
        <v>9</v>
      </c>
      <c r="D47" t="s">
        <v>44</v>
      </c>
      <c r="E47">
        <f t="shared" si="0"/>
        <v>-9</v>
      </c>
      <c r="F47">
        <f t="shared" si="1"/>
        <v>9</v>
      </c>
    </row>
    <row r="48" spans="1:6">
      <c r="A48" s="1" t="s">
        <v>55</v>
      </c>
      <c r="B48" s="2">
        <v>3</v>
      </c>
      <c r="C48" s="3">
        <v>5</v>
      </c>
      <c r="D48" t="s">
        <v>44</v>
      </c>
      <c r="E48">
        <f t="shared" si="0"/>
        <v>-2</v>
      </c>
      <c r="F48">
        <f t="shared" si="1"/>
        <v>8</v>
      </c>
    </row>
    <row r="49" spans="1:6">
      <c r="A49" s="1" t="s">
        <v>56</v>
      </c>
      <c r="B49" s="2">
        <v>3</v>
      </c>
      <c r="C49" s="3">
        <v>5</v>
      </c>
      <c r="D49" t="s">
        <v>44</v>
      </c>
      <c r="E49">
        <f t="shared" si="0"/>
        <v>-2</v>
      </c>
      <c r="F49">
        <f t="shared" si="1"/>
        <v>8</v>
      </c>
    </row>
    <row r="50" spans="1:6">
      <c r="A50" s="1" t="s">
        <v>57</v>
      </c>
      <c r="B50" s="4">
        <v>0</v>
      </c>
      <c r="C50" s="5">
        <v>8</v>
      </c>
      <c r="D50" t="s">
        <v>44</v>
      </c>
      <c r="E50">
        <f t="shared" si="0"/>
        <v>-8</v>
      </c>
      <c r="F50">
        <f t="shared" si="1"/>
        <v>8</v>
      </c>
    </row>
    <row r="51" spans="1:6">
      <c r="A51" s="1" t="s">
        <v>58</v>
      </c>
      <c r="B51" s="4">
        <v>5</v>
      </c>
      <c r="C51" s="5">
        <v>0</v>
      </c>
      <c r="D51" t="s">
        <v>44</v>
      </c>
      <c r="E51">
        <f t="shared" si="0"/>
        <v>5</v>
      </c>
      <c r="F51">
        <f t="shared" si="1"/>
        <v>5</v>
      </c>
    </row>
    <row r="52" spans="1:6">
      <c r="A52" s="1" t="s">
        <v>59</v>
      </c>
      <c r="B52" s="4">
        <v>0</v>
      </c>
      <c r="C52" s="5">
        <v>4</v>
      </c>
      <c r="D52" t="s">
        <v>44</v>
      </c>
      <c r="E52">
        <f t="shared" si="0"/>
        <v>-4</v>
      </c>
      <c r="F52">
        <f t="shared" si="1"/>
        <v>4</v>
      </c>
    </row>
    <row r="53" spans="1:6">
      <c r="A53" s="1" t="s">
        <v>60</v>
      </c>
      <c r="B53" s="2">
        <v>9</v>
      </c>
      <c r="C53" s="3">
        <v>66</v>
      </c>
      <c r="D53" t="s">
        <v>61</v>
      </c>
      <c r="E53">
        <f t="shared" si="0"/>
        <v>-57</v>
      </c>
      <c r="F53">
        <f t="shared" si="1"/>
        <v>75</v>
      </c>
    </row>
    <row r="54" spans="1:6">
      <c r="A54" s="1" t="s">
        <v>62</v>
      </c>
      <c r="B54" s="2">
        <v>12</v>
      </c>
      <c r="C54" s="3">
        <v>26</v>
      </c>
      <c r="D54" t="s">
        <v>61</v>
      </c>
      <c r="E54">
        <f t="shared" si="0"/>
        <v>-14</v>
      </c>
      <c r="F54">
        <f t="shared" si="1"/>
        <v>38</v>
      </c>
    </row>
    <row r="55" spans="1:6">
      <c r="A55" s="1" t="s">
        <v>63</v>
      </c>
      <c r="B55" s="2">
        <v>26</v>
      </c>
      <c r="C55" s="3">
        <v>2</v>
      </c>
      <c r="D55" t="s">
        <v>61</v>
      </c>
      <c r="E55">
        <f t="shared" si="0"/>
        <v>24</v>
      </c>
      <c r="F55">
        <f t="shared" si="1"/>
        <v>28</v>
      </c>
    </row>
    <row r="56" spans="1:6">
      <c r="A56" s="1" t="s">
        <v>64</v>
      </c>
      <c r="B56" s="2">
        <v>11</v>
      </c>
      <c r="C56" s="3">
        <v>17</v>
      </c>
      <c r="D56" t="s">
        <v>61</v>
      </c>
      <c r="E56">
        <f t="shared" si="0"/>
        <v>-6</v>
      </c>
      <c r="F56">
        <f t="shared" si="1"/>
        <v>28</v>
      </c>
    </row>
    <row r="57" spans="1:6">
      <c r="A57" s="1" t="s">
        <v>65</v>
      </c>
      <c r="B57" s="2">
        <v>7</v>
      </c>
      <c r="C57" s="3">
        <v>20</v>
      </c>
      <c r="D57" t="s">
        <v>61</v>
      </c>
      <c r="E57">
        <f t="shared" si="0"/>
        <v>-13</v>
      </c>
      <c r="F57">
        <f t="shared" si="1"/>
        <v>27</v>
      </c>
    </row>
    <row r="58" spans="1:6">
      <c r="A58" s="1" t="s">
        <v>66</v>
      </c>
      <c r="B58" s="2">
        <v>20</v>
      </c>
      <c r="C58" s="3">
        <v>3</v>
      </c>
      <c r="D58" t="s">
        <v>61</v>
      </c>
      <c r="E58">
        <f t="shared" si="0"/>
        <v>17</v>
      </c>
      <c r="F58">
        <f t="shared" si="1"/>
        <v>23</v>
      </c>
    </row>
    <row r="59" spans="1:6">
      <c r="A59" s="1" t="s">
        <v>67</v>
      </c>
      <c r="B59" s="2">
        <v>8</v>
      </c>
      <c r="C59" s="3">
        <v>15</v>
      </c>
      <c r="D59" t="s">
        <v>61</v>
      </c>
      <c r="E59">
        <f t="shared" si="0"/>
        <v>-7</v>
      </c>
      <c r="F59">
        <f t="shared" si="1"/>
        <v>23</v>
      </c>
    </row>
    <row r="60" spans="1:6">
      <c r="A60" s="1" t="s">
        <v>68</v>
      </c>
      <c r="B60" s="2">
        <v>3</v>
      </c>
      <c r="C60" s="3">
        <v>11</v>
      </c>
      <c r="D60" t="s">
        <v>61</v>
      </c>
      <c r="E60">
        <f t="shared" si="0"/>
        <v>-8</v>
      </c>
      <c r="F60">
        <f t="shared" si="1"/>
        <v>14</v>
      </c>
    </row>
    <row r="61" spans="1:6">
      <c r="A61" s="1" t="s">
        <v>69</v>
      </c>
      <c r="B61" s="2">
        <v>10</v>
      </c>
      <c r="C61" s="3">
        <v>3</v>
      </c>
      <c r="D61" t="s">
        <v>61</v>
      </c>
      <c r="E61">
        <f t="shared" si="0"/>
        <v>7</v>
      </c>
      <c r="F61">
        <f t="shared" si="1"/>
        <v>13</v>
      </c>
    </row>
    <row r="62" spans="1:6">
      <c r="A62" s="1" t="s">
        <v>70</v>
      </c>
      <c r="B62" s="2">
        <v>6</v>
      </c>
      <c r="C62" s="3">
        <v>7</v>
      </c>
      <c r="D62" t="s">
        <v>61</v>
      </c>
      <c r="E62">
        <f t="shared" si="0"/>
        <v>-1</v>
      </c>
      <c r="F62">
        <f t="shared" si="1"/>
        <v>13</v>
      </c>
    </row>
    <row r="63" spans="1:6">
      <c r="A63" s="1" t="s">
        <v>71</v>
      </c>
      <c r="B63" s="4">
        <v>12</v>
      </c>
      <c r="C63" s="5">
        <v>0</v>
      </c>
      <c r="D63" t="s">
        <v>61</v>
      </c>
      <c r="E63">
        <f t="shared" si="0"/>
        <v>12</v>
      </c>
      <c r="F63">
        <f t="shared" si="1"/>
        <v>12</v>
      </c>
    </row>
    <row r="64" spans="1:6">
      <c r="A64" s="1" t="s">
        <v>72</v>
      </c>
      <c r="B64" s="2">
        <v>3</v>
      </c>
      <c r="C64" s="3">
        <v>9</v>
      </c>
      <c r="D64" t="s">
        <v>61</v>
      </c>
      <c r="E64">
        <f t="shared" si="0"/>
        <v>-6</v>
      </c>
      <c r="F64">
        <f t="shared" si="1"/>
        <v>12</v>
      </c>
    </row>
    <row r="65" spans="1:6">
      <c r="A65" s="1" t="s">
        <v>73</v>
      </c>
      <c r="B65" s="4">
        <v>11</v>
      </c>
      <c r="C65" s="5">
        <v>0</v>
      </c>
      <c r="D65" t="s">
        <v>61</v>
      </c>
      <c r="E65">
        <f t="shared" si="0"/>
        <v>11</v>
      </c>
      <c r="F65">
        <f t="shared" si="1"/>
        <v>11</v>
      </c>
    </row>
    <row r="66" spans="1:6">
      <c r="A66" s="1" t="s">
        <v>74</v>
      </c>
      <c r="B66" s="2">
        <v>3</v>
      </c>
      <c r="C66" s="3">
        <v>8</v>
      </c>
      <c r="D66" t="s">
        <v>61</v>
      </c>
      <c r="E66">
        <f t="shared" ref="E66:E129" si="2">B66-C66</f>
        <v>-5</v>
      </c>
      <c r="F66">
        <f t="shared" ref="F66:F129" si="3">B66+C66</f>
        <v>11</v>
      </c>
    </row>
    <row r="67" spans="1:6">
      <c r="A67" s="1" t="s">
        <v>75</v>
      </c>
      <c r="B67" s="4">
        <v>9</v>
      </c>
      <c r="C67" s="5">
        <v>0</v>
      </c>
      <c r="D67" t="s">
        <v>61</v>
      </c>
      <c r="E67">
        <f t="shared" si="2"/>
        <v>9</v>
      </c>
      <c r="F67">
        <f t="shared" si="3"/>
        <v>9</v>
      </c>
    </row>
    <row r="68" spans="1:6">
      <c r="A68" s="1" t="s">
        <v>76</v>
      </c>
      <c r="B68" s="2">
        <v>4</v>
      </c>
      <c r="C68" s="3">
        <v>5</v>
      </c>
      <c r="D68" t="s">
        <v>61</v>
      </c>
      <c r="E68">
        <f t="shared" si="2"/>
        <v>-1</v>
      </c>
      <c r="F68">
        <f t="shared" si="3"/>
        <v>9</v>
      </c>
    </row>
    <row r="69" spans="1:6">
      <c r="A69" s="1" t="s">
        <v>77</v>
      </c>
      <c r="B69" s="4">
        <v>5</v>
      </c>
      <c r="C69" s="5">
        <v>0</v>
      </c>
      <c r="D69" t="s">
        <v>61</v>
      </c>
      <c r="E69">
        <f t="shared" si="2"/>
        <v>5</v>
      </c>
      <c r="F69">
        <f t="shared" si="3"/>
        <v>5</v>
      </c>
    </row>
    <row r="70" spans="1:6">
      <c r="A70" s="1" t="s">
        <v>78</v>
      </c>
      <c r="B70" s="2">
        <v>75</v>
      </c>
      <c r="C70" s="3">
        <v>278</v>
      </c>
      <c r="D70" t="s">
        <v>79</v>
      </c>
      <c r="E70">
        <f t="shared" si="2"/>
        <v>-203</v>
      </c>
      <c r="F70">
        <f t="shared" si="3"/>
        <v>353</v>
      </c>
    </row>
    <row r="71" spans="1:6">
      <c r="A71" s="1" t="s">
        <v>80</v>
      </c>
      <c r="B71" s="2">
        <v>118</v>
      </c>
      <c r="C71" s="3">
        <v>155</v>
      </c>
      <c r="D71" t="s">
        <v>79</v>
      </c>
      <c r="E71">
        <f t="shared" si="2"/>
        <v>-37</v>
      </c>
      <c r="F71">
        <f t="shared" si="3"/>
        <v>273</v>
      </c>
    </row>
    <row r="72" spans="1:6">
      <c r="A72" s="1" t="s">
        <v>81</v>
      </c>
      <c r="B72" s="2">
        <v>5</v>
      </c>
      <c r="C72" s="3">
        <v>174</v>
      </c>
      <c r="D72" t="s">
        <v>79</v>
      </c>
      <c r="E72">
        <f t="shared" si="2"/>
        <v>-169</v>
      </c>
      <c r="F72">
        <f t="shared" si="3"/>
        <v>179</v>
      </c>
    </row>
    <row r="73" spans="1:6">
      <c r="A73" s="1" t="s">
        <v>82</v>
      </c>
      <c r="B73" s="2">
        <v>34</v>
      </c>
      <c r="C73" s="3">
        <v>126</v>
      </c>
      <c r="D73" t="s">
        <v>79</v>
      </c>
      <c r="E73">
        <f t="shared" si="2"/>
        <v>-92</v>
      </c>
      <c r="F73">
        <f t="shared" si="3"/>
        <v>160</v>
      </c>
    </row>
    <row r="74" spans="1:6">
      <c r="A74" s="1" t="s">
        <v>83</v>
      </c>
      <c r="B74" s="2">
        <v>71</v>
      </c>
      <c r="C74" s="3">
        <v>69</v>
      </c>
      <c r="D74" t="s">
        <v>79</v>
      </c>
      <c r="E74">
        <f t="shared" si="2"/>
        <v>2</v>
      </c>
      <c r="F74">
        <f t="shared" si="3"/>
        <v>140</v>
      </c>
    </row>
    <row r="75" spans="1:6">
      <c r="A75" s="1" t="s">
        <v>84</v>
      </c>
      <c r="B75" s="2">
        <v>53</v>
      </c>
      <c r="C75" s="3">
        <v>75</v>
      </c>
      <c r="D75" t="s">
        <v>79</v>
      </c>
      <c r="E75">
        <f t="shared" si="2"/>
        <v>-22</v>
      </c>
      <c r="F75">
        <f t="shared" si="3"/>
        <v>128</v>
      </c>
    </row>
    <row r="76" spans="1:6">
      <c r="A76" s="1" t="s">
        <v>85</v>
      </c>
      <c r="B76" s="2">
        <v>55</v>
      </c>
      <c r="C76" s="3">
        <v>53</v>
      </c>
      <c r="D76" t="s">
        <v>79</v>
      </c>
      <c r="E76">
        <f t="shared" si="2"/>
        <v>2</v>
      </c>
      <c r="F76">
        <f t="shared" si="3"/>
        <v>108</v>
      </c>
    </row>
    <row r="77" spans="1:6">
      <c r="A77" s="1" t="s">
        <v>86</v>
      </c>
      <c r="B77" s="2">
        <v>28</v>
      </c>
      <c r="C77" s="3">
        <v>72</v>
      </c>
      <c r="D77" t="s">
        <v>79</v>
      </c>
      <c r="E77">
        <f t="shared" si="2"/>
        <v>-44</v>
      </c>
      <c r="F77">
        <f t="shared" si="3"/>
        <v>100</v>
      </c>
    </row>
    <row r="78" spans="1:6">
      <c r="A78" s="1" t="s">
        <v>87</v>
      </c>
      <c r="B78" s="2">
        <v>8</v>
      </c>
      <c r="C78" s="3">
        <v>82</v>
      </c>
      <c r="D78" t="s">
        <v>79</v>
      </c>
      <c r="E78">
        <f t="shared" si="2"/>
        <v>-74</v>
      </c>
      <c r="F78">
        <f t="shared" si="3"/>
        <v>90</v>
      </c>
    </row>
    <row r="79" spans="1:6">
      <c r="A79" s="1" t="s">
        <v>88</v>
      </c>
      <c r="B79" s="2">
        <v>21</v>
      </c>
      <c r="C79" s="3">
        <v>66</v>
      </c>
      <c r="D79" t="s">
        <v>79</v>
      </c>
      <c r="E79">
        <f t="shared" si="2"/>
        <v>-45</v>
      </c>
      <c r="F79">
        <f t="shared" si="3"/>
        <v>87</v>
      </c>
    </row>
    <row r="80" spans="1:6">
      <c r="A80" s="1" t="s">
        <v>89</v>
      </c>
      <c r="B80" s="2">
        <v>11</v>
      </c>
      <c r="C80" s="3">
        <v>57</v>
      </c>
      <c r="D80" t="s">
        <v>79</v>
      </c>
      <c r="E80">
        <f t="shared" si="2"/>
        <v>-46</v>
      </c>
      <c r="F80">
        <f t="shared" si="3"/>
        <v>68</v>
      </c>
    </row>
    <row r="81" spans="1:6">
      <c r="A81" s="1" t="s">
        <v>90</v>
      </c>
      <c r="B81" s="2">
        <v>42</v>
      </c>
      <c r="C81" s="3">
        <v>2</v>
      </c>
      <c r="D81" t="s">
        <v>79</v>
      </c>
      <c r="E81">
        <f t="shared" si="2"/>
        <v>40</v>
      </c>
      <c r="F81">
        <f t="shared" si="3"/>
        <v>44</v>
      </c>
    </row>
    <row r="82" spans="1:6">
      <c r="A82" s="1" t="s">
        <v>91</v>
      </c>
      <c r="B82" s="2">
        <v>15</v>
      </c>
      <c r="C82" s="3">
        <v>29</v>
      </c>
      <c r="D82" t="s">
        <v>79</v>
      </c>
      <c r="E82">
        <f t="shared" si="2"/>
        <v>-14</v>
      </c>
      <c r="F82">
        <f t="shared" si="3"/>
        <v>44</v>
      </c>
    </row>
    <row r="83" spans="1:6">
      <c r="A83" s="1" t="s">
        <v>92</v>
      </c>
      <c r="B83" s="4">
        <v>42</v>
      </c>
      <c r="C83" s="5">
        <v>0</v>
      </c>
      <c r="D83" t="s">
        <v>79</v>
      </c>
      <c r="E83">
        <f t="shared" si="2"/>
        <v>42</v>
      </c>
      <c r="F83">
        <f t="shared" si="3"/>
        <v>42</v>
      </c>
    </row>
    <row r="84" spans="1:6">
      <c r="A84" s="1" t="s">
        <v>93</v>
      </c>
      <c r="B84" s="2">
        <v>17</v>
      </c>
      <c r="C84" s="3">
        <v>21</v>
      </c>
      <c r="D84" t="s">
        <v>79</v>
      </c>
      <c r="E84">
        <f t="shared" si="2"/>
        <v>-4</v>
      </c>
      <c r="F84">
        <f t="shared" si="3"/>
        <v>38</v>
      </c>
    </row>
    <row r="85" spans="1:6">
      <c r="A85" s="1" t="s">
        <v>94</v>
      </c>
      <c r="B85" s="2">
        <v>7</v>
      </c>
      <c r="C85" s="3">
        <v>24</v>
      </c>
      <c r="D85" t="s">
        <v>79</v>
      </c>
      <c r="E85">
        <f t="shared" si="2"/>
        <v>-17</v>
      </c>
      <c r="F85">
        <f t="shared" si="3"/>
        <v>31</v>
      </c>
    </row>
    <row r="86" spans="1:6">
      <c r="A86" s="1" t="s">
        <v>95</v>
      </c>
      <c r="B86" s="2">
        <v>2</v>
      </c>
      <c r="C86" s="3">
        <v>28</v>
      </c>
      <c r="D86" t="s">
        <v>79</v>
      </c>
      <c r="E86">
        <f t="shared" si="2"/>
        <v>-26</v>
      </c>
      <c r="F86">
        <f t="shared" si="3"/>
        <v>30</v>
      </c>
    </row>
    <row r="87" spans="1:6">
      <c r="A87" s="1" t="s">
        <v>96</v>
      </c>
      <c r="B87" s="2">
        <v>8</v>
      </c>
      <c r="C87" s="3">
        <v>14</v>
      </c>
      <c r="D87" t="s">
        <v>79</v>
      </c>
      <c r="E87">
        <f t="shared" si="2"/>
        <v>-6</v>
      </c>
      <c r="F87">
        <f t="shared" si="3"/>
        <v>22</v>
      </c>
    </row>
    <row r="88" spans="1:6">
      <c r="A88" s="1" t="s">
        <v>97</v>
      </c>
      <c r="B88" s="4">
        <v>0</v>
      </c>
      <c r="C88" s="5">
        <v>21</v>
      </c>
      <c r="D88" t="s">
        <v>79</v>
      </c>
      <c r="E88">
        <f t="shared" si="2"/>
        <v>-21</v>
      </c>
      <c r="F88">
        <f t="shared" si="3"/>
        <v>21</v>
      </c>
    </row>
    <row r="89" spans="1:6">
      <c r="A89" s="1" t="s">
        <v>98</v>
      </c>
      <c r="B89" s="4">
        <v>0</v>
      </c>
      <c r="C89" s="5">
        <v>18</v>
      </c>
      <c r="D89" t="s">
        <v>79</v>
      </c>
      <c r="E89">
        <f t="shared" si="2"/>
        <v>-18</v>
      </c>
      <c r="F89">
        <f t="shared" si="3"/>
        <v>18</v>
      </c>
    </row>
    <row r="90" spans="1:6">
      <c r="A90" s="1" t="s">
        <v>99</v>
      </c>
      <c r="B90" s="4">
        <v>16</v>
      </c>
      <c r="C90" s="5">
        <v>0</v>
      </c>
      <c r="D90" t="s">
        <v>79</v>
      </c>
      <c r="E90">
        <f t="shared" si="2"/>
        <v>16</v>
      </c>
      <c r="F90">
        <f t="shared" si="3"/>
        <v>16</v>
      </c>
    </row>
    <row r="91" spans="1:6">
      <c r="A91" s="1" t="s">
        <v>100</v>
      </c>
      <c r="B91" s="2">
        <v>4</v>
      </c>
      <c r="C91" s="3">
        <v>12</v>
      </c>
      <c r="D91" t="s">
        <v>79</v>
      </c>
      <c r="E91">
        <f t="shared" si="2"/>
        <v>-8</v>
      </c>
      <c r="F91">
        <f t="shared" si="3"/>
        <v>16</v>
      </c>
    </row>
    <row r="92" spans="1:6">
      <c r="A92" s="1" t="s">
        <v>101</v>
      </c>
      <c r="B92" s="4">
        <v>0</v>
      </c>
      <c r="C92" s="5">
        <v>16</v>
      </c>
      <c r="D92" t="s">
        <v>79</v>
      </c>
      <c r="E92">
        <f t="shared" si="2"/>
        <v>-16</v>
      </c>
      <c r="F92">
        <f t="shared" si="3"/>
        <v>16</v>
      </c>
    </row>
    <row r="93" spans="1:6">
      <c r="A93" s="1" t="s">
        <v>102</v>
      </c>
      <c r="B93" s="4">
        <v>14</v>
      </c>
      <c r="C93" s="5">
        <v>0</v>
      </c>
      <c r="D93" t="s">
        <v>79</v>
      </c>
      <c r="E93">
        <f t="shared" si="2"/>
        <v>14</v>
      </c>
      <c r="F93">
        <f t="shared" si="3"/>
        <v>14</v>
      </c>
    </row>
    <row r="94" spans="1:6">
      <c r="A94" s="1" t="s">
        <v>103</v>
      </c>
      <c r="B94" s="4">
        <v>0</v>
      </c>
      <c r="C94" s="5">
        <v>14</v>
      </c>
      <c r="D94" t="s">
        <v>79</v>
      </c>
      <c r="E94">
        <f t="shared" si="2"/>
        <v>-14</v>
      </c>
      <c r="F94">
        <f t="shared" si="3"/>
        <v>14</v>
      </c>
    </row>
    <row r="95" spans="1:6">
      <c r="A95" s="1" t="s">
        <v>104</v>
      </c>
      <c r="B95" s="4">
        <v>0</v>
      </c>
      <c r="C95" s="5">
        <v>14</v>
      </c>
      <c r="D95" t="s">
        <v>79</v>
      </c>
      <c r="E95">
        <f t="shared" si="2"/>
        <v>-14</v>
      </c>
      <c r="F95">
        <f t="shared" si="3"/>
        <v>14</v>
      </c>
    </row>
    <row r="96" spans="1:6">
      <c r="A96" s="1" t="s">
        <v>105</v>
      </c>
      <c r="B96" s="4">
        <v>13</v>
      </c>
      <c r="C96" s="5">
        <v>0</v>
      </c>
      <c r="D96" t="s">
        <v>79</v>
      </c>
      <c r="E96">
        <f t="shared" si="2"/>
        <v>13</v>
      </c>
      <c r="F96">
        <f t="shared" si="3"/>
        <v>13</v>
      </c>
    </row>
    <row r="97" spans="1:6">
      <c r="A97" s="1" t="s">
        <v>106</v>
      </c>
      <c r="B97" s="4">
        <v>0</v>
      </c>
      <c r="C97" s="5">
        <v>13</v>
      </c>
      <c r="D97" t="s">
        <v>79</v>
      </c>
      <c r="E97">
        <f t="shared" si="2"/>
        <v>-13</v>
      </c>
      <c r="F97">
        <f t="shared" si="3"/>
        <v>13</v>
      </c>
    </row>
    <row r="98" spans="1:6">
      <c r="A98" s="1" t="s">
        <v>107</v>
      </c>
      <c r="B98" s="4">
        <v>12</v>
      </c>
      <c r="C98" s="5">
        <v>0</v>
      </c>
      <c r="D98" t="s">
        <v>79</v>
      </c>
      <c r="E98">
        <f t="shared" si="2"/>
        <v>12</v>
      </c>
      <c r="F98">
        <f t="shared" si="3"/>
        <v>12</v>
      </c>
    </row>
    <row r="99" spans="1:6">
      <c r="A99" s="1" t="s">
        <v>108</v>
      </c>
      <c r="B99" s="4">
        <v>12</v>
      </c>
      <c r="C99" s="5">
        <v>0</v>
      </c>
      <c r="D99" t="s">
        <v>79</v>
      </c>
      <c r="E99">
        <f t="shared" si="2"/>
        <v>12</v>
      </c>
      <c r="F99">
        <f t="shared" si="3"/>
        <v>12</v>
      </c>
    </row>
    <row r="100" spans="1:6">
      <c r="A100" s="1" t="s">
        <v>109</v>
      </c>
      <c r="B100" s="2">
        <v>4</v>
      </c>
      <c r="C100" s="3">
        <v>8</v>
      </c>
      <c r="D100" t="s">
        <v>79</v>
      </c>
      <c r="E100">
        <f t="shared" si="2"/>
        <v>-4</v>
      </c>
      <c r="F100">
        <f t="shared" si="3"/>
        <v>12</v>
      </c>
    </row>
    <row r="101" spans="1:6">
      <c r="A101" s="1" t="s">
        <v>110</v>
      </c>
      <c r="B101" s="2">
        <v>5</v>
      </c>
      <c r="C101" s="3">
        <v>6</v>
      </c>
      <c r="D101" t="s">
        <v>79</v>
      </c>
      <c r="E101">
        <f t="shared" si="2"/>
        <v>-1</v>
      </c>
      <c r="F101">
        <f t="shared" si="3"/>
        <v>11</v>
      </c>
    </row>
    <row r="102" spans="1:6">
      <c r="A102" s="1" t="s">
        <v>111</v>
      </c>
      <c r="B102" s="4">
        <v>10</v>
      </c>
      <c r="C102" s="5">
        <v>0</v>
      </c>
      <c r="D102" t="s">
        <v>79</v>
      </c>
      <c r="E102">
        <f t="shared" si="2"/>
        <v>10</v>
      </c>
      <c r="F102">
        <f t="shared" si="3"/>
        <v>10</v>
      </c>
    </row>
    <row r="103" spans="1:6">
      <c r="A103" s="1" t="s">
        <v>112</v>
      </c>
      <c r="B103" s="2">
        <v>3</v>
      </c>
      <c r="C103" s="3">
        <v>6</v>
      </c>
      <c r="D103" t="s">
        <v>79</v>
      </c>
      <c r="E103">
        <f t="shared" si="2"/>
        <v>-3</v>
      </c>
      <c r="F103">
        <f t="shared" si="3"/>
        <v>9</v>
      </c>
    </row>
    <row r="104" spans="1:6">
      <c r="A104" s="1" t="s">
        <v>113</v>
      </c>
      <c r="B104" s="4">
        <v>0</v>
      </c>
      <c r="C104" s="5">
        <v>9</v>
      </c>
      <c r="D104" t="s">
        <v>79</v>
      </c>
      <c r="E104">
        <f t="shared" si="2"/>
        <v>-9</v>
      </c>
      <c r="F104">
        <f t="shared" si="3"/>
        <v>9</v>
      </c>
    </row>
    <row r="105" spans="1:6">
      <c r="A105" s="1" t="s">
        <v>114</v>
      </c>
      <c r="B105" s="4">
        <v>0</v>
      </c>
      <c r="C105" s="5">
        <v>8</v>
      </c>
      <c r="D105" t="s">
        <v>79</v>
      </c>
      <c r="E105">
        <f t="shared" si="2"/>
        <v>-8</v>
      </c>
      <c r="F105">
        <f t="shared" si="3"/>
        <v>8</v>
      </c>
    </row>
    <row r="106" spans="1:6">
      <c r="A106" s="1" t="s">
        <v>115</v>
      </c>
      <c r="B106" s="4">
        <v>0</v>
      </c>
      <c r="C106" s="5">
        <v>8</v>
      </c>
      <c r="D106" t="s">
        <v>79</v>
      </c>
      <c r="E106">
        <f t="shared" si="2"/>
        <v>-8</v>
      </c>
      <c r="F106">
        <f t="shared" si="3"/>
        <v>8</v>
      </c>
    </row>
    <row r="107" spans="1:6">
      <c r="A107" s="1" t="s">
        <v>116</v>
      </c>
      <c r="B107" s="4">
        <v>7</v>
      </c>
      <c r="C107" s="5">
        <v>0</v>
      </c>
      <c r="D107" t="s">
        <v>79</v>
      </c>
      <c r="E107">
        <f t="shared" si="2"/>
        <v>7</v>
      </c>
      <c r="F107">
        <f t="shared" si="3"/>
        <v>7</v>
      </c>
    </row>
    <row r="108" spans="1:6">
      <c r="A108" s="1" t="s">
        <v>117</v>
      </c>
      <c r="B108" s="2">
        <v>5</v>
      </c>
      <c r="C108" s="3">
        <v>2</v>
      </c>
      <c r="D108" t="s">
        <v>79</v>
      </c>
      <c r="E108">
        <f t="shared" si="2"/>
        <v>3</v>
      </c>
      <c r="F108">
        <f t="shared" si="3"/>
        <v>7</v>
      </c>
    </row>
    <row r="109" spans="1:6">
      <c r="A109" s="1" t="s">
        <v>118</v>
      </c>
      <c r="B109" s="4">
        <v>6</v>
      </c>
      <c r="C109" s="5">
        <v>0</v>
      </c>
      <c r="D109" t="s">
        <v>79</v>
      </c>
      <c r="E109">
        <f t="shared" si="2"/>
        <v>6</v>
      </c>
      <c r="F109">
        <f t="shared" si="3"/>
        <v>6</v>
      </c>
    </row>
    <row r="110" spans="1:6">
      <c r="A110" s="1" t="s">
        <v>119</v>
      </c>
      <c r="B110" s="4">
        <v>0</v>
      </c>
      <c r="C110" s="5">
        <v>6</v>
      </c>
      <c r="D110" t="s">
        <v>79</v>
      </c>
      <c r="E110">
        <f t="shared" si="2"/>
        <v>-6</v>
      </c>
      <c r="F110">
        <f t="shared" si="3"/>
        <v>6</v>
      </c>
    </row>
    <row r="111" spans="1:6">
      <c r="A111" s="1" t="s">
        <v>120</v>
      </c>
      <c r="B111" s="4">
        <v>5</v>
      </c>
      <c r="C111" s="5">
        <v>0</v>
      </c>
      <c r="D111" t="s">
        <v>79</v>
      </c>
      <c r="E111">
        <f t="shared" si="2"/>
        <v>5</v>
      </c>
      <c r="F111">
        <f t="shared" si="3"/>
        <v>5</v>
      </c>
    </row>
    <row r="112" spans="1:6">
      <c r="A112" s="1" t="s">
        <v>121</v>
      </c>
      <c r="B112" s="4">
        <v>5</v>
      </c>
      <c r="C112" s="5">
        <v>0</v>
      </c>
      <c r="D112" t="s">
        <v>79</v>
      </c>
      <c r="E112">
        <f t="shared" si="2"/>
        <v>5</v>
      </c>
      <c r="F112">
        <f t="shared" si="3"/>
        <v>5</v>
      </c>
    </row>
    <row r="113" spans="1:6">
      <c r="A113" s="1" t="s">
        <v>122</v>
      </c>
      <c r="B113" s="4">
        <v>0</v>
      </c>
      <c r="C113" s="5">
        <v>4</v>
      </c>
      <c r="D113" t="s">
        <v>79</v>
      </c>
      <c r="E113">
        <f t="shared" si="2"/>
        <v>-4</v>
      </c>
      <c r="F113">
        <f t="shared" si="3"/>
        <v>4</v>
      </c>
    </row>
    <row r="114" spans="1:6">
      <c r="A114" s="1" t="s">
        <v>123</v>
      </c>
      <c r="B114" s="2">
        <v>29</v>
      </c>
      <c r="C114" s="3">
        <v>32</v>
      </c>
      <c r="D114" t="s">
        <v>124</v>
      </c>
      <c r="E114">
        <f t="shared" si="2"/>
        <v>-3</v>
      </c>
      <c r="F114">
        <f t="shared" si="3"/>
        <v>61</v>
      </c>
    </row>
    <row r="115" spans="1:6">
      <c r="A115" s="1" t="s">
        <v>125</v>
      </c>
      <c r="B115" s="4">
        <v>54</v>
      </c>
      <c r="C115" s="5">
        <v>0</v>
      </c>
      <c r="D115" t="s">
        <v>124</v>
      </c>
      <c r="E115">
        <f t="shared" si="2"/>
        <v>54</v>
      </c>
      <c r="F115">
        <f t="shared" si="3"/>
        <v>54</v>
      </c>
    </row>
    <row r="116" spans="1:6">
      <c r="A116" s="1" t="s">
        <v>126</v>
      </c>
      <c r="B116" s="2">
        <v>39</v>
      </c>
      <c r="C116" s="3">
        <v>8</v>
      </c>
      <c r="D116" t="s">
        <v>124</v>
      </c>
      <c r="E116">
        <f t="shared" si="2"/>
        <v>31</v>
      </c>
      <c r="F116">
        <f t="shared" si="3"/>
        <v>47</v>
      </c>
    </row>
    <row r="117" spans="1:6">
      <c r="A117" s="1" t="s">
        <v>127</v>
      </c>
      <c r="B117" s="2">
        <v>36</v>
      </c>
      <c r="C117" s="3">
        <v>6</v>
      </c>
      <c r="D117" t="s">
        <v>124</v>
      </c>
      <c r="E117">
        <f t="shared" si="2"/>
        <v>30</v>
      </c>
      <c r="F117">
        <f t="shared" si="3"/>
        <v>42</v>
      </c>
    </row>
    <row r="118" spans="1:6">
      <c r="A118" s="1" t="s">
        <v>128</v>
      </c>
      <c r="B118" s="2">
        <v>22</v>
      </c>
      <c r="C118" s="3">
        <v>2</v>
      </c>
      <c r="D118" t="s">
        <v>124</v>
      </c>
      <c r="E118">
        <f t="shared" si="2"/>
        <v>20</v>
      </c>
      <c r="F118">
        <f t="shared" si="3"/>
        <v>24</v>
      </c>
    </row>
    <row r="119" spans="1:6">
      <c r="A119" s="1" t="s">
        <v>129</v>
      </c>
      <c r="B119" s="4">
        <v>0</v>
      </c>
      <c r="C119" s="5">
        <v>24</v>
      </c>
      <c r="D119" t="s">
        <v>124</v>
      </c>
      <c r="E119">
        <f t="shared" si="2"/>
        <v>-24</v>
      </c>
      <c r="F119">
        <f t="shared" si="3"/>
        <v>24</v>
      </c>
    </row>
    <row r="120" spans="1:6">
      <c r="A120" s="1" t="s">
        <v>130</v>
      </c>
      <c r="B120" s="2">
        <v>12</v>
      </c>
      <c r="C120" s="3">
        <v>10</v>
      </c>
      <c r="D120" t="s">
        <v>124</v>
      </c>
      <c r="E120">
        <f t="shared" si="2"/>
        <v>2</v>
      </c>
      <c r="F120">
        <f t="shared" si="3"/>
        <v>22</v>
      </c>
    </row>
    <row r="121" spans="1:6">
      <c r="A121" s="1" t="s">
        <v>131</v>
      </c>
      <c r="B121" s="2">
        <v>9</v>
      </c>
      <c r="C121" s="3">
        <v>13</v>
      </c>
      <c r="D121" t="s">
        <v>124</v>
      </c>
      <c r="E121">
        <f t="shared" si="2"/>
        <v>-4</v>
      </c>
      <c r="F121">
        <f t="shared" si="3"/>
        <v>22</v>
      </c>
    </row>
    <row r="122" spans="1:6">
      <c r="A122" s="1" t="s">
        <v>132</v>
      </c>
      <c r="B122" s="4">
        <v>0</v>
      </c>
      <c r="C122" s="5">
        <v>20</v>
      </c>
      <c r="D122" t="s">
        <v>124</v>
      </c>
      <c r="E122">
        <f t="shared" si="2"/>
        <v>-20</v>
      </c>
      <c r="F122">
        <f t="shared" si="3"/>
        <v>20</v>
      </c>
    </row>
    <row r="123" spans="1:6">
      <c r="A123" s="1" t="s">
        <v>133</v>
      </c>
      <c r="B123" s="4">
        <v>0</v>
      </c>
      <c r="C123" s="5">
        <v>19</v>
      </c>
      <c r="D123" t="s">
        <v>124</v>
      </c>
      <c r="E123">
        <f t="shared" si="2"/>
        <v>-19</v>
      </c>
      <c r="F123">
        <f t="shared" si="3"/>
        <v>19</v>
      </c>
    </row>
    <row r="124" spans="1:6">
      <c r="A124" s="1" t="s">
        <v>134</v>
      </c>
      <c r="B124" s="4">
        <v>0</v>
      </c>
      <c r="C124" s="5">
        <v>19</v>
      </c>
      <c r="D124" t="s">
        <v>124</v>
      </c>
      <c r="E124">
        <f t="shared" si="2"/>
        <v>-19</v>
      </c>
      <c r="F124">
        <f t="shared" si="3"/>
        <v>19</v>
      </c>
    </row>
    <row r="125" spans="1:6">
      <c r="A125" s="1" t="s">
        <v>135</v>
      </c>
      <c r="B125" s="2">
        <v>6</v>
      </c>
      <c r="C125" s="3">
        <v>11</v>
      </c>
      <c r="D125" t="s">
        <v>124</v>
      </c>
      <c r="E125">
        <f t="shared" si="2"/>
        <v>-5</v>
      </c>
      <c r="F125">
        <f t="shared" si="3"/>
        <v>17</v>
      </c>
    </row>
    <row r="126" spans="1:6">
      <c r="A126" s="1" t="s">
        <v>136</v>
      </c>
      <c r="B126" s="2">
        <v>7</v>
      </c>
      <c r="C126" s="3">
        <v>6</v>
      </c>
      <c r="D126" t="s">
        <v>124</v>
      </c>
      <c r="E126">
        <f t="shared" si="2"/>
        <v>1</v>
      </c>
      <c r="F126">
        <f t="shared" si="3"/>
        <v>13</v>
      </c>
    </row>
    <row r="127" spans="1:6">
      <c r="A127" s="1" t="s">
        <v>137</v>
      </c>
      <c r="B127" s="2">
        <v>2</v>
      </c>
      <c r="C127" s="3">
        <v>10</v>
      </c>
      <c r="D127" t="s">
        <v>124</v>
      </c>
      <c r="E127">
        <f t="shared" si="2"/>
        <v>-8</v>
      </c>
      <c r="F127">
        <f t="shared" si="3"/>
        <v>12</v>
      </c>
    </row>
    <row r="128" spans="1:6">
      <c r="A128" s="1" t="s">
        <v>138</v>
      </c>
      <c r="B128" s="2">
        <v>6</v>
      </c>
      <c r="C128" s="3">
        <v>4</v>
      </c>
      <c r="D128" t="s">
        <v>124</v>
      </c>
      <c r="E128">
        <f t="shared" si="2"/>
        <v>2</v>
      </c>
      <c r="F128">
        <f t="shared" si="3"/>
        <v>10</v>
      </c>
    </row>
    <row r="129" spans="1:6">
      <c r="A129" s="1" t="s">
        <v>139</v>
      </c>
      <c r="B129" s="2">
        <v>6</v>
      </c>
      <c r="C129" s="3">
        <v>4</v>
      </c>
      <c r="D129" t="s">
        <v>124</v>
      </c>
      <c r="E129">
        <f t="shared" si="2"/>
        <v>2</v>
      </c>
      <c r="F129">
        <f t="shared" si="3"/>
        <v>10</v>
      </c>
    </row>
    <row r="130" spans="1:6">
      <c r="A130" s="1" t="s">
        <v>140</v>
      </c>
      <c r="B130" s="2">
        <v>3</v>
      </c>
      <c r="C130" s="3">
        <v>7</v>
      </c>
      <c r="D130" t="s">
        <v>124</v>
      </c>
      <c r="E130">
        <f t="shared" ref="E130:E136" si="4">B130-C130</f>
        <v>-4</v>
      </c>
      <c r="F130">
        <f t="shared" ref="F130:F136" si="5">B130+C130</f>
        <v>10</v>
      </c>
    </row>
    <row r="131" spans="1:6">
      <c r="A131" s="1" t="s">
        <v>141</v>
      </c>
      <c r="B131" s="2">
        <v>2</v>
      </c>
      <c r="C131" s="3">
        <v>7</v>
      </c>
      <c r="D131" t="s">
        <v>124</v>
      </c>
      <c r="E131">
        <f t="shared" si="4"/>
        <v>-5</v>
      </c>
      <c r="F131">
        <f t="shared" si="5"/>
        <v>9</v>
      </c>
    </row>
    <row r="132" spans="1:6">
      <c r="A132" s="1" t="s">
        <v>142</v>
      </c>
      <c r="B132" s="2">
        <v>5</v>
      </c>
      <c r="C132" s="3">
        <v>3</v>
      </c>
      <c r="D132" t="s">
        <v>124</v>
      </c>
      <c r="E132">
        <f t="shared" si="4"/>
        <v>2</v>
      </c>
      <c r="F132">
        <f t="shared" si="5"/>
        <v>8</v>
      </c>
    </row>
    <row r="133" spans="1:6">
      <c r="A133" s="1" t="s">
        <v>143</v>
      </c>
      <c r="B133" s="2">
        <v>5</v>
      </c>
      <c r="C133" s="3">
        <v>2</v>
      </c>
      <c r="D133" t="s">
        <v>124</v>
      </c>
      <c r="E133">
        <f t="shared" si="4"/>
        <v>3</v>
      </c>
      <c r="F133">
        <f t="shared" si="5"/>
        <v>7</v>
      </c>
    </row>
    <row r="134" spans="1:6">
      <c r="A134" s="1" t="s">
        <v>144</v>
      </c>
      <c r="B134" s="4">
        <v>5</v>
      </c>
      <c r="C134" s="5">
        <v>0</v>
      </c>
      <c r="D134" t="s">
        <v>124</v>
      </c>
      <c r="E134">
        <f t="shared" si="4"/>
        <v>5</v>
      </c>
      <c r="F134">
        <f t="shared" si="5"/>
        <v>5</v>
      </c>
    </row>
    <row r="135" spans="1:6">
      <c r="A135" s="1" t="s">
        <v>145</v>
      </c>
      <c r="B135" s="4">
        <v>0</v>
      </c>
      <c r="C135" s="5">
        <v>5</v>
      </c>
      <c r="D135" t="s">
        <v>124</v>
      </c>
      <c r="E135">
        <f t="shared" si="4"/>
        <v>-5</v>
      </c>
      <c r="F135">
        <f t="shared" si="5"/>
        <v>5</v>
      </c>
    </row>
    <row r="136" spans="1:6">
      <c r="A136" s="1" t="s">
        <v>146</v>
      </c>
      <c r="B136" s="4">
        <v>4</v>
      </c>
      <c r="C136" s="5">
        <v>0</v>
      </c>
      <c r="D136" t="s">
        <v>124</v>
      </c>
      <c r="E136">
        <f t="shared" si="4"/>
        <v>4</v>
      </c>
      <c r="F136">
        <f t="shared" si="5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A19" sqref="A19"/>
    </sheetView>
  </sheetViews>
  <sheetFormatPr defaultRowHeight="15"/>
  <cols>
    <col min="1" max="1" width="25.42578125" customWidth="1"/>
  </cols>
  <sheetData>
    <row r="1" spans="1:8">
      <c r="A1" t="s">
        <v>3</v>
      </c>
      <c r="B1" t="s">
        <v>147</v>
      </c>
      <c r="C1" t="s">
        <v>148</v>
      </c>
      <c r="D1" t="s">
        <v>149</v>
      </c>
      <c r="E1" t="s">
        <v>150</v>
      </c>
      <c r="G1" t="s">
        <v>1</v>
      </c>
      <c r="H1" t="s">
        <v>2</v>
      </c>
    </row>
    <row r="2" spans="1:8">
      <c r="A2" t="s">
        <v>7</v>
      </c>
      <c r="B2">
        <v>496</v>
      </c>
      <c r="C2">
        <v>192</v>
      </c>
      <c r="D2">
        <f>B2+C2</f>
        <v>688</v>
      </c>
      <c r="E2">
        <f>B2-C2</f>
        <v>304</v>
      </c>
      <c r="G2" s="6">
        <f>B2/D2</f>
        <v>0.72093023255813948</v>
      </c>
      <c r="H2" s="6">
        <f>C2/D2</f>
        <v>0.27906976744186046</v>
      </c>
    </row>
    <row r="3" spans="1:8">
      <c r="A3" t="s">
        <v>29</v>
      </c>
      <c r="B3">
        <v>82</v>
      </c>
      <c r="C3">
        <v>330</v>
      </c>
      <c r="D3">
        <f t="shared" ref="D3:D7" si="0">B3+C3</f>
        <v>412</v>
      </c>
      <c r="E3">
        <f t="shared" ref="E3:E7" si="1">B3-C3</f>
        <v>-248</v>
      </c>
      <c r="G3" s="6">
        <f t="shared" ref="G3:G7" si="2">B3/D3</f>
        <v>0.19902912621359223</v>
      </c>
      <c r="H3" s="6">
        <f t="shared" ref="H3:H7" si="3">C3/D3</f>
        <v>0.80097087378640774</v>
      </c>
    </row>
    <row r="4" spans="1:8">
      <c r="A4" t="s">
        <v>44</v>
      </c>
      <c r="B4">
        <v>198</v>
      </c>
      <c r="C4">
        <v>143</v>
      </c>
      <c r="D4">
        <f t="shared" si="0"/>
        <v>341</v>
      </c>
      <c r="E4">
        <f t="shared" si="1"/>
        <v>55</v>
      </c>
      <c r="G4" s="6">
        <f t="shared" si="2"/>
        <v>0.58064516129032262</v>
      </c>
      <c r="H4" s="6">
        <f t="shared" si="3"/>
        <v>0.41935483870967744</v>
      </c>
    </row>
    <row r="5" spans="1:8">
      <c r="A5" t="s">
        <v>61</v>
      </c>
      <c r="B5">
        <v>159</v>
      </c>
      <c r="C5">
        <v>192</v>
      </c>
      <c r="D5">
        <f t="shared" si="0"/>
        <v>351</v>
      </c>
      <c r="E5">
        <f t="shared" si="1"/>
        <v>-33</v>
      </c>
      <c r="G5" s="6">
        <f t="shared" si="2"/>
        <v>0.45299145299145299</v>
      </c>
      <c r="H5" s="6">
        <f t="shared" si="3"/>
        <v>0.54700854700854706</v>
      </c>
    </row>
    <row r="6" spans="1:8">
      <c r="A6" t="s">
        <v>79</v>
      </c>
      <c r="B6">
        <v>733</v>
      </c>
      <c r="C6">
        <v>1490</v>
      </c>
      <c r="D6">
        <f t="shared" si="0"/>
        <v>2223</v>
      </c>
      <c r="E6">
        <f t="shared" si="1"/>
        <v>-757</v>
      </c>
      <c r="G6" s="6">
        <f t="shared" si="2"/>
        <v>0.32973459289248763</v>
      </c>
      <c r="H6" s="6">
        <f t="shared" si="3"/>
        <v>0.67026540710751237</v>
      </c>
    </row>
    <row r="7" spans="1:8">
      <c r="A7" t="s">
        <v>124</v>
      </c>
      <c r="B7">
        <v>252</v>
      </c>
      <c r="C7">
        <v>212</v>
      </c>
      <c r="D7">
        <f t="shared" si="0"/>
        <v>464</v>
      </c>
      <c r="E7">
        <f t="shared" si="1"/>
        <v>40</v>
      </c>
      <c r="G7" s="6">
        <f t="shared" si="2"/>
        <v>0.5431034482758621</v>
      </c>
      <c r="H7" s="6">
        <f t="shared" si="3"/>
        <v>0.45689655172413796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Word</vt:lpstr>
      <vt:lpstr>Categories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Innocenti</dc:creator>
  <cp:lastModifiedBy>Emanuele Innocenti</cp:lastModifiedBy>
  <dcterms:created xsi:type="dcterms:W3CDTF">2016-12-21T23:55:31Z</dcterms:created>
  <dcterms:modified xsi:type="dcterms:W3CDTF">2016-12-21T23:58:32Z</dcterms:modified>
</cp:coreProperties>
</file>