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reach\reach\static\data\aba\"/>
    </mc:Choice>
  </mc:AlternateContent>
  <bookViews>
    <workbookView xWindow="0" yWindow="0" windowWidth="23040" windowHeight="9192"/>
  </bookViews>
  <sheets>
    <sheet name="Sheet1" sheetId="1" r:id="rId1"/>
    <sheet name="Sheet3" sheetId="3" r:id="rId2"/>
  </sheets>
  <definedNames>
    <definedName name="_xlnm._FilterDatabase" localSheetId="0" hidden="1">Sheet1!$A$1:$D$95</definedName>
    <definedName name="_xlnm._FilterDatabase" localSheetId="1" hidden="1">Sheet3!$A$1:$B$76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2" i="1"/>
</calcChain>
</file>

<file path=xl/sharedStrings.xml><?xml version="1.0" encoding="utf-8"?>
<sst xmlns="http://schemas.openxmlformats.org/spreadsheetml/2006/main" count="438" uniqueCount="208">
  <si>
    <t>option_label</t>
  </si>
  <si>
    <t>Presence of armed groups</t>
  </si>
  <si>
    <t>Pillage\destruction of property</t>
  </si>
  <si>
    <t>Lack of Psycho-Social Support</t>
  </si>
  <si>
    <t>SGBV</t>
  </si>
  <si>
    <t>Forced military recruitment</t>
  </si>
  <si>
    <t>Land expropriation</t>
  </si>
  <si>
    <t>Community tension</t>
  </si>
  <si>
    <t>Cases of separated children</t>
  </si>
  <si>
    <t>Discrimination against IDPs</t>
  </si>
  <si>
    <t>GBV</t>
  </si>
  <si>
    <t>Abuse of power\authority</t>
  </si>
  <si>
    <t>Freedom of movement</t>
  </si>
  <si>
    <t>don't know</t>
  </si>
  <si>
    <t>Mines and ERW</t>
  </si>
  <si>
    <t>No concerns</t>
  </si>
  <si>
    <t>Shelling</t>
  </si>
  <si>
    <t>other (specify)</t>
  </si>
  <si>
    <t>No challenges</t>
  </si>
  <si>
    <t>Route to services is unsafe (mines, checkpoints, shelling);</t>
  </si>
  <si>
    <t>Distance to services is too big</t>
  </si>
  <si>
    <t>Cost of attendance is too high</t>
  </si>
  <si>
    <t>Services have no spaces available</t>
  </si>
  <si>
    <t>Don't know\Not sure</t>
  </si>
  <si>
    <t>Lack of proper documentation</t>
  </si>
  <si>
    <t>Not sure</t>
  </si>
  <si>
    <t>Security concerns to enter\remain in the health facility;</t>
  </si>
  <si>
    <t>Health care services are too expensive;</t>
  </si>
  <si>
    <t>Old age;</t>
  </si>
  <si>
    <t>Disability\injuries\illness;</t>
  </si>
  <si>
    <t>High cost of transportation to health facility;</t>
  </si>
  <si>
    <t>No transportation\long distance to facility;</t>
  </si>
  <si>
    <t>No health facilities available in the area;</t>
  </si>
  <si>
    <t>Security concerns around travel to health facility;</t>
  </si>
  <si>
    <t>No difficulties of access reported;</t>
  </si>
  <si>
    <t>Quality is too bad</t>
  </si>
  <si>
    <t>Delivery problems</t>
  </si>
  <si>
    <t>Don't know</t>
  </si>
  <si>
    <t>No problems</t>
  </si>
  <si>
    <t>Fuel not available</t>
  </si>
  <si>
    <t>Fuel too expensive</t>
  </si>
  <si>
    <t>poor product quality</t>
  </si>
  <si>
    <t>need to cross checkpoints</t>
  </si>
  <si>
    <t>poor product selection</t>
  </si>
  <si>
    <t>high prices</t>
  </si>
  <si>
    <t>Transport is never available</t>
  </si>
  <si>
    <t>Security concerns in travelling</t>
  </si>
  <si>
    <t>Distance</t>
  </si>
  <si>
    <t>Other (specify)</t>
  </si>
  <si>
    <t>Transport is too expensive</t>
  </si>
  <si>
    <t>Insufficient selection</t>
  </si>
  <si>
    <t>Poor quality</t>
  </si>
  <si>
    <t>Availability</t>
  </si>
  <si>
    <t>Cost</t>
  </si>
  <si>
    <t>Problems transporting produce</t>
  </si>
  <si>
    <t>Used to sell at markets which are now at NGCA</t>
  </si>
  <si>
    <t>Markets closed\not functioning</t>
  </si>
  <si>
    <t>Lack of storage for produce at markets</t>
  </si>
  <si>
    <t>Security concerns</t>
  </si>
  <si>
    <t>FSPs do not offer necessary services</t>
  </si>
  <si>
    <t>Technical issues at FSP (eg. Electronic systems not functioning)</t>
  </si>
  <si>
    <t>Distance to FSP</t>
  </si>
  <si>
    <t>Limited opening hours</t>
  </si>
  <si>
    <t>Cost of travelling to FSP</t>
  </si>
  <si>
    <t>Queues</t>
  </si>
  <si>
    <t>Lack of FSPs (incl. ATMs)</t>
  </si>
  <si>
    <t>Documentary problems</t>
  </si>
  <si>
    <t>Sexual harassment</t>
  </si>
  <si>
    <t>Survival sex</t>
  </si>
  <si>
    <t>Forced prostitution</t>
  </si>
  <si>
    <t>Intimidation on basis of sex</t>
  </si>
  <si>
    <t>Rape</t>
  </si>
  <si>
    <t>Domestic violence</t>
  </si>
  <si>
    <t>Cannot empty septic tank</t>
  </si>
  <si>
    <t>No water to flush</t>
  </si>
  <si>
    <t>no problems</t>
  </si>
  <si>
    <t>water shortages</t>
  </si>
  <si>
    <t>Damage to infrastructure</t>
  </si>
  <si>
    <t>Connection to sewage blocked</t>
  </si>
  <si>
    <t>related_question</t>
  </si>
  <si>
    <t>option_name</t>
  </si>
  <si>
    <t>comm_q63</t>
  </si>
  <si>
    <t>comm_q63_option9</t>
  </si>
  <si>
    <t>comm_q63_option8</t>
  </si>
  <si>
    <t>comm_q63_option12</t>
  </si>
  <si>
    <t>comm_q63_option1</t>
  </si>
  <si>
    <t>comm_q63_option10</t>
  </si>
  <si>
    <t>comm_q63_option3</t>
  </si>
  <si>
    <t>comm_q63_option2</t>
  </si>
  <si>
    <t>comm_q63_option5</t>
  </si>
  <si>
    <t>comm_q63_option4</t>
  </si>
  <si>
    <t>comm_q63_option17</t>
  </si>
  <si>
    <t>comm_q63_option6</t>
  </si>
  <si>
    <t>comm_q63_option11</t>
  </si>
  <si>
    <t>comm_q63_option14</t>
  </si>
  <si>
    <t>comm_q63_option7</t>
  </si>
  <si>
    <t>comm_q63_option15</t>
  </si>
  <si>
    <t>comm_q63_option16</t>
  </si>
  <si>
    <t>comm_q63_option13</t>
  </si>
  <si>
    <t>comm_q6</t>
  </si>
  <si>
    <t>comm_q6_option1</t>
  </si>
  <si>
    <t>comm_q6_option3</t>
  </si>
  <si>
    <t>comm_q6_option2</t>
  </si>
  <si>
    <t>comm_q6_option5</t>
  </si>
  <si>
    <t>comm_q6_option4</t>
  </si>
  <si>
    <t>comm_q6_option7</t>
  </si>
  <si>
    <t>comm_q6_option6</t>
  </si>
  <si>
    <t>comm_q9</t>
  </si>
  <si>
    <t>comm_q9_option10</t>
  </si>
  <si>
    <t>comm_q9_option11</t>
  </si>
  <si>
    <t>comm_q9_option12</t>
  </si>
  <si>
    <t>comm_q9_option8</t>
  </si>
  <si>
    <t>comm_q9_option9</t>
  </si>
  <si>
    <t>comm_q9_option6</t>
  </si>
  <si>
    <t>comm_q9_option7</t>
  </si>
  <si>
    <t>comm_q9_option4</t>
  </si>
  <si>
    <t>comm_q9_option5</t>
  </si>
  <si>
    <t>comm_q9_option2</t>
  </si>
  <si>
    <t>comm_q9_option3</t>
  </si>
  <si>
    <t>comm_q9_option1</t>
  </si>
  <si>
    <t>comm_q16</t>
  </si>
  <si>
    <t>comm_q16_option5</t>
  </si>
  <si>
    <t>comm_q16_option4</t>
  </si>
  <si>
    <t>comm_q16_option7</t>
  </si>
  <si>
    <t>comm_q16_option6</t>
  </si>
  <si>
    <t>comm_q16_option1</t>
  </si>
  <si>
    <t>comm_q16_option3</t>
  </si>
  <si>
    <t>comm_q16_option2</t>
  </si>
  <si>
    <t>comm_q51</t>
  </si>
  <si>
    <t>comm_q51_option6</t>
  </si>
  <si>
    <t>comm_q51_option7</t>
  </si>
  <si>
    <t>comm_q51_option4</t>
  </si>
  <si>
    <t>comm_q51_option5</t>
  </si>
  <si>
    <t>comm_q51_option2</t>
  </si>
  <si>
    <t>comm_q51_option3</t>
  </si>
  <si>
    <t>comm_q51_option1</t>
  </si>
  <si>
    <t>comm_q51_option8</t>
  </si>
  <si>
    <t>comm_q51_option9</t>
  </si>
  <si>
    <t>comm_q51_option10</t>
  </si>
  <si>
    <t>comm_q58</t>
  </si>
  <si>
    <t>comm_q58_option6</t>
  </si>
  <si>
    <t>comm_q58_option5</t>
  </si>
  <si>
    <t>comm_q58_option4</t>
  </si>
  <si>
    <t>comm_q58_option3</t>
  </si>
  <si>
    <t>comm_q58_option2</t>
  </si>
  <si>
    <t>comm_q58_option1</t>
  </si>
  <si>
    <t>comm_q61</t>
  </si>
  <si>
    <t>comm_q61_option3</t>
  </si>
  <si>
    <t>comm_q61_option2</t>
  </si>
  <si>
    <t>comm_q61_option1</t>
  </si>
  <si>
    <t>comm_q61_option7</t>
  </si>
  <si>
    <t>comm_q61_option6</t>
  </si>
  <si>
    <t>comm_q61_option5</t>
  </si>
  <si>
    <t>comm_q61_option4</t>
  </si>
  <si>
    <t>comm_q61_option9</t>
  </si>
  <si>
    <t>comm_q61_option8</t>
  </si>
  <si>
    <t>comm_q62</t>
  </si>
  <si>
    <t>comm_q62_option8</t>
  </si>
  <si>
    <t>comm_q62_option9</t>
  </si>
  <si>
    <t>comm_q62_option1</t>
  </si>
  <si>
    <t>comm_q62_option2</t>
  </si>
  <si>
    <t>comm_q62_option3</t>
  </si>
  <si>
    <t>comm_q62_option4</t>
  </si>
  <si>
    <t>comm_q62_option5</t>
  </si>
  <si>
    <t>comm_q62_option6</t>
  </si>
  <si>
    <t>comm_q62_option7</t>
  </si>
  <si>
    <t>comm_q62_option10</t>
  </si>
  <si>
    <t>comm_q65</t>
  </si>
  <si>
    <t>comm_q65_option7</t>
  </si>
  <si>
    <t>comm_q65_option6</t>
  </si>
  <si>
    <t>comm_q65_option5</t>
  </si>
  <si>
    <t>comm_q65_option4</t>
  </si>
  <si>
    <t>comm_q65_option3</t>
  </si>
  <si>
    <t>comm_q65_option2</t>
  </si>
  <si>
    <t>comm_q65_option1</t>
  </si>
  <si>
    <t>comm_q65_option8</t>
  </si>
  <si>
    <t>comm_q76</t>
  </si>
  <si>
    <t>comm_q76_option8</t>
  </si>
  <si>
    <t>comm_q76_option3</t>
  </si>
  <si>
    <t>comm_q76_option2</t>
  </si>
  <si>
    <t>comm_q76_option1</t>
  </si>
  <si>
    <t>comm_q76_option7</t>
  </si>
  <si>
    <t>comm_q76_option6</t>
  </si>
  <si>
    <t>comm_q76_option5</t>
  </si>
  <si>
    <t>comm_q76_option4</t>
  </si>
  <si>
    <t>Abuse of power/authority</t>
  </si>
  <si>
    <t>Other</t>
  </si>
  <si>
    <t>Pillage/destruction of property</t>
  </si>
  <si>
    <t>option_label_new</t>
  </si>
  <si>
    <t>Markets closed/not functioning</t>
  </si>
  <si>
    <t>Security concerns to enter/remain in the health facility</t>
  </si>
  <si>
    <t>Health care services are too expensive</t>
  </si>
  <si>
    <t>Old age</t>
  </si>
  <si>
    <t>Disability/injuries/illness</t>
  </si>
  <si>
    <t>High cost of transportation to health facility</t>
  </si>
  <si>
    <t>No transportation/long distance to facility</t>
  </si>
  <si>
    <t>No health facilities available in the area</t>
  </si>
  <si>
    <t>Security concerns around travel to health facility</t>
  </si>
  <si>
    <t>No difficulties of access reported</t>
  </si>
  <si>
    <t>Technical issues at FSP</t>
  </si>
  <si>
    <t>Lack of FSPs/ATMs</t>
  </si>
  <si>
    <t>Route to services is unsafe</t>
  </si>
  <si>
    <t>Poor product quality</t>
  </si>
  <si>
    <t>Need to cross checkpoints</t>
  </si>
  <si>
    <t>Poor product selection</t>
  </si>
  <si>
    <t>High prices</t>
  </si>
  <si>
    <t>Water shortages</t>
  </si>
  <si>
    <t>option_label_clean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</si>
</sst>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tabSelected="1" workbookViewId="0">
      <selection sqref="A1:A1048576"/>
    </sheetView>
  </sheetViews>
  <sheetFormatPr defaultRowHeight="14.4" x14ac:dyDescent="0.3"/>
  <cols>
    <col min="1" max="1" width="17.5546875" bestFit="1" customWidth="1"/>
    <col min="2" max="2" width="18.6640625" bestFit="1" customWidth="1"/>
    <col min="3" max="3" width="52.5546875" bestFit="1" customWidth="1"/>
    <col min="4" max="4" width="46.109375" bestFit="1" customWidth="1"/>
  </cols>
  <sheetData>
    <row r="1" spans="1:4" x14ac:dyDescent="0.3">
      <c r="A1" s="1" t="s">
        <v>79</v>
      </c>
      <c r="B1" s="1" t="s">
        <v>80</v>
      </c>
      <c r="C1" s="1" t="s">
        <v>0</v>
      </c>
      <c r="D1" s="1" t="s">
        <v>207</v>
      </c>
    </row>
    <row r="2" spans="1:4" x14ac:dyDescent="0.3">
      <c r="A2" t="s">
        <v>81</v>
      </c>
      <c r="B2" t="s">
        <v>82</v>
      </c>
      <c r="C2" t="s">
        <v>1</v>
      </c>
      <c r="D2" t="str">
        <f>VLOOKUP(C2,Sheet3!A:B,2,0)</f>
        <v>Presence of armed groups</v>
      </c>
    </row>
    <row r="3" spans="1:4" x14ac:dyDescent="0.3">
      <c r="A3" t="s">
        <v>81</v>
      </c>
      <c r="B3" t="s">
        <v>83</v>
      </c>
      <c r="C3" t="s">
        <v>2</v>
      </c>
      <c r="D3" t="str">
        <f>VLOOKUP(C3,Sheet3!A:B,2,0)</f>
        <v>Pillage/destruction of property</v>
      </c>
    </row>
    <row r="4" spans="1:4" x14ac:dyDescent="0.3">
      <c r="A4" t="s">
        <v>81</v>
      </c>
      <c r="B4" t="s">
        <v>84</v>
      </c>
      <c r="C4" t="s">
        <v>3</v>
      </c>
      <c r="D4" t="str">
        <f>VLOOKUP(C4,Sheet3!A:B,2,0)</f>
        <v>Lack of Psycho-Social Support</v>
      </c>
    </row>
    <row r="5" spans="1:4" x14ac:dyDescent="0.3">
      <c r="A5" t="s">
        <v>81</v>
      </c>
      <c r="B5" t="s">
        <v>85</v>
      </c>
      <c r="C5" t="s">
        <v>4</v>
      </c>
      <c r="D5" t="str">
        <f>VLOOKUP(C5,Sheet3!A:B,2,0)</f>
        <v>SGBV</v>
      </c>
    </row>
    <row r="6" spans="1:4" x14ac:dyDescent="0.3">
      <c r="A6" t="s">
        <v>81</v>
      </c>
      <c r="B6" t="s">
        <v>86</v>
      </c>
      <c r="C6" t="s">
        <v>5</v>
      </c>
      <c r="D6" t="str">
        <f>VLOOKUP(C6,Sheet3!A:B,2,0)</f>
        <v>Forced military recruitment</v>
      </c>
    </row>
    <row r="7" spans="1:4" x14ac:dyDescent="0.3">
      <c r="A7" t="s">
        <v>81</v>
      </c>
      <c r="B7" t="s">
        <v>87</v>
      </c>
      <c r="C7" t="s">
        <v>6</v>
      </c>
      <c r="D7" t="str">
        <f>VLOOKUP(C7,Sheet3!A:B,2,0)</f>
        <v>Land expropriation</v>
      </c>
    </row>
    <row r="8" spans="1:4" x14ac:dyDescent="0.3">
      <c r="A8" t="s">
        <v>81</v>
      </c>
      <c r="B8" t="s">
        <v>88</v>
      </c>
      <c r="C8" t="s">
        <v>7</v>
      </c>
      <c r="D8" t="str">
        <f>VLOOKUP(C8,Sheet3!A:B,2,0)</f>
        <v>Community tension</v>
      </c>
    </row>
    <row r="9" spans="1:4" x14ac:dyDescent="0.3">
      <c r="A9" t="s">
        <v>81</v>
      </c>
      <c r="B9" t="s">
        <v>89</v>
      </c>
      <c r="C9" t="s">
        <v>8</v>
      </c>
      <c r="D9" t="str">
        <f>VLOOKUP(C9,Sheet3!A:B,2,0)</f>
        <v>Cases of separated children</v>
      </c>
    </row>
    <row r="10" spans="1:4" x14ac:dyDescent="0.3">
      <c r="A10" t="s">
        <v>81</v>
      </c>
      <c r="B10" t="s">
        <v>90</v>
      </c>
      <c r="C10" t="s">
        <v>9</v>
      </c>
      <c r="D10" t="str">
        <f>VLOOKUP(C10,Sheet3!A:B,2,0)</f>
        <v>Discrimination against IDPs</v>
      </c>
    </row>
    <row r="11" spans="1:4" x14ac:dyDescent="0.3">
      <c r="A11" t="s">
        <v>81</v>
      </c>
      <c r="B11" t="s">
        <v>91</v>
      </c>
      <c r="C11" t="s">
        <v>10</v>
      </c>
      <c r="D11" t="str">
        <f>VLOOKUP(C11,Sheet3!A:B,2,0)</f>
        <v>GBV</v>
      </c>
    </row>
    <row r="12" spans="1:4" x14ac:dyDescent="0.3">
      <c r="A12" t="s">
        <v>81</v>
      </c>
      <c r="B12" t="s">
        <v>92</v>
      </c>
      <c r="C12" t="s">
        <v>11</v>
      </c>
      <c r="D12" t="str">
        <f>VLOOKUP(C12,Sheet3!A:B,2,0)</f>
        <v>Abuse of power/authority</v>
      </c>
    </row>
    <row r="13" spans="1:4" x14ac:dyDescent="0.3">
      <c r="A13" t="s">
        <v>81</v>
      </c>
      <c r="B13" t="s">
        <v>93</v>
      </c>
      <c r="C13" t="s">
        <v>12</v>
      </c>
      <c r="D13" t="str">
        <f>VLOOKUP(C13,Sheet3!A:B,2,0)</f>
        <v>Freedom of movement</v>
      </c>
    </row>
    <row r="14" spans="1:4" x14ac:dyDescent="0.3">
      <c r="A14" t="s">
        <v>81</v>
      </c>
      <c r="B14" t="s">
        <v>94</v>
      </c>
      <c r="C14" t="s">
        <v>13</v>
      </c>
      <c r="D14" t="str">
        <f>VLOOKUP(C14,Sheet3!A:B,2,0)</f>
        <v>Don't know</v>
      </c>
    </row>
    <row r="15" spans="1:4" x14ac:dyDescent="0.3">
      <c r="A15" t="s">
        <v>81</v>
      </c>
      <c r="B15" t="s">
        <v>95</v>
      </c>
      <c r="C15" t="s">
        <v>14</v>
      </c>
      <c r="D15" t="str">
        <f>VLOOKUP(C15,Sheet3!A:B,2,0)</f>
        <v>Mines and ERW</v>
      </c>
    </row>
    <row r="16" spans="1:4" x14ac:dyDescent="0.3">
      <c r="A16" t="s">
        <v>81</v>
      </c>
      <c r="B16" t="s">
        <v>96</v>
      </c>
      <c r="C16" t="s">
        <v>15</v>
      </c>
      <c r="D16" t="str">
        <f>VLOOKUP(C16,Sheet3!A:B,2,0)</f>
        <v>No concerns</v>
      </c>
    </row>
    <row r="17" spans="1:4" x14ac:dyDescent="0.3">
      <c r="A17" t="s">
        <v>81</v>
      </c>
      <c r="B17" t="s">
        <v>97</v>
      </c>
      <c r="C17" t="s">
        <v>16</v>
      </c>
      <c r="D17" t="str">
        <f>VLOOKUP(C17,Sheet3!A:B,2,0)</f>
        <v>Shelling</v>
      </c>
    </row>
    <row r="18" spans="1:4" x14ac:dyDescent="0.3">
      <c r="A18" t="s">
        <v>81</v>
      </c>
      <c r="B18" t="s">
        <v>98</v>
      </c>
      <c r="C18" t="s">
        <v>17</v>
      </c>
      <c r="D18" t="str">
        <f>VLOOKUP(C18,Sheet3!A:B,2,0)</f>
        <v>Other</v>
      </c>
    </row>
    <row r="19" spans="1:4" x14ac:dyDescent="0.3">
      <c r="A19" t="s">
        <v>99</v>
      </c>
      <c r="B19" t="s">
        <v>100</v>
      </c>
      <c r="C19" t="s">
        <v>18</v>
      </c>
      <c r="D19" t="str">
        <f>VLOOKUP(C19,Sheet3!A:B,2,0)</f>
        <v>No challenges</v>
      </c>
    </row>
    <row r="20" spans="1:4" x14ac:dyDescent="0.3">
      <c r="A20" t="s">
        <v>99</v>
      </c>
      <c r="B20" t="s">
        <v>101</v>
      </c>
      <c r="C20" t="s">
        <v>19</v>
      </c>
      <c r="D20" t="str">
        <f>VLOOKUP(C20,Sheet3!A:B,2,0)</f>
        <v>Route to services is unsafe</v>
      </c>
    </row>
    <row r="21" spans="1:4" x14ac:dyDescent="0.3">
      <c r="A21" t="s">
        <v>99</v>
      </c>
      <c r="B21" t="s">
        <v>102</v>
      </c>
      <c r="C21" t="s">
        <v>20</v>
      </c>
      <c r="D21" t="str">
        <f>VLOOKUP(C21,Sheet3!A:B,2,0)</f>
        <v>Distance to services is too big</v>
      </c>
    </row>
    <row r="22" spans="1:4" x14ac:dyDescent="0.3">
      <c r="A22" t="s">
        <v>99</v>
      </c>
      <c r="B22" t="s">
        <v>103</v>
      </c>
      <c r="C22" t="s">
        <v>21</v>
      </c>
      <c r="D22" t="str">
        <f>VLOOKUP(C22,Sheet3!A:B,2,0)</f>
        <v>Cost of attendance is too high</v>
      </c>
    </row>
    <row r="23" spans="1:4" x14ac:dyDescent="0.3">
      <c r="A23" t="s">
        <v>99</v>
      </c>
      <c r="B23" t="s">
        <v>104</v>
      </c>
      <c r="C23" t="s">
        <v>22</v>
      </c>
      <c r="D23" t="str">
        <f>VLOOKUP(C23,Sheet3!A:B,2,0)</f>
        <v>Services have no spaces available</v>
      </c>
    </row>
    <row r="24" spans="1:4" x14ac:dyDescent="0.3">
      <c r="A24" t="s">
        <v>99</v>
      </c>
      <c r="B24" t="s">
        <v>105</v>
      </c>
      <c r="C24" t="s">
        <v>17</v>
      </c>
      <c r="D24" t="str">
        <f>VLOOKUP(C24,Sheet3!A:B,2,0)</f>
        <v>Other</v>
      </c>
    </row>
    <row r="25" spans="1:4" x14ac:dyDescent="0.3">
      <c r="A25" t="s">
        <v>99</v>
      </c>
      <c r="B25" t="s">
        <v>106</v>
      </c>
      <c r="C25" t="s">
        <v>23</v>
      </c>
      <c r="D25" t="str">
        <f>VLOOKUP(C25,Sheet3!A:B,2,0)</f>
        <v>Don't know</v>
      </c>
    </row>
    <row r="26" spans="1:4" x14ac:dyDescent="0.3">
      <c r="A26" t="s">
        <v>107</v>
      </c>
      <c r="B26" t="s">
        <v>108</v>
      </c>
      <c r="C26" t="s">
        <v>24</v>
      </c>
      <c r="D26" t="str">
        <f>VLOOKUP(C26,Sheet3!A:B,2,0)</f>
        <v>Lack of proper documentation</v>
      </c>
    </row>
    <row r="27" spans="1:4" x14ac:dyDescent="0.3">
      <c r="A27" t="s">
        <v>107</v>
      </c>
      <c r="B27" t="s">
        <v>109</v>
      </c>
      <c r="C27" t="s">
        <v>25</v>
      </c>
      <c r="D27" t="str">
        <f>VLOOKUP(C27,Sheet3!A:B,2,0)</f>
        <v>Not sure</v>
      </c>
    </row>
    <row r="28" spans="1:4" x14ac:dyDescent="0.3">
      <c r="A28" t="s">
        <v>107</v>
      </c>
      <c r="B28" t="s">
        <v>110</v>
      </c>
      <c r="C28" t="s">
        <v>17</v>
      </c>
      <c r="D28" t="str">
        <f>VLOOKUP(C28,Sheet3!A:B,2,0)</f>
        <v>Other</v>
      </c>
    </row>
    <row r="29" spans="1:4" x14ac:dyDescent="0.3">
      <c r="A29" t="s">
        <v>107</v>
      </c>
      <c r="B29" t="s">
        <v>111</v>
      </c>
      <c r="C29" t="s">
        <v>26</v>
      </c>
      <c r="D29" t="str">
        <f>VLOOKUP(C29,Sheet3!A:B,2,0)</f>
        <v>Security concerns to enter/remain in the health facility</v>
      </c>
    </row>
    <row r="30" spans="1:4" x14ac:dyDescent="0.3">
      <c r="A30" t="s">
        <v>107</v>
      </c>
      <c r="B30" t="s">
        <v>112</v>
      </c>
      <c r="C30" t="s">
        <v>27</v>
      </c>
      <c r="D30" t="str">
        <f>VLOOKUP(C30,Sheet3!A:B,2,0)</f>
        <v>Health care services are too expensive</v>
      </c>
    </row>
    <row r="31" spans="1:4" x14ac:dyDescent="0.3">
      <c r="A31" t="s">
        <v>107</v>
      </c>
      <c r="B31" t="s">
        <v>113</v>
      </c>
      <c r="C31" t="s">
        <v>28</v>
      </c>
      <c r="D31" t="str">
        <f>VLOOKUP(C31,Sheet3!A:B,2,0)</f>
        <v>Old age</v>
      </c>
    </row>
    <row r="32" spans="1:4" x14ac:dyDescent="0.3">
      <c r="A32" t="s">
        <v>107</v>
      </c>
      <c r="B32" t="s">
        <v>114</v>
      </c>
      <c r="C32" t="s">
        <v>29</v>
      </c>
      <c r="D32" t="str">
        <f>VLOOKUP(C32,Sheet3!A:B,2,0)</f>
        <v>Disability/injuries/illness</v>
      </c>
    </row>
    <row r="33" spans="1:4" x14ac:dyDescent="0.3">
      <c r="A33" t="s">
        <v>107</v>
      </c>
      <c r="B33" t="s">
        <v>115</v>
      </c>
      <c r="C33" t="s">
        <v>30</v>
      </c>
      <c r="D33" t="str">
        <f>VLOOKUP(C33,Sheet3!A:B,2,0)</f>
        <v>High cost of transportation to health facility</v>
      </c>
    </row>
    <row r="34" spans="1:4" x14ac:dyDescent="0.3">
      <c r="A34" t="s">
        <v>107</v>
      </c>
      <c r="B34" t="s">
        <v>116</v>
      </c>
      <c r="C34" t="s">
        <v>31</v>
      </c>
      <c r="D34" t="str">
        <f>VLOOKUP(C34,Sheet3!A:B,2,0)</f>
        <v>No transportation/long distance to facility</v>
      </c>
    </row>
    <row r="35" spans="1:4" x14ac:dyDescent="0.3">
      <c r="A35" t="s">
        <v>107</v>
      </c>
      <c r="B35" t="s">
        <v>117</v>
      </c>
      <c r="C35" t="s">
        <v>32</v>
      </c>
      <c r="D35" t="str">
        <f>VLOOKUP(C35,Sheet3!A:B,2,0)</f>
        <v>No health facilities available in the area</v>
      </c>
    </row>
    <row r="36" spans="1:4" x14ac:dyDescent="0.3">
      <c r="A36" t="s">
        <v>107</v>
      </c>
      <c r="B36" t="s">
        <v>118</v>
      </c>
      <c r="C36" t="s">
        <v>33</v>
      </c>
      <c r="D36" t="str">
        <f>VLOOKUP(C36,Sheet3!A:B,2,0)</f>
        <v>Security concerns around travel to health facility</v>
      </c>
    </row>
    <row r="37" spans="1:4" x14ac:dyDescent="0.3">
      <c r="A37" t="s">
        <v>107</v>
      </c>
      <c r="B37" t="s">
        <v>119</v>
      </c>
      <c r="C37" t="s">
        <v>34</v>
      </c>
      <c r="D37" t="str">
        <f>VLOOKUP(C37,Sheet3!A:B,2,0)</f>
        <v>No difficulties of access reported</v>
      </c>
    </row>
    <row r="38" spans="1:4" x14ac:dyDescent="0.3">
      <c r="A38" t="s">
        <v>120</v>
      </c>
      <c r="B38" t="s">
        <v>121</v>
      </c>
      <c r="C38" t="s">
        <v>35</v>
      </c>
      <c r="D38" t="str">
        <f>VLOOKUP(C38,Sheet3!A:B,2,0)</f>
        <v>Quality is too bad</v>
      </c>
    </row>
    <row r="39" spans="1:4" x14ac:dyDescent="0.3">
      <c r="A39" t="s">
        <v>120</v>
      </c>
      <c r="B39" t="s">
        <v>122</v>
      </c>
      <c r="C39" t="s">
        <v>36</v>
      </c>
      <c r="D39" t="str">
        <f>VLOOKUP(C39,Sheet3!A:B,2,0)</f>
        <v>Delivery problems</v>
      </c>
    </row>
    <row r="40" spans="1:4" x14ac:dyDescent="0.3">
      <c r="A40" t="s">
        <v>120</v>
      </c>
      <c r="B40" t="s">
        <v>123</v>
      </c>
      <c r="C40" t="s">
        <v>17</v>
      </c>
      <c r="D40" t="str">
        <f>VLOOKUP(C40,Sheet3!A:B,2,0)</f>
        <v>Other</v>
      </c>
    </row>
    <row r="41" spans="1:4" x14ac:dyDescent="0.3">
      <c r="A41" t="s">
        <v>120</v>
      </c>
      <c r="B41" t="s">
        <v>124</v>
      </c>
      <c r="C41" t="s">
        <v>37</v>
      </c>
      <c r="D41" t="str">
        <f>VLOOKUP(C41,Sheet3!A:B,2,0)</f>
        <v>Don't know</v>
      </c>
    </row>
    <row r="42" spans="1:4" x14ac:dyDescent="0.3">
      <c r="A42" t="s">
        <v>120</v>
      </c>
      <c r="B42" t="s">
        <v>125</v>
      </c>
      <c r="C42" t="s">
        <v>38</v>
      </c>
      <c r="D42" t="str">
        <f>VLOOKUP(C42,Sheet3!A:B,2,0)</f>
        <v>No problems</v>
      </c>
    </row>
    <row r="43" spans="1:4" x14ac:dyDescent="0.3">
      <c r="A43" t="s">
        <v>120</v>
      </c>
      <c r="B43" t="s">
        <v>126</v>
      </c>
      <c r="C43" t="s">
        <v>39</v>
      </c>
      <c r="D43" t="str">
        <f>VLOOKUP(C43,Sheet3!A:B,2,0)</f>
        <v>Fuel not available</v>
      </c>
    </row>
    <row r="44" spans="1:4" x14ac:dyDescent="0.3">
      <c r="A44" t="s">
        <v>120</v>
      </c>
      <c r="B44" t="s">
        <v>127</v>
      </c>
      <c r="C44" t="s">
        <v>40</v>
      </c>
      <c r="D44" t="str">
        <f>VLOOKUP(C44,Sheet3!A:B,2,0)</f>
        <v>Fuel too expensive</v>
      </c>
    </row>
    <row r="45" spans="1:4" x14ac:dyDescent="0.3">
      <c r="A45" t="s">
        <v>128</v>
      </c>
      <c r="B45" t="s">
        <v>129</v>
      </c>
      <c r="C45" t="s">
        <v>41</v>
      </c>
      <c r="D45" t="str">
        <f>VLOOKUP(C45,Sheet3!A:B,2,0)</f>
        <v>Poor product quality</v>
      </c>
    </row>
    <row r="46" spans="1:4" x14ac:dyDescent="0.3">
      <c r="A46" t="s">
        <v>128</v>
      </c>
      <c r="B46" t="s">
        <v>130</v>
      </c>
      <c r="C46" t="s">
        <v>42</v>
      </c>
      <c r="D46" t="str">
        <f>VLOOKUP(C46,Sheet3!A:B,2,0)</f>
        <v>Need to cross checkpoints</v>
      </c>
    </row>
    <row r="47" spans="1:4" x14ac:dyDescent="0.3">
      <c r="A47" t="s">
        <v>128</v>
      </c>
      <c r="B47" t="s">
        <v>131</v>
      </c>
      <c r="C47" t="s">
        <v>43</v>
      </c>
      <c r="D47" t="str">
        <f>VLOOKUP(C47,Sheet3!A:B,2,0)</f>
        <v>Poor product selection</v>
      </c>
    </row>
    <row r="48" spans="1:4" x14ac:dyDescent="0.3">
      <c r="A48" t="s">
        <v>128</v>
      </c>
      <c r="B48" t="s">
        <v>132</v>
      </c>
      <c r="C48" t="s">
        <v>44</v>
      </c>
      <c r="D48" t="str">
        <f>VLOOKUP(C48,Sheet3!A:B,2,0)</f>
        <v>High prices</v>
      </c>
    </row>
    <row r="49" spans="1:4" x14ac:dyDescent="0.3">
      <c r="A49" t="s">
        <v>128</v>
      </c>
      <c r="B49" t="s">
        <v>133</v>
      </c>
      <c r="C49" t="s">
        <v>45</v>
      </c>
      <c r="D49" t="str">
        <f>VLOOKUP(C49,Sheet3!A:B,2,0)</f>
        <v>Transport is never available</v>
      </c>
    </row>
    <row r="50" spans="1:4" x14ac:dyDescent="0.3">
      <c r="A50" t="s">
        <v>128</v>
      </c>
      <c r="B50" t="s">
        <v>134</v>
      </c>
      <c r="C50" t="s">
        <v>46</v>
      </c>
      <c r="D50" t="str">
        <f>VLOOKUP(C50,Sheet3!A:B,2,0)</f>
        <v>Security concerns in travelling</v>
      </c>
    </row>
    <row r="51" spans="1:4" x14ac:dyDescent="0.3">
      <c r="A51" t="s">
        <v>128</v>
      </c>
      <c r="B51" t="s">
        <v>135</v>
      </c>
      <c r="C51" t="s">
        <v>47</v>
      </c>
      <c r="D51" t="str">
        <f>VLOOKUP(C51,Sheet3!A:B,2,0)</f>
        <v>Distance</v>
      </c>
    </row>
    <row r="52" spans="1:4" x14ac:dyDescent="0.3">
      <c r="A52" t="s">
        <v>128</v>
      </c>
      <c r="B52" t="s">
        <v>136</v>
      </c>
      <c r="C52" t="s">
        <v>48</v>
      </c>
      <c r="D52" t="str">
        <f>VLOOKUP(C52,Sheet3!A:B,2,0)</f>
        <v>Other</v>
      </c>
    </row>
    <row r="53" spans="1:4" x14ac:dyDescent="0.3">
      <c r="A53" t="s">
        <v>128</v>
      </c>
      <c r="B53" t="s">
        <v>137</v>
      </c>
      <c r="C53" t="s">
        <v>49</v>
      </c>
      <c r="D53" t="str">
        <f>VLOOKUP(C53,Sheet3!A:B,2,0)</f>
        <v>Transport is too expensive</v>
      </c>
    </row>
    <row r="54" spans="1:4" x14ac:dyDescent="0.3">
      <c r="A54" t="s">
        <v>128</v>
      </c>
      <c r="B54" t="s">
        <v>138</v>
      </c>
      <c r="C54" t="s">
        <v>18</v>
      </c>
      <c r="D54" t="str">
        <f>VLOOKUP(C54,Sheet3!A:B,2,0)</f>
        <v>No challenges</v>
      </c>
    </row>
    <row r="55" spans="1:4" x14ac:dyDescent="0.3">
      <c r="A55" t="s">
        <v>139</v>
      </c>
      <c r="B55" t="s">
        <v>140</v>
      </c>
      <c r="C55" t="s">
        <v>37</v>
      </c>
      <c r="D55" t="str">
        <f>VLOOKUP(C55,Sheet3!A:B,2,0)</f>
        <v>Don't know</v>
      </c>
    </row>
    <row r="56" spans="1:4" x14ac:dyDescent="0.3">
      <c r="A56" t="s">
        <v>139</v>
      </c>
      <c r="B56" t="s">
        <v>141</v>
      </c>
      <c r="C56" t="s">
        <v>48</v>
      </c>
      <c r="D56" t="str">
        <f>VLOOKUP(C56,Sheet3!A:B,2,0)</f>
        <v>Other</v>
      </c>
    </row>
    <row r="57" spans="1:4" x14ac:dyDescent="0.3">
      <c r="A57" t="s">
        <v>139</v>
      </c>
      <c r="B57" t="s">
        <v>142</v>
      </c>
      <c r="C57" t="s">
        <v>50</v>
      </c>
      <c r="D57" t="str">
        <f>VLOOKUP(C57,Sheet3!A:B,2,0)</f>
        <v>Insufficient selection</v>
      </c>
    </row>
    <row r="58" spans="1:4" x14ac:dyDescent="0.3">
      <c r="A58" t="s">
        <v>139</v>
      </c>
      <c r="B58" t="s">
        <v>143</v>
      </c>
      <c r="C58" t="s">
        <v>51</v>
      </c>
      <c r="D58" t="str">
        <f>VLOOKUP(C58,Sheet3!A:B,2,0)</f>
        <v>Poor quality</v>
      </c>
    </row>
    <row r="59" spans="1:4" x14ac:dyDescent="0.3">
      <c r="A59" t="s">
        <v>139</v>
      </c>
      <c r="B59" t="s">
        <v>144</v>
      </c>
      <c r="C59" t="s">
        <v>52</v>
      </c>
      <c r="D59" t="str">
        <f>VLOOKUP(C59,Sheet3!A:B,2,0)</f>
        <v>Availability</v>
      </c>
    </row>
    <row r="60" spans="1:4" x14ac:dyDescent="0.3">
      <c r="A60" t="s">
        <v>139</v>
      </c>
      <c r="B60" t="s">
        <v>145</v>
      </c>
      <c r="C60" t="s">
        <v>53</v>
      </c>
      <c r="D60" t="str">
        <f>VLOOKUP(C60,Sheet3!A:B,2,0)</f>
        <v>Cost</v>
      </c>
    </row>
    <row r="61" spans="1:4" x14ac:dyDescent="0.3">
      <c r="A61" t="s">
        <v>146</v>
      </c>
      <c r="B61" t="s">
        <v>147</v>
      </c>
      <c r="C61" t="s">
        <v>54</v>
      </c>
      <c r="D61" t="str">
        <f>VLOOKUP(C61,Sheet3!A:B,2,0)</f>
        <v>Problems transporting produce</v>
      </c>
    </row>
    <row r="62" spans="1:4" x14ac:dyDescent="0.3">
      <c r="A62" t="s">
        <v>146</v>
      </c>
      <c r="B62" t="s">
        <v>148</v>
      </c>
      <c r="C62" t="s">
        <v>47</v>
      </c>
      <c r="D62" t="str">
        <f>VLOOKUP(C62,Sheet3!A:B,2,0)</f>
        <v>Distance</v>
      </c>
    </row>
    <row r="63" spans="1:4" x14ac:dyDescent="0.3">
      <c r="A63" t="s">
        <v>146</v>
      </c>
      <c r="B63" t="s">
        <v>149</v>
      </c>
      <c r="C63" t="s">
        <v>38</v>
      </c>
      <c r="D63" t="str">
        <f>VLOOKUP(C63,Sheet3!A:B,2,0)</f>
        <v>No problems</v>
      </c>
    </row>
    <row r="64" spans="1:4" x14ac:dyDescent="0.3">
      <c r="A64" t="s">
        <v>146</v>
      </c>
      <c r="B64" t="s">
        <v>150</v>
      </c>
      <c r="C64" t="s">
        <v>55</v>
      </c>
      <c r="D64" t="str">
        <f>VLOOKUP(C64,Sheet3!A:B,2,0)</f>
        <v>Used to sell at markets which are now at NGCA</v>
      </c>
    </row>
    <row r="65" spans="1:4" x14ac:dyDescent="0.3">
      <c r="A65" t="s">
        <v>146</v>
      </c>
      <c r="B65" t="s">
        <v>151</v>
      </c>
      <c r="C65" t="s">
        <v>56</v>
      </c>
      <c r="D65" t="str">
        <f>VLOOKUP(C65,Sheet3!A:B,2,0)</f>
        <v>Markets closed/not functioning</v>
      </c>
    </row>
    <row r="66" spans="1:4" x14ac:dyDescent="0.3">
      <c r="A66" t="s">
        <v>146</v>
      </c>
      <c r="B66" t="s">
        <v>152</v>
      </c>
      <c r="C66" t="s">
        <v>57</v>
      </c>
      <c r="D66" t="str">
        <f>VLOOKUP(C66,Sheet3!A:B,2,0)</f>
        <v>Lack of storage for produce at markets</v>
      </c>
    </row>
    <row r="67" spans="1:4" x14ac:dyDescent="0.3">
      <c r="A67" t="s">
        <v>146</v>
      </c>
      <c r="B67" t="s">
        <v>153</v>
      </c>
      <c r="C67" t="s">
        <v>58</v>
      </c>
      <c r="D67" t="str">
        <f>VLOOKUP(C67,Sheet3!A:B,2,0)</f>
        <v>Security concerns</v>
      </c>
    </row>
    <row r="68" spans="1:4" x14ac:dyDescent="0.3">
      <c r="A68" t="s">
        <v>146</v>
      </c>
      <c r="B68" t="s">
        <v>154</v>
      </c>
      <c r="C68" t="s">
        <v>48</v>
      </c>
      <c r="D68" t="str">
        <f>VLOOKUP(C68,Sheet3!A:B,2,0)</f>
        <v>Other</v>
      </c>
    </row>
    <row r="69" spans="1:4" x14ac:dyDescent="0.3">
      <c r="A69" t="s">
        <v>146</v>
      </c>
      <c r="B69" t="s">
        <v>155</v>
      </c>
      <c r="C69" t="s">
        <v>37</v>
      </c>
      <c r="D69" t="str">
        <f>VLOOKUP(C69,Sheet3!A:B,2,0)</f>
        <v>Don't know</v>
      </c>
    </row>
    <row r="70" spans="1:4" x14ac:dyDescent="0.3">
      <c r="A70" t="s">
        <v>156</v>
      </c>
      <c r="B70" t="s">
        <v>157</v>
      </c>
      <c r="C70" t="s">
        <v>59</v>
      </c>
      <c r="D70" t="str">
        <f>VLOOKUP(C70,Sheet3!A:B,2,0)</f>
        <v>FSPs do not offer necessary services</v>
      </c>
    </row>
    <row r="71" spans="1:4" x14ac:dyDescent="0.3">
      <c r="A71" t="s">
        <v>156</v>
      </c>
      <c r="B71" t="s">
        <v>158</v>
      </c>
      <c r="C71" t="s">
        <v>60</v>
      </c>
      <c r="D71" t="str">
        <f>VLOOKUP(C71,Sheet3!A:B,2,0)</f>
        <v>Technical issues at FSP</v>
      </c>
    </row>
    <row r="72" spans="1:4" x14ac:dyDescent="0.3">
      <c r="A72" t="s">
        <v>156</v>
      </c>
      <c r="B72" t="s">
        <v>159</v>
      </c>
      <c r="C72" t="s">
        <v>38</v>
      </c>
      <c r="D72" t="str">
        <f>VLOOKUP(C72,Sheet3!A:B,2,0)</f>
        <v>No problems</v>
      </c>
    </row>
    <row r="73" spans="1:4" x14ac:dyDescent="0.3">
      <c r="A73" t="s">
        <v>156</v>
      </c>
      <c r="B73" t="s">
        <v>160</v>
      </c>
      <c r="C73" t="s">
        <v>61</v>
      </c>
      <c r="D73" t="str">
        <f>VLOOKUP(C73,Sheet3!A:B,2,0)</f>
        <v>Distance to FSP</v>
      </c>
    </row>
    <row r="74" spans="1:4" x14ac:dyDescent="0.3">
      <c r="A74" t="s">
        <v>156</v>
      </c>
      <c r="B74" t="s">
        <v>161</v>
      </c>
      <c r="C74" t="s">
        <v>62</v>
      </c>
      <c r="D74" t="str">
        <f>VLOOKUP(C74,Sheet3!A:B,2,0)</f>
        <v>Limited opening hours</v>
      </c>
    </row>
    <row r="75" spans="1:4" x14ac:dyDescent="0.3">
      <c r="A75" t="s">
        <v>156</v>
      </c>
      <c r="B75" t="s">
        <v>162</v>
      </c>
      <c r="C75" t="s">
        <v>63</v>
      </c>
      <c r="D75" t="str">
        <f>VLOOKUP(C75,Sheet3!A:B,2,0)</f>
        <v>Cost of travelling to FSP</v>
      </c>
    </row>
    <row r="76" spans="1:4" x14ac:dyDescent="0.3">
      <c r="A76" t="s">
        <v>156</v>
      </c>
      <c r="B76" t="s">
        <v>163</v>
      </c>
      <c r="C76" t="s">
        <v>64</v>
      </c>
      <c r="D76" t="str">
        <f>VLOOKUP(C76,Sheet3!A:B,2,0)</f>
        <v>Queues</v>
      </c>
    </row>
    <row r="77" spans="1:4" x14ac:dyDescent="0.3">
      <c r="A77" t="s">
        <v>156</v>
      </c>
      <c r="B77" t="s">
        <v>164</v>
      </c>
      <c r="C77" t="s">
        <v>65</v>
      </c>
      <c r="D77" t="str">
        <f>VLOOKUP(C77,Sheet3!A:B,2,0)</f>
        <v>Lack of FSPs/ATMs</v>
      </c>
    </row>
    <row r="78" spans="1:4" x14ac:dyDescent="0.3">
      <c r="A78" t="s">
        <v>156</v>
      </c>
      <c r="B78" t="s">
        <v>165</v>
      </c>
      <c r="C78" t="s">
        <v>66</v>
      </c>
      <c r="D78" t="str">
        <f>VLOOKUP(C78,Sheet3!A:B,2,0)</f>
        <v>Documentary problems</v>
      </c>
    </row>
    <row r="79" spans="1:4" x14ac:dyDescent="0.3">
      <c r="A79" t="s">
        <v>156</v>
      </c>
      <c r="B79" t="s">
        <v>166</v>
      </c>
      <c r="C79" t="s">
        <v>48</v>
      </c>
      <c r="D79" t="str">
        <f>VLOOKUP(C79,Sheet3!A:B,2,0)</f>
        <v>Other</v>
      </c>
    </row>
    <row r="80" spans="1:4" x14ac:dyDescent="0.3">
      <c r="A80" t="s">
        <v>167</v>
      </c>
      <c r="B80" t="s">
        <v>168</v>
      </c>
      <c r="C80" t="s">
        <v>13</v>
      </c>
      <c r="D80" t="str">
        <f>VLOOKUP(C80,Sheet3!A:B,2,0)</f>
        <v>Don't know</v>
      </c>
    </row>
    <row r="81" spans="1:4" x14ac:dyDescent="0.3">
      <c r="A81" t="s">
        <v>167</v>
      </c>
      <c r="B81" t="s">
        <v>169</v>
      </c>
      <c r="C81" t="s">
        <v>17</v>
      </c>
      <c r="D81" t="str">
        <f>VLOOKUP(C81,Sheet3!A:B,2,0)</f>
        <v>Other</v>
      </c>
    </row>
    <row r="82" spans="1:4" x14ac:dyDescent="0.3">
      <c r="A82" t="s">
        <v>167</v>
      </c>
      <c r="B82" t="s">
        <v>170</v>
      </c>
      <c r="C82" t="s">
        <v>67</v>
      </c>
      <c r="D82" t="str">
        <f>VLOOKUP(C82,Sheet3!A:B,2,0)</f>
        <v>Sexual harassment</v>
      </c>
    </row>
    <row r="83" spans="1:4" x14ac:dyDescent="0.3">
      <c r="A83" t="s">
        <v>167</v>
      </c>
      <c r="B83" t="s">
        <v>171</v>
      </c>
      <c r="C83" t="s">
        <v>68</v>
      </c>
      <c r="D83" t="str">
        <f>VLOOKUP(C83,Sheet3!A:B,2,0)</f>
        <v>Survival sex</v>
      </c>
    </row>
    <row r="84" spans="1:4" x14ac:dyDescent="0.3">
      <c r="A84" t="s">
        <v>167</v>
      </c>
      <c r="B84" t="s">
        <v>172</v>
      </c>
      <c r="C84" t="s">
        <v>69</v>
      </c>
      <c r="D84" t="str">
        <f>VLOOKUP(C84,Sheet3!A:B,2,0)</f>
        <v>Forced prostitution</v>
      </c>
    </row>
    <row r="85" spans="1:4" x14ac:dyDescent="0.3">
      <c r="A85" t="s">
        <v>167</v>
      </c>
      <c r="B85" t="s">
        <v>173</v>
      </c>
      <c r="C85" t="s">
        <v>70</v>
      </c>
      <c r="D85" t="str">
        <f>VLOOKUP(C85,Sheet3!A:B,2,0)</f>
        <v>Intimidation on basis of sex</v>
      </c>
    </row>
    <row r="86" spans="1:4" x14ac:dyDescent="0.3">
      <c r="A86" t="s">
        <v>167</v>
      </c>
      <c r="B86" t="s">
        <v>174</v>
      </c>
      <c r="C86" t="s">
        <v>71</v>
      </c>
      <c r="D86" t="str">
        <f>VLOOKUP(C86,Sheet3!A:B,2,0)</f>
        <v>Rape</v>
      </c>
    </row>
    <row r="87" spans="1:4" x14ac:dyDescent="0.3">
      <c r="A87" t="s">
        <v>167</v>
      </c>
      <c r="B87" t="s">
        <v>175</v>
      </c>
      <c r="C87" t="s">
        <v>72</v>
      </c>
      <c r="D87" t="str">
        <f>VLOOKUP(C87,Sheet3!A:B,2,0)</f>
        <v>Domestic violence</v>
      </c>
    </row>
    <row r="88" spans="1:4" x14ac:dyDescent="0.3">
      <c r="A88" t="s">
        <v>176</v>
      </c>
      <c r="B88" t="s">
        <v>177</v>
      </c>
      <c r="C88" t="s">
        <v>13</v>
      </c>
      <c r="D88" t="str">
        <f>VLOOKUP(C88,Sheet3!A:B,2,0)</f>
        <v>Don't know</v>
      </c>
    </row>
    <row r="89" spans="1:4" x14ac:dyDescent="0.3">
      <c r="A89" t="s">
        <v>176</v>
      </c>
      <c r="B89" t="s">
        <v>178</v>
      </c>
      <c r="C89" t="s">
        <v>73</v>
      </c>
      <c r="D89" t="str">
        <f>VLOOKUP(C89,Sheet3!A:B,2,0)</f>
        <v>Cannot empty septic tank</v>
      </c>
    </row>
    <row r="90" spans="1:4" x14ac:dyDescent="0.3">
      <c r="A90" t="s">
        <v>176</v>
      </c>
      <c r="B90" t="s">
        <v>179</v>
      </c>
      <c r="C90" t="s">
        <v>74</v>
      </c>
      <c r="D90" t="str">
        <f>VLOOKUP(C90,Sheet3!A:B,2,0)</f>
        <v>No water to flush</v>
      </c>
    </row>
    <row r="91" spans="1:4" x14ac:dyDescent="0.3">
      <c r="A91" t="s">
        <v>176</v>
      </c>
      <c r="B91" t="s">
        <v>180</v>
      </c>
      <c r="C91" t="s">
        <v>75</v>
      </c>
      <c r="D91" t="str">
        <f>VLOOKUP(C91,Sheet3!A:B,2,0)</f>
        <v>No problems</v>
      </c>
    </row>
    <row r="92" spans="1:4" x14ac:dyDescent="0.3">
      <c r="A92" t="s">
        <v>176</v>
      </c>
      <c r="B92" t="s">
        <v>181</v>
      </c>
      <c r="C92" t="s">
        <v>17</v>
      </c>
      <c r="D92" t="str">
        <f>VLOOKUP(C92,Sheet3!A:B,2,0)</f>
        <v>Other</v>
      </c>
    </row>
    <row r="93" spans="1:4" x14ac:dyDescent="0.3">
      <c r="A93" t="s">
        <v>176</v>
      </c>
      <c r="B93" t="s">
        <v>182</v>
      </c>
      <c r="C93" t="s">
        <v>76</v>
      </c>
      <c r="D93" t="str">
        <f>VLOOKUP(C93,Sheet3!A:B,2,0)</f>
        <v>Water shortages</v>
      </c>
    </row>
    <row r="94" spans="1:4" x14ac:dyDescent="0.3">
      <c r="A94" t="s">
        <v>176</v>
      </c>
      <c r="B94" t="s">
        <v>183</v>
      </c>
      <c r="C94" t="s">
        <v>77</v>
      </c>
      <c r="D94" t="str">
        <f>VLOOKUP(C94,Sheet3!A:B,2,0)</f>
        <v>Damage to infrastructure</v>
      </c>
    </row>
    <row r="95" spans="1:4" x14ac:dyDescent="0.3">
      <c r="A95" t="s">
        <v>176</v>
      </c>
      <c r="B95" t="s">
        <v>184</v>
      </c>
      <c r="C95" t="s">
        <v>78</v>
      </c>
      <c r="D95" t="str">
        <f>VLOOKUP(C95,Sheet3!A:B,2,0)</f>
        <v>Connection to sewage blocked</v>
      </c>
    </row>
  </sheetData>
  <autoFilter ref="A1:D95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opLeftCell="A61" workbookViewId="0">
      <selection activeCell="B14" sqref="B14"/>
    </sheetView>
  </sheetViews>
  <sheetFormatPr defaultRowHeight="14.4" x14ac:dyDescent="0.3"/>
  <cols>
    <col min="1" max="1" width="52.5546875" bestFit="1" customWidth="1"/>
    <col min="2" max="2" width="46.109375" bestFit="1" customWidth="1"/>
  </cols>
  <sheetData>
    <row r="1" spans="1:2" x14ac:dyDescent="0.3">
      <c r="A1" s="1" t="s">
        <v>0</v>
      </c>
      <c r="B1" s="1" t="s">
        <v>188</v>
      </c>
    </row>
    <row r="2" spans="1:2" x14ac:dyDescent="0.3">
      <c r="A2" t="s">
        <v>1</v>
      </c>
      <c r="B2" t="s">
        <v>1</v>
      </c>
    </row>
    <row r="3" spans="1:2" x14ac:dyDescent="0.3">
      <c r="A3" t="s">
        <v>2</v>
      </c>
      <c r="B3" t="s">
        <v>187</v>
      </c>
    </row>
    <row r="4" spans="1:2" x14ac:dyDescent="0.3">
      <c r="A4" t="s">
        <v>3</v>
      </c>
      <c r="B4" t="s">
        <v>3</v>
      </c>
    </row>
    <row r="5" spans="1:2" x14ac:dyDescent="0.3">
      <c r="A5" t="s">
        <v>4</v>
      </c>
      <c r="B5" t="s">
        <v>4</v>
      </c>
    </row>
    <row r="6" spans="1:2" x14ac:dyDescent="0.3">
      <c r="A6" t="s">
        <v>5</v>
      </c>
      <c r="B6" t="s">
        <v>5</v>
      </c>
    </row>
    <row r="7" spans="1:2" x14ac:dyDescent="0.3">
      <c r="A7" t="s">
        <v>6</v>
      </c>
      <c r="B7" t="s">
        <v>6</v>
      </c>
    </row>
    <row r="8" spans="1:2" x14ac:dyDescent="0.3">
      <c r="A8" t="s">
        <v>7</v>
      </c>
      <c r="B8" t="s">
        <v>7</v>
      </c>
    </row>
    <row r="9" spans="1:2" x14ac:dyDescent="0.3">
      <c r="A9" t="s">
        <v>8</v>
      </c>
      <c r="B9" t="s">
        <v>8</v>
      </c>
    </row>
    <row r="10" spans="1:2" x14ac:dyDescent="0.3">
      <c r="A10" t="s">
        <v>9</v>
      </c>
      <c r="B10" t="s">
        <v>9</v>
      </c>
    </row>
    <row r="11" spans="1:2" x14ac:dyDescent="0.3">
      <c r="A11" t="s">
        <v>10</v>
      </c>
      <c r="B11" t="s">
        <v>10</v>
      </c>
    </row>
    <row r="12" spans="1:2" x14ac:dyDescent="0.3">
      <c r="A12" t="s">
        <v>11</v>
      </c>
      <c r="B12" t="s">
        <v>185</v>
      </c>
    </row>
    <row r="13" spans="1:2" x14ac:dyDescent="0.3">
      <c r="A13" t="s">
        <v>12</v>
      </c>
      <c r="B13" t="s">
        <v>12</v>
      </c>
    </row>
    <row r="14" spans="1:2" x14ac:dyDescent="0.3">
      <c r="A14" t="s">
        <v>13</v>
      </c>
      <c r="B14" t="s">
        <v>37</v>
      </c>
    </row>
    <row r="15" spans="1:2" x14ac:dyDescent="0.3">
      <c r="A15" t="s">
        <v>14</v>
      </c>
      <c r="B15" t="s">
        <v>14</v>
      </c>
    </row>
    <row r="16" spans="1:2" x14ac:dyDescent="0.3">
      <c r="A16" t="s">
        <v>15</v>
      </c>
      <c r="B16" t="s">
        <v>15</v>
      </c>
    </row>
    <row r="17" spans="1:2" x14ac:dyDescent="0.3">
      <c r="A17" t="s">
        <v>16</v>
      </c>
      <c r="B17" t="s">
        <v>16</v>
      </c>
    </row>
    <row r="18" spans="1:2" x14ac:dyDescent="0.3">
      <c r="A18" t="s">
        <v>17</v>
      </c>
      <c r="B18" t="s">
        <v>186</v>
      </c>
    </row>
    <row r="19" spans="1:2" x14ac:dyDescent="0.3">
      <c r="A19" t="s">
        <v>18</v>
      </c>
      <c r="B19" t="s">
        <v>18</v>
      </c>
    </row>
    <row r="20" spans="1:2" x14ac:dyDescent="0.3">
      <c r="A20" t="s">
        <v>19</v>
      </c>
      <c r="B20" s="2" t="s">
        <v>201</v>
      </c>
    </row>
    <row r="21" spans="1:2" x14ac:dyDescent="0.3">
      <c r="A21" t="s">
        <v>20</v>
      </c>
      <c r="B21" t="s">
        <v>20</v>
      </c>
    </row>
    <row r="22" spans="1:2" x14ac:dyDescent="0.3">
      <c r="A22" t="s">
        <v>21</v>
      </c>
      <c r="B22" t="s">
        <v>21</v>
      </c>
    </row>
    <row r="23" spans="1:2" x14ac:dyDescent="0.3">
      <c r="A23" t="s">
        <v>22</v>
      </c>
      <c r="B23" t="s">
        <v>22</v>
      </c>
    </row>
    <row r="24" spans="1:2" x14ac:dyDescent="0.3">
      <c r="A24" t="s">
        <v>23</v>
      </c>
      <c r="B24" t="s">
        <v>37</v>
      </c>
    </row>
    <row r="25" spans="1:2" x14ac:dyDescent="0.3">
      <c r="A25" t="s">
        <v>24</v>
      </c>
      <c r="B25" t="s">
        <v>24</v>
      </c>
    </row>
    <row r="26" spans="1:2" x14ac:dyDescent="0.3">
      <c r="A26" t="s">
        <v>25</v>
      </c>
      <c r="B26" t="s">
        <v>25</v>
      </c>
    </row>
    <row r="27" spans="1:2" x14ac:dyDescent="0.3">
      <c r="A27" t="s">
        <v>26</v>
      </c>
      <c r="B27" s="2" t="s">
        <v>190</v>
      </c>
    </row>
    <row r="28" spans="1:2" x14ac:dyDescent="0.3">
      <c r="A28" t="s">
        <v>27</v>
      </c>
      <c r="B28" s="2" t="s">
        <v>191</v>
      </c>
    </row>
    <row r="29" spans="1:2" x14ac:dyDescent="0.3">
      <c r="A29" t="s">
        <v>28</v>
      </c>
      <c r="B29" s="2" t="s">
        <v>192</v>
      </c>
    </row>
    <row r="30" spans="1:2" x14ac:dyDescent="0.3">
      <c r="A30" t="s">
        <v>29</v>
      </c>
      <c r="B30" s="2" t="s">
        <v>193</v>
      </c>
    </row>
    <row r="31" spans="1:2" x14ac:dyDescent="0.3">
      <c r="A31" t="s">
        <v>30</v>
      </c>
      <c r="B31" s="2" t="s">
        <v>194</v>
      </c>
    </row>
    <row r="32" spans="1:2" x14ac:dyDescent="0.3">
      <c r="A32" t="s">
        <v>31</v>
      </c>
      <c r="B32" s="2" t="s">
        <v>195</v>
      </c>
    </row>
    <row r="33" spans="1:2" x14ac:dyDescent="0.3">
      <c r="A33" t="s">
        <v>32</v>
      </c>
      <c r="B33" s="2" t="s">
        <v>196</v>
      </c>
    </row>
    <row r="34" spans="1:2" x14ac:dyDescent="0.3">
      <c r="A34" t="s">
        <v>33</v>
      </c>
      <c r="B34" s="2" t="s">
        <v>197</v>
      </c>
    </row>
    <row r="35" spans="1:2" x14ac:dyDescent="0.3">
      <c r="A35" t="s">
        <v>34</v>
      </c>
      <c r="B35" s="2" t="s">
        <v>198</v>
      </c>
    </row>
    <row r="36" spans="1:2" x14ac:dyDescent="0.3">
      <c r="A36" t="s">
        <v>35</v>
      </c>
      <c r="B36" t="s">
        <v>35</v>
      </c>
    </row>
    <row r="37" spans="1:2" x14ac:dyDescent="0.3">
      <c r="A37" t="s">
        <v>36</v>
      </c>
      <c r="B37" t="s">
        <v>36</v>
      </c>
    </row>
    <row r="38" spans="1:2" x14ac:dyDescent="0.3">
      <c r="A38" t="s">
        <v>38</v>
      </c>
      <c r="B38" t="s">
        <v>38</v>
      </c>
    </row>
    <row r="39" spans="1:2" x14ac:dyDescent="0.3">
      <c r="A39" t="s">
        <v>39</v>
      </c>
      <c r="B39" t="s">
        <v>39</v>
      </c>
    </row>
    <row r="40" spans="1:2" x14ac:dyDescent="0.3">
      <c r="A40" t="s">
        <v>40</v>
      </c>
      <c r="B40" t="s">
        <v>40</v>
      </c>
    </row>
    <row r="41" spans="1:2" x14ac:dyDescent="0.3">
      <c r="A41" t="s">
        <v>41</v>
      </c>
      <c r="B41" t="s">
        <v>202</v>
      </c>
    </row>
    <row r="42" spans="1:2" x14ac:dyDescent="0.3">
      <c r="A42" t="s">
        <v>42</v>
      </c>
      <c r="B42" t="s">
        <v>203</v>
      </c>
    </row>
    <row r="43" spans="1:2" x14ac:dyDescent="0.3">
      <c r="A43" t="s">
        <v>43</v>
      </c>
      <c r="B43" t="s">
        <v>204</v>
      </c>
    </row>
    <row r="44" spans="1:2" x14ac:dyDescent="0.3">
      <c r="A44" t="s">
        <v>44</v>
      </c>
      <c r="B44" t="s">
        <v>205</v>
      </c>
    </row>
    <row r="45" spans="1:2" x14ac:dyDescent="0.3">
      <c r="A45" t="s">
        <v>45</v>
      </c>
      <c r="B45" t="s">
        <v>45</v>
      </c>
    </row>
    <row r="46" spans="1:2" x14ac:dyDescent="0.3">
      <c r="A46" t="s">
        <v>46</v>
      </c>
      <c r="B46" t="s">
        <v>46</v>
      </c>
    </row>
    <row r="47" spans="1:2" x14ac:dyDescent="0.3">
      <c r="A47" t="s">
        <v>47</v>
      </c>
      <c r="B47" t="s">
        <v>47</v>
      </c>
    </row>
    <row r="48" spans="1:2" x14ac:dyDescent="0.3">
      <c r="A48" t="s">
        <v>49</v>
      </c>
      <c r="B48" t="s">
        <v>49</v>
      </c>
    </row>
    <row r="49" spans="1:2" x14ac:dyDescent="0.3">
      <c r="A49" t="s">
        <v>50</v>
      </c>
      <c r="B49" t="s">
        <v>50</v>
      </c>
    </row>
    <row r="50" spans="1:2" x14ac:dyDescent="0.3">
      <c r="A50" t="s">
        <v>51</v>
      </c>
      <c r="B50" t="s">
        <v>51</v>
      </c>
    </row>
    <row r="51" spans="1:2" x14ac:dyDescent="0.3">
      <c r="A51" t="s">
        <v>52</v>
      </c>
      <c r="B51" t="s">
        <v>52</v>
      </c>
    </row>
    <row r="52" spans="1:2" x14ac:dyDescent="0.3">
      <c r="A52" t="s">
        <v>53</v>
      </c>
      <c r="B52" t="s">
        <v>53</v>
      </c>
    </row>
    <row r="53" spans="1:2" x14ac:dyDescent="0.3">
      <c r="A53" t="s">
        <v>54</v>
      </c>
      <c r="B53" t="s">
        <v>54</v>
      </c>
    </row>
    <row r="54" spans="1:2" x14ac:dyDescent="0.3">
      <c r="A54" t="s">
        <v>55</v>
      </c>
      <c r="B54" t="s">
        <v>55</v>
      </c>
    </row>
    <row r="55" spans="1:2" x14ac:dyDescent="0.3">
      <c r="A55" t="s">
        <v>56</v>
      </c>
      <c r="B55" t="s">
        <v>189</v>
      </c>
    </row>
    <row r="56" spans="1:2" x14ac:dyDescent="0.3">
      <c r="A56" t="s">
        <v>57</v>
      </c>
      <c r="B56" t="s">
        <v>57</v>
      </c>
    </row>
    <row r="57" spans="1:2" x14ac:dyDescent="0.3">
      <c r="A57" t="s">
        <v>58</v>
      </c>
      <c r="B57" t="s">
        <v>58</v>
      </c>
    </row>
    <row r="58" spans="1:2" x14ac:dyDescent="0.3">
      <c r="A58" t="s">
        <v>59</v>
      </c>
      <c r="B58" t="s">
        <v>59</v>
      </c>
    </row>
    <row r="59" spans="1:2" x14ac:dyDescent="0.3">
      <c r="A59" t="s">
        <v>60</v>
      </c>
      <c r="B59" t="s">
        <v>199</v>
      </c>
    </row>
    <row r="60" spans="1:2" x14ac:dyDescent="0.3">
      <c r="A60" t="s">
        <v>61</v>
      </c>
      <c r="B60" t="s">
        <v>61</v>
      </c>
    </row>
    <row r="61" spans="1:2" x14ac:dyDescent="0.3">
      <c r="A61" t="s">
        <v>62</v>
      </c>
      <c r="B61" t="s">
        <v>62</v>
      </c>
    </row>
    <row r="62" spans="1:2" x14ac:dyDescent="0.3">
      <c r="A62" t="s">
        <v>63</v>
      </c>
      <c r="B62" t="s">
        <v>63</v>
      </c>
    </row>
    <row r="63" spans="1:2" x14ac:dyDescent="0.3">
      <c r="A63" t="s">
        <v>64</v>
      </c>
      <c r="B63" t="s">
        <v>64</v>
      </c>
    </row>
    <row r="64" spans="1:2" x14ac:dyDescent="0.3">
      <c r="A64" t="s">
        <v>65</v>
      </c>
      <c r="B64" t="s">
        <v>200</v>
      </c>
    </row>
    <row r="65" spans="1:2" x14ac:dyDescent="0.3">
      <c r="A65" t="s">
        <v>66</v>
      </c>
      <c r="B65" t="s">
        <v>66</v>
      </c>
    </row>
    <row r="66" spans="1:2" x14ac:dyDescent="0.3">
      <c r="A66" t="s">
        <v>67</v>
      </c>
      <c r="B66" t="s">
        <v>67</v>
      </c>
    </row>
    <row r="67" spans="1:2" x14ac:dyDescent="0.3">
      <c r="A67" t="s">
        <v>68</v>
      </c>
      <c r="B67" t="s">
        <v>68</v>
      </c>
    </row>
    <row r="68" spans="1:2" x14ac:dyDescent="0.3">
      <c r="A68" t="s">
        <v>69</v>
      </c>
      <c r="B68" t="s">
        <v>69</v>
      </c>
    </row>
    <row r="69" spans="1:2" x14ac:dyDescent="0.3">
      <c r="A69" t="s">
        <v>70</v>
      </c>
      <c r="B69" t="s">
        <v>70</v>
      </c>
    </row>
    <row r="70" spans="1:2" x14ac:dyDescent="0.3">
      <c r="A70" t="s">
        <v>71</v>
      </c>
      <c r="B70" t="s">
        <v>71</v>
      </c>
    </row>
    <row r="71" spans="1:2" x14ac:dyDescent="0.3">
      <c r="A71" t="s">
        <v>72</v>
      </c>
      <c r="B71" t="s">
        <v>72</v>
      </c>
    </row>
    <row r="72" spans="1:2" x14ac:dyDescent="0.3">
      <c r="A72" t="s">
        <v>73</v>
      </c>
      <c r="B72" t="s">
        <v>73</v>
      </c>
    </row>
    <row r="73" spans="1:2" x14ac:dyDescent="0.3">
      <c r="A73" t="s">
        <v>74</v>
      </c>
      <c r="B73" t="s">
        <v>74</v>
      </c>
    </row>
    <row r="74" spans="1:2" x14ac:dyDescent="0.3">
      <c r="A74" t="s">
        <v>76</v>
      </c>
      <c r="B74" t="s">
        <v>206</v>
      </c>
    </row>
    <row r="75" spans="1:2" x14ac:dyDescent="0.3">
      <c r="A75" t="s">
        <v>77</v>
      </c>
      <c r="B75" t="s">
        <v>77</v>
      </c>
    </row>
    <row r="76" spans="1:2" x14ac:dyDescent="0.3">
      <c r="A76" t="s">
        <v>78</v>
      </c>
      <c r="B76" t="s">
        <v>78</v>
      </c>
    </row>
  </sheetData>
  <autoFilter ref="A1:B7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Boiko</dc:creator>
  <cp:lastModifiedBy>Denys Boiko</cp:lastModifiedBy>
  <dcterms:created xsi:type="dcterms:W3CDTF">2017-11-01T14:36:51Z</dcterms:created>
  <dcterms:modified xsi:type="dcterms:W3CDTF">2017-11-01T15:06:29Z</dcterms:modified>
</cp:coreProperties>
</file>