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Statements/"/>
    </mc:Choice>
  </mc:AlternateContent>
  <xr:revisionPtr revIDLastSave="19" documentId="8_{60038594-EE00-4E17-9BED-1387F1A47F7F}" xr6:coauthVersionLast="47" xr6:coauthVersionMax="47" xr10:uidLastSave="{3841E565-2965-4351-9E39-AAC006135B7F}"/>
  <bookViews>
    <workbookView xWindow="-108" yWindow="-108" windowWidth="23256" windowHeight="12456" xr2:uid="{0E40C589-A9FF-4969-A856-D51533BAE1D1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C1" i="1"/>
  <c r="D1" i="1" s="1"/>
  <c r="E1" i="1" s="1"/>
  <c r="F1" i="1" s="1"/>
  <c r="E4" i="1"/>
  <c r="D4" i="1"/>
  <c r="C4" i="1"/>
  <c r="B4" i="1"/>
</calcChain>
</file>

<file path=xl/sharedStrings.xml><?xml version="1.0" encoding="utf-8"?>
<sst xmlns="http://schemas.openxmlformats.org/spreadsheetml/2006/main" count="26" uniqueCount="26">
  <si>
    <t>Income Statement Information</t>
  </si>
  <si>
    <t>Net Product Sales</t>
  </si>
  <si>
    <t>Net Service Sales</t>
  </si>
  <si>
    <t>Total Net Sales</t>
  </si>
  <si>
    <t>Operating Expenses:</t>
  </si>
  <si>
    <t>Cost of Sales</t>
  </si>
  <si>
    <t>Fulfillment</t>
  </si>
  <si>
    <t>Marketing</t>
  </si>
  <si>
    <t>Technology and Content</t>
  </si>
  <si>
    <t>General and Administrative</t>
  </si>
  <si>
    <t>Other Operating Expense,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</si>
  <si>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</si>
  <si>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</si>
  <si>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</si>
  <si>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</si>
  <si>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</si>
  <si>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</si>
  <si>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Income Taxes</t>
  </si>
  <si>
    <t>Provision for Income Taxes</t>
  </si>
  <si>
    <t>Equity-Method Investment Activity, net of tax</t>
  </si>
  <si>
    <t>Net Income</t>
  </si>
  <si>
    <t>Basic Earnings per Share</t>
  </si>
  <si>
    <t>Diluted Earnings per Share</t>
  </si>
  <si>
    <t>Weighted-Average Shares used in Computation of Earnings per Share:</t>
  </si>
  <si>
    <t>Basic</t>
  </si>
  <si>
    <t>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</si>
</sst>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_);\(&quot;$&quot;#,##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2"/>
      <color theme="1"/>
      <name val="Arial Narrow"/>
      <family val="2"/>
    </font>
    <font>
      <sz val="11"/>
      <color rgb="FF0000FF"/>
      <name val="Arial Narrow"/>
      <family val="2"/>
    </font>
    <font>
      <sz val="12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3" fillId="0" borderId="0" xfId="0" applyFont="1"/>
    <xf numFmtId="164" fontId="4" fillId="0" borderId="0" xfId="1" applyNumberFormat="1" applyFon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772F-ED54-449A-826A-74662BE94B41}">
  <dimension ref="A1:F26"/>
  <sheetViews>
    <sheetView tabSelected="1" workbookViewId="0">
      <selection activeCell="C1" sqref="C1"/>
    </sheetView>
  </sheetViews>
  <sheetFormatPr defaultRowHeight="13.8" x14ac:dyDescent="0.25"/>
  <cols>
    <col min="1" max="1" width="73.875" customWidth="1"/>
    <col min="2" max="2" width="12.25" customWidth="1"/>
    <col min="3" max="3" width="13" customWidth="1"/>
    <col min="4" max="4" width="11.125" customWidth="1"/>
    <col min="5" max="5" width="12.125" customWidth="1"/>
    <col min="6" max="6" width="13.875" customWidth="1"/>
  </cols>
  <sheetData>
    <row r="1" spans="1:6" x14ac:dyDescent="0.25">
      <c r="A1" s="1" t="s">
        <v>0</v>
      </c>
      <c r="B1" s="1">
        <v>2017</v>
      </c>
      <c r="C1" s="1">
        <f t="shared" ref="C1:F1" si="0">B1+1</f>
        <v>2018</v>
      </c>
      <c r="D1" s="1">
        <f t="shared" si="0"/>
        <v>2019</v>
      </c>
      <c r="E1" s="1">
        <f t="shared" si="0"/>
        <v>2020</v>
      </c>
      <c r="F1" s="1">
        <f t="shared" si="0"/>
        <v>2021</v>
      </c>
    </row>
    <row r="2" spans="1:6" ht="15.6" x14ac:dyDescent="0.3">
      <c r="A2" s="2" t="s">
        <v>1</v>
      </c>
      <c r="B2" s="3">
        <v>118573</v>
      </c>
      <c r="C2" s="3">
        <v>141915</v>
      </c>
      <c r="D2" s="3">
        <v>160408</v>
      </c>
      <c r="E2" s="3">
        <v>215915</v>
      </c>
      <c r="F2" s="3">
        <f>E2*1.25</f>
        <v>269893.75</v>
      </c>
    </row>
    <row r="3" spans="1:6" ht="15.6" x14ac:dyDescent="0.3">
      <c r="A3" s="2" t="s">
        <v>2</v>
      </c>
      <c r="B3" s="3">
        <v>59293</v>
      </c>
      <c r="C3" s="3">
        <v>90972</v>
      </c>
      <c r="D3" s="3">
        <v>120114</v>
      </c>
      <c r="E3" s="3">
        <v>170149</v>
      </c>
      <c r="F3" s="3">
        <f t="shared" ref="F3:F26" si="1">E3*1.25</f>
        <v>212686.25</v>
      </c>
    </row>
    <row r="4" spans="1:6" ht="15.6" x14ac:dyDescent="0.3">
      <c r="A4" s="2" t="s">
        <v>3</v>
      </c>
      <c r="B4" s="3">
        <f t="shared" ref="B4:E4" si="2">SUM(B2:B3)</f>
        <v>177866</v>
      </c>
      <c r="C4" s="3">
        <f t="shared" si="2"/>
        <v>232887</v>
      </c>
      <c r="D4" s="3">
        <f t="shared" si="2"/>
        <v>280522</v>
      </c>
      <c r="E4" s="3">
        <f t="shared" si="2"/>
        <v>386064</v>
      </c>
      <c r="F4" s="3">
        <f t="shared" si="1"/>
        <v>482580</v>
      </c>
    </row>
    <row r="5" spans="1:6" ht="15.6" x14ac:dyDescent="0.3">
      <c r="A5" s="2" t="s">
        <v>4</v>
      </c>
      <c r="B5" s="2"/>
      <c r="C5" s="2"/>
      <c r="D5" s="2"/>
      <c r="E5" s="2"/>
      <c r="F5" s="3">
        <f t="shared" si="1"/>
        <v>0</v>
      </c>
    </row>
    <row r="6" spans="1:6" ht="15.6" x14ac:dyDescent="0.3">
      <c r="A6" s="2" t="s">
        <v>5</v>
      </c>
      <c r="B6" s="3">
        <v>111934</v>
      </c>
      <c r="C6" s="3">
        <v>139156</v>
      </c>
      <c r="D6" s="3">
        <v>165536</v>
      </c>
      <c r="E6" s="3">
        <v>233307</v>
      </c>
      <c r="F6" s="3">
        <f t="shared" si="1"/>
        <v>291633.75</v>
      </c>
    </row>
    <row r="7" spans="1:6" ht="15.6" x14ac:dyDescent="0.3">
      <c r="A7" s="2" t="s">
        <v>6</v>
      </c>
      <c r="B7" s="3">
        <v>25249</v>
      </c>
      <c r="C7" s="3">
        <v>34027</v>
      </c>
      <c r="D7" s="3">
        <v>40232</v>
      </c>
      <c r="E7" s="3">
        <v>58517</v>
      </c>
      <c r="F7" s="3">
        <f t="shared" si="1"/>
        <v>73146.25</v>
      </c>
    </row>
    <row r="8" spans="1:6" ht="15.6" x14ac:dyDescent="0.3">
      <c r="A8" s="2" t="s">
        <v>7</v>
      </c>
      <c r="B8" s="3">
        <v>22620</v>
      </c>
      <c r="C8" s="3">
        <v>28837</v>
      </c>
      <c r="D8" s="3">
        <v>35931</v>
      </c>
      <c r="E8" s="3">
        <v>42740</v>
      </c>
      <c r="F8" s="3">
        <f t="shared" si="1"/>
        <v>53425</v>
      </c>
    </row>
    <row r="9" spans="1:6" ht="15.6" x14ac:dyDescent="0.3">
      <c r="A9" s="2" t="s">
        <v>8</v>
      </c>
      <c r="B9" s="3">
        <v>10069</v>
      </c>
      <c r="C9" s="3">
        <v>13814</v>
      </c>
      <c r="D9" s="3">
        <v>18878</v>
      </c>
      <c r="E9" s="3">
        <v>22008</v>
      </c>
      <c r="F9" s="3">
        <f t="shared" si="1"/>
        <v>27510</v>
      </c>
    </row>
    <row r="10" spans="1:6" ht="15.6" x14ac:dyDescent="0.3">
      <c r="A10" s="2" t="s">
        <v>9</v>
      </c>
      <c r="B10" s="3">
        <v>3674</v>
      </c>
      <c r="C10" s="3">
        <v>4336</v>
      </c>
      <c r="D10" s="3">
        <v>5203</v>
      </c>
      <c r="E10" s="3">
        <v>6668</v>
      </c>
      <c r="F10" s="3">
        <f t="shared" si="1"/>
        <v>8335</v>
      </c>
    </row>
    <row r="11" spans="1:6" ht="15.6" x14ac:dyDescent="0.3">
      <c r="A11" s="2" t="s">
        <v>10</v>
      </c>
      <c r="B11" s="3">
        <v>214</v>
      </c>
      <c r="C11" s="3">
        <v>296</v>
      </c>
      <c r="D11" s="3">
        <v>201</v>
      </c>
      <c r="E11" s="3">
        <v>-75</v>
      </c>
      <c r="F11" s="3">
        <f t="shared" si="1"/>
        <v>-93.75</v>
      </c>
    </row>
    <row r="12" spans="1:6" ht="15.6" x14ac:dyDescent="0.3">
      <c r="A12" s="2" t="s">
        <v>11</v>
      </c>
      <c r="B12" s="3">
        <v>173760</v>
      </c>
      <c r="C12" s="3">
        <v>220466</v>
      </c>
      <c r="D12" s="3">
        <v>265981</v>
      </c>
      <c r="E12" s="3">
        <v>363165</v>
      </c>
      <c r="F12" s="3">
        <f t="shared" si="1"/>
        <v>453956.25</v>
      </c>
    </row>
    <row r="13" spans="1:6" ht="15.6" x14ac:dyDescent="0.3">
      <c r="A13" s="2" t="s">
        <v>12</v>
      </c>
      <c r="B13" s="3">
        <v>4106</v>
      </c>
      <c r="C13" s="3">
        <v>12421</v>
      </c>
      <c r="D13" s="3">
        <v>14541</v>
      </c>
      <c r="E13" s="3">
        <v>22899</v>
      </c>
      <c r="F13" s="3">
        <f t="shared" si="1"/>
        <v>28623.75</v>
      </c>
    </row>
    <row r="14" spans="1:6" ht="15.6" x14ac:dyDescent="0.3">
      <c r="A14" s="2" t="s">
        <v>13</v>
      </c>
      <c r="B14" s="3">
        <v>202</v>
      </c>
      <c r="C14" s="3">
        <v>440</v>
      </c>
      <c r="D14" s="3">
        <v>832</v>
      </c>
      <c r="E14" s="3">
        <v>555</v>
      </c>
      <c r="F14" s="3">
        <f t="shared" si="1"/>
        <v>693.75</v>
      </c>
    </row>
    <row r="15" spans="1:6" ht="15.6" x14ac:dyDescent="0.3">
      <c r="A15" s="2" t="s">
        <v>14</v>
      </c>
      <c r="B15" s="3">
        <v>-848</v>
      </c>
      <c r="C15" s="3">
        <v>-1417</v>
      </c>
      <c r="D15" s="3">
        <v>-1600</v>
      </c>
      <c r="E15" s="3">
        <v>-1647</v>
      </c>
      <c r="F15" s="3">
        <f t="shared" si="1"/>
        <v>-2058.75</v>
      </c>
    </row>
    <row r="16" spans="1:6" ht="15.6" x14ac:dyDescent="0.3">
      <c r="A16" s="2" t="s">
        <v>15</v>
      </c>
      <c r="B16" s="3">
        <v>346</v>
      </c>
      <c r="C16" s="3">
        <v>-183</v>
      </c>
      <c r="D16" s="3">
        <v>203</v>
      </c>
      <c r="E16" s="3">
        <v>2371</v>
      </c>
      <c r="F16" s="3">
        <f t="shared" si="1"/>
        <v>2963.75</v>
      </c>
    </row>
    <row r="17" spans="1:6" ht="15.6" x14ac:dyDescent="0.3">
      <c r="A17" s="2" t="s">
        <v>16</v>
      </c>
      <c r="B17" s="3">
        <v>-300</v>
      </c>
      <c r="C17" s="3">
        <v>-1160</v>
      </c>
      <c r="D17" s="3">
        <v>-565</v>
      </c>
      <c r="E17" s="3">
        <v>1279</v>
      </c>
      <c r="F17" s="3">
        <f t="shared" si="1"/>
        <v>1598.75</v>
      </c>
    </row>
    <row r="18" spans="1:6" ht="15.6" x14ac:dyDescent="0.3">
      <c r="A18" s="2" t="s">
        <v>17</v>
      </c>
      <c r="B18" s="3">
        <v>3806</v>
      </c>
      <c r="C18" s="3">
        <v>11261</v>
      </c>
      <c r="D18" s="3">
        <v>13976</v>
      </c>
      <c r="E18" s="3">
        <v>24178</v>
      </c>
      <c r="F18" s="3">
        <f t="shared" si="1"/>
        <v>30222.5</v>
      </c>
    </row>
    <row r="19" spans="1:6" ht="15.6" x14ac:dyDescent="0.3">
      <c r="A19" s="2" t="s">
        <v>18</v>
      </c>
      <c r="B19" s="3">
        <v>-769</v>
      </c>
      <c r="C19" s="3">
        <v>-1197</v>
      </c>
      <c r="D19" s="3">
        <v>-2374</v>
      </c>
      <c r="E19" s="3">
        <v>-2863</v>
      </c>
      <c r="F19" s="3">
        <f t="shared" si="1"/>
        <v>-3578.75</v>
      </c>
    </row>
    <row r="20" spans="1:6" ht="15.6" x14ac:dyDescent="0.3">
      <c r="A20" s="2" t="s">
        <v>19</v>
      </c>
      <c r="B20" s="3">
        <v>-4</v>
      </c>
      <c r="C20" s="3">
        <v>9</v>
      </c>
      <c r="D20" s="3">
        <v>-14</v>
      </c>
      <c r="E20" s="3">
        <v>16</v>
      </c>
      <c r="F20" s="3">
        <f t="shared" si="1"/>
        <v>20</v>
      </c>
    </row>
    <row r="21" spans="1:6" ht="15.6" x14ac:dyDescent="0.3">
      <c r="A21" s="2" t="s">
        <v>20</v>
      </c>
      <c r="B21" s="3">
        <v>3033</v>
      </c>
      <c r="C21" s="3">
        <v>10073</v>
      </c>
      <c r="D21" s="3">
        <v>11588</v>
      </c>
      <c r="E21" s="3">
        <v>21331</v>
      </c>
      <c r="F21" s="3">
        <f t="shared" si="1"/>
        <v>26663.75</v>
      </c>
    </row>
    <row r="22" spans="1:6" ht="15.6" x14ac:dyDescent="0.3">
      <c r="A22" s="2" t="s">
        <v>21</v>
      </c>
      <c r="B22" s="4">
        <v>6.32</v>
      </c>
      <c r="C22" s="4">
        <v>20.68</v>
      </c>
      <c r="D22" s="4">
        <v>23.46</v>
      </c>
      <c r="E22" s="4">
        <v>42.64</v>
      </c>
      <c r="F22" s="3">
        <f t="shared" si="1"/>
        <v>53.3</v>
      </c>
    </row>
    <row r="23" spans="1:6" ht="15.6" x14ac:dyDescent="0.3">
      <c r="A23" s="2" t="s">
        <v>22</v>
      </c>
      <c r="B23" s="4">
        <v>6.15</v>
      </c>
      <c r="C23" s="4">
        <v>20.14</v>
      </c>
      <c r="D23" s="4">
        <v>23.01</v>
      </c>
      <c r="E23" s="4">
        <v>41.83</v>
      </c>
      <c r="F23" s="3">
        <f t="shared" si="1"/>
        <v>52.287499999999994</v>
      </c>
    </row>
    <row r="24" spans="1:6" ht="15.6" x14ac:dyDescent="0.3">
      <c r="A24" s="2" t="s">
        <v>23</v>
      </c>
      <c r="B24" s="2"/>
      <c r="C24" s="2"/>
      <c r="D24" s="2"/>
      <c r="E24" s="2"/>
      <c r="F24" s="3">
        <f t="shared" si="1"/>
        <v>0</v>
      </c>
    </row>
    <row r="25" spans="1:6" ht="15.6" x14ac:dyDescent="0.3">
      <c r="A25" s="2" t="s">
        <v>24</v>
      </c>
      <c r="B25" s="4">
        <v>480</v>
      </c>
      <c r="C25" s="4">
        <v>487</v>
      </c>
      <c r="D25" s="4">
        <v>494</v>
      </c>
      <c r="E25" s="4">
        <v>500</v>
      </c>
      <c r="F25" s="3">
        <f t="shared" si="1"/>
        <v>625</v>
      </c>
    </row>
    <row r="26" spans="1:6" ht="15.6" x14ac:dyDescent="0.3">
      <c r="A26" s="2" t="s">
        <v>25</v>
      </c>
      <c r="B26" s="4">
        <v>493</v>
      </c>
      <c r="C26" s="4">
        <v>500</v>
      </c>
      <c r="D26" s="4">
        <v>504</v>
      </c>
      <c r="E26" s="4">
        <v>510</v>
      </c>
      <c r="F26" s="3">
        <f t="shared" si="1"/>
        <v>637.5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2022-01-07T13:45:55Z</dcterms:created>
  <dcterms:modified xsi:type="dcterms:W3CDTF">2022-01-14T11:57:29Z</dcterms:modified>
</cp:coreProperties>
</file>