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esktop/Statements/"/>
    </mc:Choice>
  </mc:AlternateContent>
  <xr:revisionPtr revIDLastSave="7" documentId="8_{6AD29652-FBAE-4793-AEE2-7463D2C888DF}" xr6:coauthVersionLast="47" xr6:coauthVersionMax="47" xr10:uidLastSave="{4C2A6B83-4BD2-4E37-A221-414EA66AF5DE}"/>
  <bookViews>
    <workbookView xWindow="-108" yWindow="-108" windowWidth="23256" windowHeight="12456" xr2:uid="{F2EF1E40-CA98-4ADE-9B15-04285C8E9175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<sst xmlns="http://schemas.openxmlformats.org/spreadsheetml/2006/main" count="32" uniqueCount="32">
  <si>
    <t>Cash Flow Statement Information</t>
  </si>
  <si>
    <t>CASH, CASH EQUIVALENTS, AND RESTRICTED CASH, BEGINNING OF PERIOD</t>
  </si>
  <si>
    <t>OPERATING ACTIVITIES:</t>
  </si>
  <si>
    <t>Net Income</t>
  </si>
  <si>
    <t>Adjustments to Reconcile Net Income to Net Cash from Operating Activities:</t>
  </si>
  <si>
    <t>Depreciation of Property and Equipment, Including Internal-Use Software Website Development, and Other Amortization, Including Capitalized Content</t>
  </si>
  <si>
    <t>Stock-Based Compensation</t>
  </si>
  <si>
    <t>Other Operating Expense, net</t>
  </si>
  <si>
    <t>Other Expense (Income), net</t>
  </si>
  <si>
    <t>Deferred Income Taxes</t>
  </si>
  <si>
    <t>Changes in Operating Assets and Liabilities:</t>
  </si>
  <si>
    <t>Inventories</t>
  </si>
  <si>
    <t>Accounts Receivable, net and other</t>
  </si>
  <si>
    <t>Accounts Payable</t>
  </si>
  <si>
    <t>Accrued Expenses and Other</t>
  </si>
  <si>
    <t>Unearned Revenue</t>
  </si>
  <si>
    <t>Net Cash Provided by (used in) Operating Activities</t>
  </si>
  <si>
    <t>Purchases of Property and Equipment, Including Internal-Use Software and Website Development</t>
  </si>
  <si>
    <t>Proceeds from Property and Equipment Incentives</t>
  </si>
  <si>
    <t>Acquisitions, net of cash acquired, and other</t>
  </si>
  <si>
    <t>Sales and Maturities of Marketable Securities</t>
  </si>
  <si>
    <t>Purchases of Marketable Securities</t>
  </si>
  <si>
    <t>Net Cash Provided by (used in) Investing Activities</t>
  </si>
  <si>
    <t>Proceeds from Long-Term Debt and Other</t>
  </si>
  <si>
    <t>Repayments of Long-Term Debt and Other</t>
  </si>
  <si>
    <t>Principal repayments of Capital Lease Obligations</t>
  </si>
  <si>
    <t>Principal repayments of Finance Leases</t>
  </si>
  <si>
    <t>Principal repayments of Financing Obligations</t>
  </si>
  <si>
    <t>Net Cash Provided by (used in) Financing Activities</t>
  </si>
  <si>
    <t>Foreign currency effect on cash, cash equivalents, and restricted cash</t>
  </si>
  <si>
    <t>Net Increase (Decrease) in Cash and Cash Equivalents</t>
  </si>
  <si>
    <t>Cash, Cash Equivalents, and Restricted Cash, End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</si>
</sst>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#,##0.0_)_%;\(#,##0.0\)_%;#,##0.0_)_%;@_)_%"/>
    <numFmt numFmtId="168" formatCode="&quot;$&quot;#,##0_);\(&quot;$&quot;#,##0\);&quot;-&quot;"/>
  </numFmts>
  <fonts count="15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sz val="11"/>
      <color rgb="FF0000FF"/>
      <name val="Arial Narrow"/>
      <family val="2"/>
    </font>
    <font>
      <sz val="10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"/>
      <color indexed="9"/>
      <name val="Symbol"/>
      <family val="1"/>
      <charset val="2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8" fillId="0" borderId="0" applyAlignment="0"/>
    <xf numFmtId="0" fontId="6" fillId="0" borderId="0">
      <alignment vertical="center"/>
    </xf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167" fontId="6" fillId="0" borderId="0"/>
    <xf numFmtId="0" fontId="6" fillId="0" borderId="0"/>
    <xf numFmtId="0" fontId="1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7">
    <xf numFmtId="0" fontId="0" fillId="0" borderId="0" xfId="0"/>
    <xf numFmtId="0" fontId="0" fillId="0" borderId="0" xfId="0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168" fontId="4" fillId="0" borderId="0" xfId="1" applyNumberFormat="1" applyFont="1" applyFill="1" applyBorder="1"/>
    <xf numFmtId="0" fontId="14" fillId="0" borderId="1" xfId="0" applyFont="1" applyBorder="1"/>
  </cellXfs>
  <cellStyles count="39">
    <cellStyle name="=C:\WINNT\SYSTEM32\COMMAND.COM 2" xfId="29" xr:uid="{2535C2F2-51FD-4108-B3E9-C7AE5BB8E863}"/>
    <cellStyle name="Comma" xfId="1" builtinId="3"/>
    <cellStyle name="Comma 2" xfId="5" xr:uid="{6F3277E2-486C-4F03-99F8-ED9E0DDD1DB0}"/>
    <cellStyle name="Comma 2 2" xfId="22" xr:uid="{69F361F2-9C4A-4E45-8ECE-C44DD91047D8}"/>
    <cellStyle name="Comma 2_Implied Value Summary" xfId="35" xr:uid="{A0148936-F6E3-4875-93D6-571A263DE056}"/>
    <cellStyle name="Comma 3" xfId="18" xr:uid="{42DF4DE8-388B-4A70-893D-DB4BE66160ED}"/>
    <cellStyle name="Comma 4" xfId="20" xr:uid="{A3153759-BA17-4865-AD75-E77043B1CCFC}"/>
    <cellStyle name="Currency 2" xfId="21" xr:uid="{B794B473-CC97-4A20-8F24-4F1522279F32}"/>
    <cellStyle name="Currency 3" xfId="2" xr:uid="{43D4DCA4-B626-492D-BE19-D215CD9AF0D6}"/>
    <cellStyle name="Hyperlink 2" xfId="10" xr:uid="{9C801C6A-60B7-4EE5-AC01-A28E95134EFA}"/>
    <cellStyle name="Hyperlink 2 2" xfId="27" xr:uid="{4DE9A2C8-8D51-4308-BB60-7C3C686C74FE}"/>
    <cellStyle name="Hyperlink 3" xfId="30" xr:uid="{70A6126D-3D8C-4BEF-9A06-B98D9C91D6A0}"/>
    <cellStyle name="Invisible" xfId="7" xr:uid="{82EFCCA1-AF35-4FFB-84C1-774BE792473C}"/>
    <cellStyle name="Normal" xfId="0" builtinId="0"/>
    <cellStyle name="Normal 10" xfId="34" xr:uid="{01F9A783-74C5-4DCF-B622-1A1747F297D8}"/>
    <cellStyle name="Normal 2" xfId="8" xr:uid="{764CD545-6172-4376-9985-F5112A141C91}"/>
    <cellStyle name="Normal 2 2" xfId="9" xr:uid="{162C90E2-8DB0-4F88-88FF-3E49C47D9A88}"/>
    <cellStyle name="Normal 2 2 2" xfId="11" xr:uid="{6E8D5FD4-2054-4515-AABE-B9606096FFB4}"/>
    <cellStyle name="Normal 2 2 2 2" xfId="13" xr:uid="{92AA3034-EA1D-4A73-AA9A-AA2A698498E2}"/>
    <cellStyle name="Normal 2 2 2 3" xfId="16" xr:uid="{0E418328-4D26-4BD0-B64E-4738C334F002}"/>
    <cellStyle name="Normal 2 2 2 4" xfId="24" xr:uid="{0133A6C0-2930-4801-97BB-0F8827C9BD5B}"/>
    <cellStyle name="Normal 2 2 2 5" xfId="26" xr:uid="{8E184BCB-33A7-4CB5-AA9C-DC93F9415E1E}"/>
    <cellStyle name="Normal 2 2 2_Implied Value Summary" xfId="37" xr:uid="{FFD80BD0-27CF-4A80-AAC4-FBDA1FC2FBF1}"/>
    <cellStyle name="Normal 2 2 3" xfId="23" xr:uid="{205EC1AE-4B18-4F1E-A0E0-B55D1C7B0E2C}"/>
    <cellStyle name="Normal 2 2_Implied Value Summary" xfId="36" xr:uid="{B91F0C12-7786-4ECF-B245-D0DF1CC557AB}"/>
    <cellStyle name="Normal 3" xfId="6" xr:uid="{7146B68F-9EAA-43CD-B961-E5E594FAEC68}"/>
    <cellStyle name="Normal 4" xfId="12" xr:uid="{35704CA3-09EE-453D-8C82-816B66279353}"/>
    <cellStyle name="Normal 4 2" xfId="17" xr:uid="{C68E3BE1-6E98-4990-89A9-3F1266D3A8DB}"/>
    <cellStyle name="Normal 4_Implied Value Summary" xfId="38" xr:uid="{04186A56-0CE3-429D-8A4C-68BF588759EF}"/>
    <cellStyle name="Normal 5" xfId="3" xr:uid="{F18F94F9-7F3F-4BFF-8AD4-E7EF59AB374F}"/>
    <cellStyle name="Normal 6" xfId="15" xr:uid="{FD3BF9D3-14A0-4AD6-A753-639BEC7C7EF1}"/>
    <cellStyle name="Normal 7" xfId="25" xr:uid="{D9FCF61E-03C9-40D3-AC50-E51A4A0E45A2}"/>
    <cellStyle name="Normal 8" xfId="32" xr:uid="{D1C811C1-9177-45E1-9844-EDCE8E4DDC8F}"/>
    <cellStyle name="Normal 9" xfId="33" xr:uid="{FE6DA859-FE39-45C6-A27F-568E5BBC985B}"/>
    <cellStyle name="Number 2" xfId="28" xr:uid="{910761EC-FD36-43E2-A1BF-16644C8FDC00}"/>
    <cellStyle name="Percent 2" xfId="4" xr:uid="{0B883166-1736-426C-9035-AEBF27FD0516}"/>
    <cellStyle name="Percent 3" xfId="14" xr:uid="{BEF30251-524F-4629-9969-825D4FAFDD4C}"/>
    <cellStyle name="Percent 4" xfId="19" xr:uid="{A91D8461-7F0B-40AE-9748-44D3009EEE5A}"/>
    <cellStyle name="Percent 5" xfId="31" xr:uid="{19913A63-6C8C-4EC2-A375-8FD2F1D773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7037-B182-480E-ACC7-E3942CF1282F}">
  <dimension ref="A1:F34"/>
  <sheetViews>
    <sheetView tabSelected="1" workbookViewId="0">
      <selection activeCell="B1" sqref="B1:B1048576"/>
    </sheetView>
  </sheetViews>
  <sheetFormatPr defaultRowHeight="13.8" x14ac:dyDescent="0.25"/>
  <cols>
    <col min="1" max="1" width="94.125" customWidth="1"/>
  </cols>
  <sheetData>
    <row r="1" spans="1:6" ht="15.6" x14ac:dyDescent="0.3">
      <c r="A1" s="4" t="s">
        <v>0</v>
      </c>
      <c r="B1" s="6">
        <v>2017</v>
      </c>
      <c r="C1" s="6">
        <v>2018</v>
      </c>
      <c r="D1" s="6">
        <v>2019</v>
      </c>
      <c r="E1" s="6">
        <v>2020</v>
      </c>
      <c r="F1" s="6">
        <v>2021</v>
      </c>
    </row>
    <row r="2" spans="1:6" ht="15.6" x14ac:dyDescent="0.3">
      <c r="A2" s="2" t="s">
        <v>1</v>
      </c>
      <c r="B2" s="5">
        <v>19934</v>
      </c>
      <c r="C2" s="5">
        <v>21856</v>
      </c>
      <c r="D2" s="5">
        <v>32173</v>
      </c>
      <c r="E2" s="5">
        <v>36410</v>
      </c>
      <c r="F2" s="5">
        <f>E2*1.25</f>
        <v>45512.5</v>
      </c>
    </row>
    <row r="3" spans="1:6" ht="15.6" x14ac:dyDescent="0.3">
      <c r="A3" s="2" t="s">
        <v>2</v>
      </c>
      <c r="B3" s="3"/>
      <c r="C3" s="3"/>
      <c r="D3" s="3"/>
      <c r="E3" s="3"/>
      <c r="F3" s="5">
        <f t="shared" ref="F3:F34" si="0">E3*1.25</f>
        <v>0</v>
      </c>
    </row>
    <row r="4" spans="1:6" ht="15.6" x14ac:dyDescent="0.3">
      <c r="A4" s="2" t="s">
        <v>3</v>
      </c>
      <c r="B4" s="5">
        <v>3033</v>
      </c>
      <c r="C4" s="5">
        <v>10073</v>
      </c>
      <c r="D4" s="5">
        <v>11588</v>
      </c>
      <c r="E4" s="5">
        <v>21331</v>
      </c>
      <c r="F4" s="5">
        <f t="shared" si="0"/>
        <v>26663.75</v>
      </c>
    </row>
    <row r="5" spans="1:6" ht="15.6" x14ac:dyDescent="0.3">
      <c r="A5" s="2" t="s">
        <v>4</v>
      </c>
      <c r="B5" s="3"/>
      <c r="C5" s="3"/>
      <c r="D5" s="3"/>
      <c r="E5" s="3"/>
      <c r="F5" s="5">
        <f t="shared" si="0"/>
        <v>0</v>
      </c>
    </row>
    <row r="6" spans="1:6" ht="15.6" x14ac:dyDescent="0.3">
      <c r="A6" s="2" t="s">
        <v>5</v>
      </c>
      <c r="B6" s="5">
        <v>11478</v>
      </c>
      <c r="C6" s="5">
        <v>15341</v>
      </c>
      <c r="D6" s="5">
        <v>21789</v>
      </c>
      <c r="E6" s="5">
        <v>25251</v>
      </c>
      <c r="F6" s="5">
        <f t="shared" si="0"/>
        <v>31563.75</v>
      </c>
    </row>
    <row r="7" spans="1:6" ht="15.6" x14ac:dyDescent="0.3">
      <c r="A7" s="2" t="s">
        <v>6</v>
      </c>
      <c r="B7" s="5">
        <v>4215</v>
      </c>
      <c r="C7" s="5">
        <v>5418</v>
      </c>
      <c r="D7" s="5">
        <v>6864</v>
      </c>
      <c r="E7" s="5">
        <v>9208</v>
      </c>
      <c r="F7" s="5">
        <f t="shared" si="0"/>
        <v>11510</v>
      </c>
    </row>
    <row r="8" spans="1:6" ht="15.6" x14ac:dyDescent="0.3">
      <c r="A8" s="2" t="s">
        <v>7</v>
      </c>
      <c r="B8" s="5">
        <v>202</v>
      </c>
      <c r="C8" s="5">
        <v>274</v>
      </c>
      <c r="D8" s="5">
        <v>164</v>
      </c>
      <c r="E8" s="5">
        <v>-71</v>
      </c>
      <c r="F8" s="5">
        <f t="shared" si="0"/>
        <v>-88.75</v>
      </c>
    </row>
    <row r="9" spans="1:6" ht="15.6" x14ac:dyDescent="0.3">
      <c r="A9" s="2" t="s">
        <v>8</v>
      </c>
      <c r="B9" s="5">
        <v>-292</v>
      </c>
      <c r="C9" s="5">
        <v>219</v>
      </c>
      <c r="D9" s="5">
        <v>-249</v>
      </c>
      <c r="E9" s="5">
        <v>-2582</v>
      </c>
      <c r="F9" s="5">
        <f t="shared" si="0"/>
        <v>-3227.5</v>
      </c>
    </row>
    <row r="10" spans="1:6" ht="15.6" x14ac:dyDescent="0.3">
      <c r="A10" s="2" t="s">
        <v>9</v>
      </c>
      <c r="B10" s="5">
        <v>-29</v>
      </c>
      <c r="C10" s="5">
        <v>441</v>
      </c>
      <c r="D10" s="5">
        <v>796</v>
      </c>
      <c r="E10" s="5">
        <v>-554</v>
      </c>
      <c r="F10" s="5">
        <f t="shared" si="0"/>
        <v>-692.5</v>
      </c>
    </row>
    <row r="11" spans="1:6" ht="15.6" x14ac:dyDescent="0.3">
      <c r="A11" s="2" t="s">
        <v>10</v>
      </c>
      <c r="B11" s="3"/>
      <c r="C11" s="3"/>
      <c r="D11" s="3"/>
      <c r="E11" s="3"/>
      <c r="F11" s="5">
        <f t="shared" si="0"/>
        <v>0</v>
      </c>
    </row>
    <row r="12" spans="1:6" ht="15.6" x14ac:dyDescent="0.3">
      <c r="A12" s="2" t="s">
        <v>11</v>
      </c>
      <c r="B12" s="5">
        <v>-3583</v>
      </c>
      <c r="C12" s="5">
        <v>-1314</v>
      </c>
      <c r="D12" s="5">
        <v>-3278</v>
      </c>
      <c r="E12" s="5">
        <v>-2849</v>
      </c>
      <c r="F12" s="5">
        <f t="shared" si="0"/>
        <v>-3561.25</v>
      </c>
    </row>
    <row r="13" spans="1:6" ht="15.6" x14ac:dyDescent="0.3">
      <c r="A13" s="2" t="s">
        <v>12</v>
      </c>
      <c r="B13" s="5">
        <v>-4780</v>
      </c>
      <c r="C13" s="5">
        <v>-4615</v>
      </c>
      <c r="D13" s="5">
        <v>-7681</v>
      </c>
      <c r="E13" s="5">
        <v>-8169</v>
      </c>
      <c r="F13" s="5">
        <f t="shared" si="0"/>
        <v>-10211.25</v>
      </c>
    </row>
    <row r="14" spans="1:6" ht="15.6" x14ac:dyDescent="0.3">
      <c r="A14" s="2" t="s">
        <v>13</v>
      </c>
      <c r="B14" s="5">
        <v>7100</v>
      </c>
      <c r="C14" s="5">
        <v>3263</v>
      </c>
      <c r="D14" s="5">
        <v>8193</v>
      </c>
      <c r="E14" s="5">
        <v>17480</v>
      </c>
      <c r="F14" s="5">
        <f t="shared" si="0"/>
        <v>21850</v>
      </c>
    </row>
    <row r="15" spans="1:6" ht="15.6" x14ac:dyDescent="0.3">
      <c r="A15" s="2" t="s">
        <v>14</v>
      </c>
      <c r="B15" s="5">
        <v>283</v>
      </c>
      <c r="C15" s="5">
        <v>472</v>
      </c>
      <c r="D15" s="5">
        <v>-1383</v>
      </c>
      <c r="E15" s="5">
        <v>5754</v>
      </c>
      <c r="F15" s="5">
        <f t="shared" si="0"/>
        <v>7192.5</v>
      </c>
    </row>
    <row r="16" spans="1:6" ht="15.6" x14ac:dyDescent="0.3">
      <c r="A16" s="2" t="s">
        <v>15</v>
      </c>
      <c r="B16" s="5">
        <v>738</v>
      </c>
      <c r="C16" s="5">
        <v>1151</v>
      </c>
      <c r="D16" s="5">
        <v>1711</v>
      </c>
      <c r="E16" s="5">
        <v>1265</v>
      </c>
      <c r="F16" s="5">
        <f t="shared" si="0"/>
        <v>1581.25</v>
      </c>
    </row>
    <row r="17" spans="1:6" ht="15.6" x14ac:dyDescent="0.3">
      <c r="A17" s="2" t="s">
        <v>16</v>
      </c>
      <c r="B17" s="5">
        <v>18365</v>
      </c>
      <c r="C17" s="5">
        <v>30723</v>
      </c>
      <c r="D17" s="5">
        <v>38514</v>
      </c>
      <c r="E17" s="5">
        <v>66064</v>
      </c>
      <c r="F17" s="5">
        <f t="shared" si="0"/>
        <v>82580</v>
      </c>
    </row>
    <row r="18" spans="1:6" ht="15.6" x14ac:dyDescent="0.3">
      <c r="A18" s="1"/>
      <c r="B18" s="3"/>
      <c r="C18" s="3"/>
      <c r="D18" s="3"/>
      <c r="E18" s="3"/>
      <c r="F18" s="5">
        <f t="shared" si="0"/>
        <v>0</v>
      </c>
    </row>
    <row r="19" spans="1:6" ht="15.6" x14ac:dyDescent="0.3">
      <c r="A19" s="2" t="s">
        <v>17</v>
      </c>
      <c r="B19" s="5">
        <v>-11955</v>
      </c>
      <c r="C19" s="5">
        <v>-13427</v>
      </c>
      <c r="D19" s="5">
        <v>-16861</v>
      </c>
      <c r="E19" s="5">
        <v>-40140</v>
      </c>
      <c r="F19" s="5">
        <f t="shared" si="0"/>
        <v>-50175</v>
      </c>
    </row>
    <row r="20" spans="1:6" ht="15.6" x14ac:dyDescent="0.3">
      <c r="A20" s="2" t="s">
        <v>18</v>
      </c>
      <c r="B20" s="5">
        <v>1897</v>
      </c>
      <c r="C20" s="5">
        <v>2104</v>
      </c>
      <c r="D20" s="5">
        <v>4172</v>
      </c>
      <c r="E20" s="5">
        <v>5096</v>
      </c>
      <c r="F20" s="5">
        <f t="shared" si="0"/>
        <v>6370</v>
      </c>
    </row>
    <row r="21" spans="1:6" ht="15.6" x14ac:dyDescent="0.3">
      <c r="A21" s="2" t="s">
        <v>19</v>
      </c>
      <c r="B21" s="5">
        <v>-13972</v>
      </c>
      <c r="C21" s="5">
        <v>-2186</v>
      </c>
      <c r="D21" s="5">
        <v>-2461</v>
      </c>
      <c r="E21" s="5">
        <v>-2325</v>
      </c>
      <c r="F21" s="5">
        <f t="shared" si="0"/>
        <v>-2906.25</v>
      </c>
    </row>
    <row r="22" spans="1:6" ht="15.6" x14ac:dyDescent="0.3">
      <c r="A22" s="2" t="s">
        <v>20</v>
      </c>
      <c r="B22" s="5">
        <v>9677</v>
      </c>
      <c r="C22" s="5">
        <v>8240</v>
      </c>
      <c r="D22" s="5">
        <v>22681</v>
      </c>
      <c r="E22" s="5">
        <v>50237</v>
      </c>
      <c r="F22" s="5">
        <f t="shared" si="0"/>
        <v>62796.25</v>
      </c>
    </row>
    <row r="23" spans="1:6" ht="15.6" x14ac:dyDescent="0.3">
      <c r="A23" s="2" t="s">
        <v>21</v>
      </c>
      <c r="B23" s="5">
        <v>-12731</v>
      </c>
      <c r="C23" s="5">
        <v>-7100</v>
      </c>
      <c r="D23" s="5">
        <v>-31812</v>
      </c>
      <c r="E23" s="5">
        <v>-72479</v>
      </c>
      <c r="F23" s="5">
        <f t="shared" si="0"/>
        <v>-90598.75</v>
      </c>
    </row>
    <row r="24" spans="1:6" ht="15.6" x14ac:dyDescent="0.3">
      <c r="A24" s="2" t="s">
        <v>22</v>
      </c>
      <c r="B24" s="5">
        <v>-27084</v>
      </c>
      <c r="C24" s="5">
        <v>-12369</v>
      </c>
      <c r="D24" s="5">
        <v>-24281</v>
      </c>
      <c r="E24" s="5">
        <v>-59611</v>
      </c>
      <c r="F24" s="5">
        <f t="shared" si="0"/>
        <v>-74513.75</v>
      </c>
    </row>
    <row r="25" spans="1:6" x14ac:dyDescent="0.25">
      <c r="A25" s="1"/>
      <c r="B25" s="5"/>
      <c r="C25" s="5"/>
      <c r="D25" s="5"/>
      <c r="E25" s="5"/>
      <c r="F25" s="5">
        <f t="shared" si="0"/>
        <v>0</v>
      </c>
    </row>
    <row r="26" spans="1:6" ht="15.6" x14ac:dyDescent="0.3">
      <c r="A26" s="2" t="s">
        <v>23</v>
      </c>
      <c r="B26" s="5">
        <v>16228</v>
      </c>
      <c r="C26" s="5">
        <v>768</v>
      </c>
      <c r="D26" s="5">
        <v>2273</v>
      </c>
      <c r="E26" s="5">
        <v>17321</v>
      </c>
      <c r="F26" s="5">
        <f t="shared" si="0"/>
        <v>21651.25</v>
      </c>
    </row>
    <row r="27" spans="1:6" ht="15.6" x14ac:dyDescent="0.3">
      <c r="A27" s="2" t="s">
        <v>24</v>
      </c>
      <c r="B27" s="5">
        <v>-1301</v>
      </c>
      <c r="C27" s="5">
        <v>-668</v>
      </c>
      <c r="D27" s="5">
        <v>-2684</v>
      </c>
      <c r="E27" s="5">
        <v>-7730</v>
      </c>
      <c r="F27" s="5">
        <f t="shared" si="0"/>
        <v>-9662.5</v>
      </c>
    </row>
    <row r="28" spans="1:6" ht="15.6" x14ac:dyDescent="0.3">
      <c r="A28" s="2" t="s">
        <v>25</v>
      </c>
      <c r="B28" s="5">
        <v>0</v>
      </c>
      <c r="C28" s="5">
        <v>0</v>
      </c>
      <c r="D28" s="5">
        <v>0</v>
      </c>
      <c r="E28" s="5">
        <v>0</v>
      </c>
      <c r="F28" s="5">
        <f t="shared" si="0"/>
        <v>0</v>
      </c>
    </row>
    <row r="29" spans="1:6" ht="15.6" x14ac:dyDescent="0.3">
      <c r="A29" s="2" t="s">
        <v>26</v>
      </c>
      <c r="B29" s="5">
        <v>-4799</v>
      </c>
      <c r="C29" s="5">
        <v>-7449</v>
      </c>
      <c r="D29" s="5">
        <v>-9628</v>
      </c>
      <c r="E29" s="5">
        <v>-10642</v>
      </c>
      <c r="F29" s="5">
        <f t="shared" si="0"/>
        <v>-13302.5</v>
      </c>
    </row>
    <row r="30" spans="1:6" ht="15.6" x14ac:dyDescent="0.3">
      <c r="A30" s="2" t="s">
        <v>27</v>
      </c>
      <c r="B30" s="5">
        <v>-200</v>
      </c>
      <c r="C30" s="5">
        <v>-337</v>
      </c>
      <c r="D30" s="5">
        <v>-27</v>
      </c>
      <c r="E30" s="5">
        <v>-53</v>
      </c>
      <c r="F30" s="5">
        <f t="shared" si="0"/>
        <v>-66.25</v>
      </c>
    </row>
    <row r="31" spans="1:6" ht="15.6" x14ac:dyDescent="0.3">
      <c r="A31" s="2" t="s">
        <v>28</v>
      </c>
      <c r="B31" s="5">
        <v>9928</v>
      </c>
      <c r="C31" s="5">
        <v>-7686</v>
      </c>
      <c r="D31" s="5">
        <v>-10066</v>
      </c>
      <c r="E31" s="5">
        <v>-1104</v>
      </c>
      <c r="F31" s="5">
        <f t="shared" si="0"/>
        <v>-1380</v>
      </c>
    </row>
    <row r="32" spans="1:6" ht="15.6" x14ac:dyDescent="0.3">
      <c r="A32" s="2" t="s">
        <v>29</v>
      </c>
      <c r="B32" s="5">
        <v>713</v>
      </c>
      <c r="C32" s="5">
        <v>-351</v>
      </c>
      <c r="D32" s="5">
        <v>70</v>
      </c>
      <c r="E32" s="5">
        <v>618</v>
      </c>
      <c r="F32" s="5">
        <f t="shared" si="0"/>
        <v>772.5</v>
      </c>
    </row>
    <row r="33" spans="1:6" ht="15.6" x14ac:dyDescent="0.3">
      <c r="A33" s="2" t="s">
        <v>30</v>
      </c>
      <c r="B33" s="5">
        <v>1922</v>
      </c>
      <c r="C33" s="5">
        <v>10317</v>
      </c>
      <c r="D33" s="5">
        <v>4237</v>
      </c>
      <c r="E33" s="5">
        <v>5967</v>
      </c>
      <c r="F33" s="5">
        <f t="shared" si="0"/>
        <v>7458.75</v>
      </c>
    </row>
    <row r="34" spans="1:6" ht="15.6" x14ac:dyDescent="0.3">
      <c r="A34" s="2" t="s">
        <v>31</v>
      </c>
      <c r="B34" s="5">
        <v>21856</v>
      </c>
      <c r="C34" s="5">
        <v>32173</v>
      </c>
      <c r="D34" s="5">
        <v>36410</v>
      </c>
      <c r="E34" s="5">
        <v>42377</v>
      </c>
      <c r="F34" s="5">
        <f t="shared" si="0"/>
        <v>52971.25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2022-01-07T13:03:40Z</dcterms:created>
  <dcterms:modified xsi:type="dcterms:W3CDTF">2022-01-14T11:59:22Z</dcterms:modified>
</cp:coreProperties>
</file>