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TC001_LND_Order3" sheetId="1" r:id="rId1"/>
    <sheet name="TC002_LND_Order3" sheetId="2" r:id="rId2"/>
    <sheet name="TC003_LND_Order3" sheetId="3" r:id="rId3"/>
    <sheet name="TC004_LND_Order4" sheetId="4" r:id="rId4"/>
  </sheets>
  <calcPr calcId="124519"/>
</workbook>
</file>

<file path=xl/calcChain.xml><?xml version="1.0" encoding="utf-8"?>
<calcChain xmlns="http://schemas.openxmlformats.org/spreadsheetml/2006/main">
  <c r="Y9" i="4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Y8"/>
  <c r="X8" i="2"/>
</calcChain>
</file>

<file path=xl/sharedStrings.xml><?xml version="1.0" encoding="utf-8"?>
<sst xmlns="http://schemas.openxmlformats.org/spreadsheetml/2006/main" count="707" uniqueCount="83">
  <si>
    <t xml:space="preserve">1] data structure validation </t>
  </si>
  <si>
    <t xml:space="preserve">TC001_LND_Order3 data structure validation </t>
  </si>
  <si>
    <t>Source</t>
  </si>
  <si>
    <t>Target</t>
  </si>
  <si>
    <t xml:space="preserve">2]count validation 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</si>
  <si>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</si>
  <si>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</si>
  <si>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</si>
  <si>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</si>
  <si>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</si>
  <si>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</si>
  <si>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</si>
  <si>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</si>
  <si>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</si>
  <si>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</si>
  <si>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</si>
  <si>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</si>
  <si>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</si>
  <si>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</si>
  <si>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</si>
  <si>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</si>
  <si>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</si>
  <si>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</si>
  <si>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</si>
  <si>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</si>
  <si>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</si>
  <si>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</si>
  <si>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A00140</t>
  </si>
  <si>
    <t>Northwest</t>
  </si>
  <si>
    <t>Michner</t>
  </si>
  <si>
    <t>Replace</t>
  </si>
  <si>
    <t>NULL</t>
  </si>
  <si>
    <t>Account</t>
  </si>
  <si>
    <t>Tue</t>
  </si>
  <si>
    <t>Wed</t>
  </si>
  <si>
    <t>A00141</t>
  </si>
  <si>
    <t>West</t>
  </si>
  <si>
    <t>Khan</t>
  </si>
  <si>
    <t>C.O.D.</t>
  </si>
  <si>
    <t>Mon</t>
  </si>
  <si>
    <t>A00142</t>
  </si>
  <si>
    <t>Assess</t>
  </si>
  <si>
    <t>Yes</t>
  </si>
  <si>
    <t>A00143</t>
  </si>
  <si>
    <t>Burton</t>
  </si>
  <si>
    <t>Thu</t>
  </si>
  <si>
    <t>A00144</t>
  </si>
  <si>
    <t>Southeast</t>
  </si>
  <si>
    <t>A00145</t>
  </si>
  <si>
    <t>Deliver</t>
  </si>
  <si>
    <t>A00146</t>
  </si>
  <si>
    <t>A00147</t>
  </si>
  <si>
    <t>Central</t>
  </si>
  <si>
    <t>Cartier</t>
  </si>
  <si>
    <t>A00148</t>
  </si>
  <si>
    <t>South</t>
  </si>
  <si>
    <t>Lopez</t>
  </si>
  <si>
    <t>A00149</t>
  </si>
  <si>
    <t>A00150</t>
  </si>
  <si>
    <t>P.O.</t>
  </si>
  <si>
    <t>A00151</t>
  </si>
  <si>
    <t>A00152</t>
  </si>
  <si>
    <t>A00153</t>
  </si>
  <si>
    <t>A00154</t>
  </si>
  <si>
    <t>Repair</t>
  </si>
  <si>
    <t>A00155</t>
  </si>
  <si>
    <t>A00156</t>
  </si>
  <si>
    <t>Sat</t>
  </si>
  <si>
    <t>A00157</t>
  </si>
  <si>
    <t>A00158</t>
  </si>
  <si>
    <t>A00159</t>
  </si>
  <si>
    <t xml:space="preserve"> PartsFee</t>
  </si>
  <si>
    <t xml:space="preserve">count source table </t>
  </si>
  <si>
    <t>count target table</t>
  </si>
  <si>
    <t xml:space="preserve">Observation::source and target count exactly same </t>
  </si>
  <si>
    <t xml:space="preserve">3] Duplicate validation </t>
  </si>
  <si>
    <t>TC003_LND_Order3 dupalicate validation</t>
  </si>
  <si>
    <t>Observation :: no duplicate record found</t>
  </si>
  <si>
    <t xml:space="preserve">4] data validation </t>
  </si>
  <si>
    <t xml:space="preserve">TC004_LND_Order3 data validation </t>
  </si>
  <si>
    <t xml:space="preserve">Observation :: Source and Target data exactly same </t>
  </si>
  <si>
    <t xml:space="preserve">Obseravation::source and Target structure missmatched .see again in blue color in Target table  </t>
  </si>
  <si>
    <t xml:space="preserve">Tc002_data count  validation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</si>
</sst>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7" fontId="0" fillId="0" borderId="0" xfId="0" applyNumberFormat="1"/>
    <xf numFmtId="0" fontId="0" fillId="0" borderId="1" xfId="0" applyBorder="1"/>
    <xf numFmtId="47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13</xdr:col>
      <xdr:colOff>335280</xdr:colOff>
      <xdr:row>29</xdr:row>
      <xdr:rowOff>175260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0160"/>
          <a:ext cx="8260080" cy="4198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160020</xdr:colOff>
      <xdr:row>7</xdr:row>
      <xdr:rowOff>175260</xdr:rowOff>
    </xdr:from>
    <xdr:to>
      <xdr:col>28</xdr:col>
      <xdr:colOff>259080</xdr:colOff>
      <xdr:row>40</xdr:row>
      <xdr:rowOff>167640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04020" y="1455420"/>
          <a:ext cx="8023860" cy="6027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8</xdr:row>
      <xdr:rowOff>0</xdr:rowOff>
    </xdr:from>
    <xdr:to>
      <xdr:col>36</xdr:col>
      <xdr:colOff>441960</xdr:colOff>
      <xdr:row>18</xdr:row>
      <xdr:rowOff>175260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38320" y="1463040"/>
          <a:ext cx="5928360" cy="2004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18</xdr:col>
      <xdr:colOff>518160</xdr:colOff>
      <xdr:row>28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10881360" cy="4175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B35" sqref="B35"/>
    </sheetView>
  </sheetViews>
  <sheetFormatPr defaultRowHeight="14.4"/>
  <sheetData>
    <row r="1" spans="1:19">
      <c r="A1" s="1" t="s">
        <v>0</v>
      </c>
      <c r="B1" s="1"/>
      <c r="C1" s="1"/>
    </row>
    <row r="3" spans="1:19">
      <c r="A3" t="s">
        <v>1</v>
      </c>
    </row>
    <row r="5" spans="1:19">
      <c r="B5" t="s">
        <v>2</v>
      </c>
      <c r="S5" t="s">
        <v>3</v>
      </c>
    </row>
    <row r="35" spans="2:2">
      <c r="B35" t="s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"/>
  <sheetViews>
    <sheetView workbookViewId="0">
      <selection activeCell="Y16" sqref="Y16"/>
    </sheetView>
  </sheetViews>
  <sheetFormatPr defaultRowHeight="14.4"/>
  <cols>
    <col min="1" max="1" width="17.33203125" customWidth="1"/>
  </cols>
  <sheetData>
    <row r="1" spans="1:28">
      <c r="A1" s="1" t="s">
        <v>4</v>
      </c>
    </row>
    <row r="3" spans="1:28">
      <c r="A3" t="s">
        <v>82</v>
      </c>
    </row>
    <row r="5" spans="1:28">
      <c r="B5" t="s">
        <v>2</v>
      </c>
    </row>
    <row r="6" spans="1:28">
      <c r="AB6" t="s">
        <v>3</v>
      </c>
    </row>
    <row r="7" spans="1:28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N7" s="3" t="s">
        <v>18</v>
      </c>
      <c r="O7" s="3" t="s">
        <v>19</v>
      </c>
      <c r="P7" s="3" t="s">
        <v>20</v>
      </c>
      <c r="Q7" s="3" t="s">
        <v>21</v>
      </c>
      <c r="R7" s="3" t="s">
        <v>22</v>
      </c>
      <c r="S7" s="3" t="s">
        <v>23</v>
      </c>
      <c r="T7" s="3" t="s">
        <v>24</v>
      </c>
      <c r="U7" s="3" t="s">
        <v>25</v>
      </c>
      <c r="V7" s="3" t="s">
        <v>26</v>
      </c>
      <c r="X7" s="5" t="s">
        <v>72</v>
      </c>
      <c r="Y7" s="5"/>
    </row>
    <row r="8" spans="1:28">
      <c r="A8" s="3" t="s">
        <v>27</v>
      </c>
      <c r="B8" s="3" t="s">
        <v>28</v>
      </c>
      <c r="C8" s="3" t="s">
        <v>29</v>
      </c>
      <c r="D8" s="3" t="s">
        <v>30</v>
      </c>
      <c r="E8" s="3" t="s">
        <v>31</v>
      </c>
      <c r="F8" s="4">
        <v>44089</v>
      </c>
      <c r="G8" s="4">
        <v>44111</v>
      </c>
      <c r="H8" s="3">
        <v>2</v>
      </c>
      <c r="I8" s="3" t="s">
        <v>31</v>
      </c>
      <c r="J8" s="3" t="s">
        <v>31</v>
      </c>
      <c r="K8" s="3">
        <v>0.5</v>
      </c>
      <c r="L8" s="3">
        <v>42.66</v>
      </c>
      <c r="M8" s="3" t="s">
        <v>32</v>
      </c>
      <c r="N8" s="3">
        <v>22</v>
      </c>
      <c r="O8" s="3">
        <v>140</v>
      </c>
      <c r="P8" s="3">
        <v>70</v>
      </c>
      <c r="Q8" s="3">
        <v>70</v>
      </c>
      <c r="R8" s="3">
        <v>42.66</v>
      </c>
      <c r="S8" s="3">
        <v>112.66</v>
      </c>
      <c r="T8" s="3">
        <v>112.66</v>
      </c>
      <c r="U8" s="3" t="s">
        <v>33</v>
      </c>
      <c r="V8" s="3" t="s">
        <v>34</v>
      </c>
      <c r="X8">
        <f>ROWS(A8:V27)</f>
        <v>20</v>
      </c>
    </row>
    <row r="9" spans="1:28">
      <c r="A9" s="3" t="s">
        <v>35</v>
      </c>
      <c r="B9" s="3" t="s">
        <v>36</v>
      </c>
      <c r="C9" s="3" t="s">
        <v>37</v>
      </c>
      <c r="D9" s="3" t="s">
        <v>30</v>
      </c>
      <c r="E9" s="3" t="s">
        <v>31</v>
      </c>
      <c r="F9" s="4">
        <v>44090</v>
      </c>
      <c r="G9" s="4">
        <v>44102</v>
      </c>
      <c r="H9" s="3">
        <v>1</v>
      </c>
      <c r="I9" s="3" t="s">
        <v>31</v>
      </c>
      <c r="J9" s="3" t="s">
        <v>31</v>
      </c>
      <c r="K9" s="3">
        <v>1</v>
      </c>
      <c r="L9" s="3">
        <v>5.4720000000000004</v>
      </c>
      <c r="M9" s="3" t="s">
        <v>38</v>
      </c>
      <c r="N9" s="3">
        <v>12</v>
      </c>
      <c r="O9" s="3">
        <v>80</v>
      </c>
      <c r="P9" s="3">
        <v>80</v>
      </c>
      <c r="Q9" s="3">
        <v>80</v>
      </c>
      <c r="R9" s="3">
        <v>5.4720000000000004</v>
      </c>
      <c r="S9" s="3">
        <v>85.471999999999994</v>
      </c>
      <c r="T9" s="3">
        <v>85.471999999999994</v>
      </c>
      <c r="U9" s="3" t="s">
        <v>34</v>
      </c>
      <c r="V9" s="3" t="s">
        <v>39</v>
      </c>
    </row>
    <row r="10" spans="1:28">
      <c r="A10" s="3" t="s">
        <v>40</v>
      </c>
      <c r="B10" s="3" t="s">
        <v>28</v>
      </c>
      <c r="C10" s="3" t="s">
        <v>37</v>
      </c>
      <c r="D10" s="3" t="s">
        <v>41</v>
      </c>
      <c r="E10" s="3" t="s">
        <v>42</v>
      </c>
      <c r="F10" s="4">
        <v>44090</v>
      </c>
      <c r="G10" s="4">
        <v>44102</v>
      </c>
      <c r="H10" s="3">
        <v>1</v>
      </c>
      <c r="I10" s="3" t="s">
        <v>31</v>
      </c>
      <c r="J10" s="3" t="s">
        <v>31</v>
      </c>
      <c r="K10" s="3">
        <v>0.25</v>
      </c>
      <c r="L10" s="3">
        <v>45.237400000000001</v>
      </c>
      <c r="M10" s="3" t="s">
        <v>32</v>
      </c>
      <c r="N10" s="3">
        <v>12</v>
      </c>
      <c r="O10" s="3">
        <v>80</v>
      </c>
      <c r="P10" s="3">
        <v>20</v>
      </c>
      <c r="Q10" s="3">
        <v>20</v>
      </c>
      <c r="R10" s="3">
        <v>45.237400000000001</v>
      </c>
      <c r="S10" s="3">
        <v>65.237399999999994</v>
      </c>
      <c r="T10" s="3">
        <v>65.237399999999994</v>
      </c>
      <c r="U10" s="3" t="s">
        <v>34</v>
      </c>
      <c r="V10" s="3" t="s">
        <v>39</v>
      </c>
    </row>
    <row r="11" spans="1:28">
      <c r="A11" s="3" t="s">
        <v>43</v>
      </c>
      <c r="B11" s="3" t="s">
        <v>28</v>
      </c>
      <c r="C11" s="3" t="s">
        <v>44</v>
      </c>
      <c r="D11" s="3" t="s">
        <v>41</v>
      </c>
      <c r="E11" s="3" t="s">
        <v>31</v>
      </c>
      <c r="F11" s="4">
        <v>44090</v>
      </c>
      <c r="G11" s="4">
        <v>44105</v>
      </c>
      <c r="H11" s="3">
        <v>2</v>
      </c>
      <c r="I11" s="3" t="s">
        <v>31</v>
      </c>
      <c r="J11" s="3" t="s">
        <v>31</v>
      </c>
      <c r="K11" s="3">
        <v>0.75</v>
      </c>
      <c r="L11" s="3">
        <v>199.452</v>
      </c>
      <c r="M11" s="3" t="s">
        <v>38</v>
      </c>
      <c r="N11" s="3">
        <v>15</v>
      </c>
      <c r="O11" s="3">
        <v>140</v>
      </c>
      <c r="P11" s="3">
        <v>105</v>
      </c>
      <c r="Q11" s="3">
        <v>105</v>
      </c>
      <c r="R11" s="3">
        <v>199.452</v>
      </c>
      <c r="S11" s="3">
        <v>304.452</v>
      </c>
      <c r="T11" s="3">
        <v>304.452</v>
      </c>
      <c r="U11" s="3" t="s">
        <v>34</v>
      </c>
      <c r="V11" s="3" t="s">
        <v>45</v>
      </c>
      <c r="X11" s="5" t="s">
        <v>73</v>
      </c>
      <c r="Y11" s="5"/>
    </row>
    <row r="12" spans="1:28">
      <c r="A12" s="3" t="s">
        <v>46</v>
      </c>
      <c r="B12" s="3" t="s">
        <v>47</v>
      </c>
      <c r="C12" s="3" t="s">
        <v>44</v>
      </c>
      <c r="D12" s="3" t="s">
        <v>41</v>
      </c>
      <c r="E12" s="3" t="s">
        <v>31</v>
      </c>
      <c r="F12" s="4">
        <v>44090</v>
      </c>
      <c r="G12" s="4">
        <v>44109</v>
      </c>
      <c r="H12" s="3">
        <v>2</v>
      </c>
      <c r="I12" s="3" t="s">
        <v>31</v>
      </c>
      <c r="J12" s="3" t="s">
        <v>31</v>
      </c>
      <c r="K12" s="3">
        <v>0.5</v>
      </c>
      <c r="L12" s="3">
        <v>144</v>
      </c>
      <c r="M12" s="3" t="s">
        <v>38</v>
      </c>
      <c r="N12" s="3">
        <v>19</v>
      </c>
      <c r="O12" s="3">
        <v>140</v>
      </c>
      <c r="P12" s="3">
        <v>70</v>
      </c>
      <c r="Q12" s="3">
        <v>70</v>
      </c>
      <c r="R12" s="3">
        <v>144</v>
      </c>
      <c r="S12" s="3">
        <v>214</v>
      </c>
      <c r="T12" s="3">
        <v>214</v>
      </c>
      <c r="U12" s="3" t="s">
        <v>34</v>
      </c>
      <c r="V12" s="3" t="s">
        <v>39</v>
      </c>
    </row>
    <row r="13" spans="1:28">
      <c r="A13" s="3" t="s">
        <v>48</v>
      </c>
      <c r="B13" s="3" t="s">
        <v>47</v>
      </c>
      <c r="C13" s="3" t="s">
        <v>44</v>
      </c>
      <c r="D13" s="3" t="s">
        <v>49</v>
      </c>
      <c r="E13" s="3" t="s">
        <v>31</v>
      </c>
      <c r="F13" s="4">
        <v>44091</v>
      </c>
      <c r="G13" s="4">
        <v>44110</v>
      </c>
      <c r="H13" s="3">
        <v>1</v>
      </c>
      <c r="I13" s="3" t="s">
        <v>31</v>
      </c>
      <c r="J13" s="3" t="s">
        <v>31</v>
      </c>
      <c r="K13" s="3">
        <v>0.25</v>
      </c>
      <c r="L13" s="3">
        <v>6.2160000000000002</v>
      </c>
      <c r="M13" s="3" t="s">
        <v>38</v>
      </c>
      <c r="N13" s="3">
        <v>19</v>
      </c>
      <c r="O13" s="3">
        <v>80</v>
      </c>
      <c r="P13" s="3">
        <v>20</v>
      </c>
      <c r="Q13" s="3">
        <v>20</v>
      </c>
      <c r="R13" s="3">
        <v>6.2160000000000002</v>
      </c>
      <c r="S13" s="3">
        <v>26.216000000000001</v>
      </c>
      <c r="T13" s="3">
        <v>26.216000000000001</v>
      </c>
      <c r="U13" s="3" t="s">
        <v>45</v>
      </c>
      <c r="V13" s="3" t="s">
        <v>33</v>
      </c>
    </row>
    <row r="14" spans="1:28">
      <c r="A14" s="3" t="s">
        <v>50</v>
      </c>
      <c r="B14" s="3" t="s">
        <v>28</v>
      </c>
      <c r="C14" s="3" t="s">
        <v>29</v>
      </c>
      <c r="D14" s="3" t="s">
        <v>30</v>
      </c>
      <c r="E14" s="3" t="s">
        <v>31</v>
      </c>
      <c r="F14" s="4">
        <v>44091</v>
      </c>
      <c r="G14" s="4">
        <v>44116</v>
      </c>
      <c r="H14" s="3">
        <v>2</v>
      </c>
      <c r="I14" s="3" t="s">
        <v>31</v>
      </c>
      <c r="J14" s="3" t="s">
        <v>31</v>
      </c>
      <c r="K14" s="3">
        <v>1</v>
      </c>
      <c r="L14" s="3">
        <v>36</v>
      </c>
      <c r="M14" s="3" t="s">
        <v>32</v>
      </c>
      <c r="N14" s="3">
        <v>25</v>
      </c>
      <c r="O14" s="3">
        <v>140</v>
      </c>
      <c r="P14" s="3">
        <v>140</v>
      </c>
      <c r="Q14" s="3">
        <v>140</v>
      </c>
      <c r="R14" s="3">
        <v>36</v>
      </c>
      <c r="S14" s="3">
        <v>176</v>
      </c>
      <c r="T14" s="3">
        <v>176</v>
      </c>
      <c r="U14" s="3" t="s">
        <v>45</v>
      </c>
      <c r="V14" s="3" t="s">
        <v>39</v>
      </c>
    </row>
    <row r="15" spans="1:28">
      <c r="A15" s="3" t="s">
        <v>51</v>
      </c>
      <c r="B15" s="3" t="s">
        <v>52</v>
      </c>
      <c r="C15" s="3" t="s">
        <v>53</v>
      </c>
      <c r="D15" s="3" t="s">
        <v>41</v>
      </c>
      <c r="E15" s="3" t="s">
        <v>31</v>
      </c>
      <c r="F15" s="4">
        <v>44091</v>
      </c>
      <c r="G15" s="4">
        <v>44116</v>
      </c>
      <c r="H15" s="3">
        <v>2</v>
      </c>
      <c r="I15" s="3" t="s">
        <v>31</v>
      </c>
      <c r="J15" s="3" t="s">
        <v>31</v>
      </c>
      <c r="K15" s="3">
        <v>0.75</v>
      </c>
      <c r="L15" s="3">
        <v>40</v>
      </c>
      <c r="M15" s="3" t="s">
        <v>38</v>
      </c>
      <c r="N15" s="3">
        <v>25</v>
      </c>
      <c r="O15" s="3">
        <v>140</v>
      </c>
      <c r="P15" s="3">
        <v>105</v>
      </c>
      <c r="Q15" s="3">
        <v>105</v>
      </c>
      <c r="R15" s="3">
        <v>40</v>
      </c>
      <c r="S15" s="3">
        <v>145</v>
      </c>
      <c r="T15" s="3">
        <v>145</v>
      </c>
      <c r="U15" s="3" t="s">
        <v>45</v>
      </c>
      <c r="V15" s="3" t="s">
        <v>39</v>
      </c>
    </row>
    <row r="16" spans="1:28">
      <c r="A16" s="3" t="s">
        <v>54</v>
      </c>
      <c r="B16" s="3" t="s">
        <v>55</v>
      </c>
      <c r="C16" s="3" t="s">
        <v>56</v>
      </c>
      <c r="D16" s="3" t="s">
        <v>41</v>
      </c>
      <c r="E16" s="3" t="s">
        <v>31</v>
      </c>
      <c r="F16" s="4">
        <v>44091</v>
      </c>
      <c r="G16" s="4">
        <v>44152</v>
      </c>
      <c r="H16" s="3">
        <v>1</v>
      </c>
      <c r="I16" s="3" t="s">
        <v>31</v>
      </c>
      <c r="J16" s="3" t="s">
        <v>31</v>
      </c>
      <c r="K16" s="3">
        <v>0.25</v>
      </c>
      <c r="L16" s="3">
        <v>87.581299999999999</v>
      </c>
      <c r="M16" s="3" t="s">
        <v>32</v>
      </c>
      <c r="N16" s="3">
        <v>61</v>
      </c>
      <c r="O16" s="3">
        <v>80</v>
      </c>
      <c r="P16" s="3">
        <v>20</v>
      </c>
      <c r="Q16" s="3">
        <v>20</v>
      </c>
      <c r="R16" s="3">
        <v>87.581299999999999</v>
      </c>
      <c r="S16" s="3">
        <v>107.5813</v>
      </c>
      <c r="T16" s="3">
        <v>107.5813</v>
      </c>
      <c r="U16" s="3" t="s">
        <v>45</v>
      </c>
      <c r="V16" s="3" t="s">
        <v>33</v>
      </c>
    </row>
    <row r="17" spans="1:22">
      <c r="A17" s="3" t="s">
        <v>57</v>
      </c>
      <c r="B17" s="3" t="s">
        <v>36</v>
      </c>
      <c r="C17" s="3" t="s">
        <v>37</v>
      </c>
      <c r="D17" s="3" t="s">
        <v>30</v>
      </c>
      <c r="E17" s="3" t="s">
        <v>31</v>
      </c>
      <c r="F17" s="4">
        <v>44095</v>
      </c>
      <c r="G17" s="4">
        <v>44102</v>
      </c>
      <c r="H17" s="3">
        <v>1</v>
      </c>
      <c r="I17" s="3" t="s">
        <v>31</v>
      </c>
      <c r="J17" s="3" t="s">
        <v>31</v>
      </c>
      <c r="K17" s="3">
        <v>0.5</v>
      </c>
      <c r="L17" s="3">
        <v>30</v>
      </c>
      <c r="M17" s="3" t="s">
        <v>38</v>
      </c>
      <c r="N17" s="3">
        <v>7</v>
      </c>
      <c r="O17" s="3">
        <v>80</v>
      </c>
      <c r="P17" s="3">
        <v>40</v>
      </c>
      <c r="Q17" s="3">
        <v>40</v>
      </c>
      <c r="R17" s="3">
        <v>30</v>
      </c>
      <c r="S17" s="3">
        <v>70</v>
      </c>
      <c r="T17" s="3">
        <v>70</v>
      </c>
      <c r="U17" s="3" t="s">
        <v>39</v>
      </c>
      <c r="V17" s="3" t="s">
        <v>39</v>
      </c>
    </row>
    <row r="18" spans="1:22">
      <c r="A18" s="3" t="s">
        <v>58</v>
      </c>
      <c r="B18" s="3" t="s">
        <v>47</v>
      </c>
      <c r="C18" s="3" t="s">
        <v>29</v>
      </c>
      <c r="D18" s="3" t="s">
        <v>49</v>
      </c>
      <c r="E18" s="3" t="s">
        <v>31</v>
      </c>
      <c r="F18" s="4">
        <v>44095</v>
      </c>
      <c r="G18" s="4">
        <v>44123</v>
      </c>
      <c r="H18" s="3">
        <v>1</v>
      </c>
      <c r="I18" s="3" t="s">
        <v>31</v>
      </c>
      <c r="J18" s="3" t="s">
        <v>31</v>
      </c>
      <c r="K18" s="3">
        <v>0.25</v>
      </c>
      <c r="L18" s="3">
        <v>144</v>
      </c>
      <c r="M18" s="3" t="s">
        <v>59</v>
      </c>
      <c r="N18" s="3">
        <v>28</v>
      </c>
      <c r="O18" s="3">
        <v>80</v>
      </c>
      <c r="P18" s="3">
        <v>20</v>
      </c>
      <c r="Q18" s="3">
        <v>20</v>
      </c>
      <c r="R18" s="3">
        <v>144</v>
      </c>
      <c r="S18" s="3">
        <v>164</v>
      </c>
      <c r="T18" s="3">
        <v>164</v>
      </c>
      <c r="U18" s="3" t="s">
        <v>39</v>
      </c>
      <c r="V18" s="3" t="s">
        <v>39</v>
      </c>
    </row>
    <row r="19" spans="1:22">
      <c r="A19" s="3" t="s">
        <v>60</v>
      </c>
      <c r="B19" s="3" t="s">
        <v>36</v>
      </c>
      <c r="C19" s="3" t="s">
        <v>37</v>
      </c>
      <c r="D19" s="3" t="s">
        <v>30</v>
      </c>
      <c r="E19" s="3" t="s">
        <v>42</v>
      </c>
      <c r="F19" s="4">
        <v>44095</v>
      </c>
      <c r="G19" s="4">
        <v>44139</v>
      </c>
      <c r="H19" s="3">
        <v>1</v>
      </c>
      <c r="I19" s="3" t="s">
        <v>31</v>
      </c>
      <c r="J19" s="3" t="s">
        <v>31</v>
      </c>
      <c r="K19" s="3">
        <v>0.75</v>
      </c>
      <c r="L19" s="3">
        <v>297.51229999999998</v>
      </c>
      <c r="M19" s="3" t="s">
        <v>32</v>
      </c>
      <c r="N19" s="3">
        <v>44</v>
      </c>
      <c r="O19" s="3">
        <v>80</v>
      </c>
      <c r="P19" s="3">
        <v>60</v>
      </c>
      <c r="Q19" s="3">
        <v>60</v>
      </c>
      <c r="R19" s="3">
        <v>297.51229999999998</v>
      </c>
      <c r="S19" s="3">
        <v>357.51229999999998</v>
      </c>
      <c r="T19" s="3">
        <v>357.51229999999998</v>
      </c>
      <c r="U19" s="3" t="s">
        <v>39</v>
      </c>
      <c r="V19" s="3" t="s">
        <v>34</v>
      </c>
    </row>
    <row r="20" spans="1:22">
      <c r="A20" s="3" t="s">
        <v>61</v>
      </c>
      <c r="B20" s="3" t="s">
        <v>36</v>
      </c>
      <c r="C20" s="3" t="s">
        <v>29</v>
      </c>
      <c r="D20" s="3" t="s">
        <v>41</v>
      </c>
      <c r="E20" s="3" t="s">
        <v>31</v>
      </c>
      <c r="F20" s="4">
        <v>44095</v>
      </c>
      <c r="G20" s="4">
        <v>44160</v>
      </c>
      <c r="H20" s="3">
        <v>1</v>
      </c>
      <c r="I20" s="3" t="s">
        <v>31</v>
      </c>
      <c r="J20" s="3" t="s">
        <v>31</v>
      </c>
      <c r="K20" s="3">
        <v>0.5</v>
      </c>
      <c r="L20" s="3">
        <v>64.171000000000006</v>
      </c>
      <c r="M20" s="3" t="s">
        <v>59</v>
      </c>
      <c r="N20" s="3">
        <v>65</v>
      </c>
      <c r="O20" s="3">
        <v>80</v>
      </c>
      <c r="P20" s="3">
        <v>40</v>
      </c>
      <c r="Q20" s="3">
        <v>40</v>
      </c>
      <c r="R20" s="3">
        <v>64.171000000000006</v>
      </c>
      <c r="S20" s="3">
        <v>104.17100000000001</v>
      </c>
      <c r="T20" s="3">
        <v>104.17100000000001</v>
      </c>
      <c r="U20" s="3" t="s">
        <v>39</v>
      </c>
      <c r="V20" s="3" t="s">
        <v>34</v>
      </c>
    </row>
    <row r="21" spans="1:22">
      <c r="A21" s="3" t="s">
        <v>62</v>
      </c>
      <c r="B21" s="3" t="s">
        <v>55</v>
      </c>
      <c r="C21" s="3" t="s">
        <v>56</v>
      </c>
      <c r="D21" s="3" t="s">
        <v>49</v>
      </c>
      <c r="E21" s="3" t="s">
        <v>31</v>
      </c>
      <c r="F21" s="4">
        <v>44096</v>
      </c>
      <c r="G21" s="4">
        <v>44105</v>
      </c>
      <c r="H21" s="3">
        <v>1</v>
      </c>
      <c r="I21" s="3" t="s">
        <v>31</v>
      </c>
      <c r="J21" s="3" t="s">
        <v>31</v>
      </c>
      <c r="K21" s="3">
        <v>0.25</v>
      </c>
      <c r="L21" s="3">
        <v>20.475000000000001</v>
      </c>
      <c r="M21" s="3" t="s">
        <v>32</v>
      </c>
      <c r="N21" s="3">
        <v>9</v>
      </c>
      <c r="O21" s="3">
        <v>80</v>
      </c>
      <c r="P21" s="3">
        <v>20</v>
      </c>
      <c r="Q21" s="3">
        <v>20</v>
      </c>
      <c r="R21" s="3">
        <v>20.475000000000001</v>
      </c>
      <c r="S21" s="3">
        <v>40.475000000000001</v>
      </c>
      <c r="T21" s="3">
        <v>40.475000000000001</v>
      </c>
      <c r="U21" s="3" t="s">
        <v>33</v>
      </c>
      <c r="V21" s="3" t="s">
        <v>45</v>
      </c>
    </row>
    <row r="22" spans="1:22">
      <c r="A22" s="3" t="s">
        <v>63</v>
      </c>
      <c r="B22" s="3" t="s">
        <v>36</v>
      </c>
      <c r="C22" s="3" t="s">
        <v>37</v>
      </c>
      <c r="D22" s="3" t="s">
        <v>64</v>
      </c>
      <c r="E22" s="3" t="s">
        <v>31</v>
      </c>
      <c r="F22" s="4">
        <v>44097</v>
      </c>
      <c r="G22" s="4">
        <v>44111</v>
      </c>
      <c r="H22" s="3">
        <v>1</v>
      </c>
      <c r="I22" s="3" t="s">
        <v>31</v>
      </c>
      <c r="J22" s="3" t="s">
        <v>31</v>
      </c>
      <c r="K22" s="3">
        <v>1</v>
      </c>
      <c r="L22" s="3">
        <v>200</v>
      </c>
      <c r="M22" s="3" t="s">
        <v>38</v>
      </c>
      <c r="N22" s="3">
        <v>14</v>
      </c>
      <c r="O22" s="3">
        <v>80</v>
      </c>
      <c r="P22" s="3">
        <v>80</v>
      </c>
      <c r="Q22" s="3">
        <v>80</v>
      </c>
      <c r="R22" s="3">
        <v>200</v>
      </c>
      <c r="S22" s="3">
        <v>280</v>
      </c>
      <c r="T22" s="3">
        <v>280</v>
      </c>
      <c r="U22" s="3" t="s">
        <v>34</v>
      </c>
      <c r="V22" s="3" t="s">
        <v>34</v>
      </c>
    </row>
    <row r="23" spans="1:22">
      <c r="A23" s="3" t="s">
        <v>65</v>
      </c>
      <c r="B23" s="3" t="s">
        <v>47</v>
      </c>
      <c r="C23" s="3" t="s">
        <v>44</v>
      </c>
      <c r="D23" s="3" t="s">
        <v>64</v>
      </c>
      <c r="E23" s="3" t="s">
        <v>31</v>
      </c>
      <c r="F23" s="4">
        <v>44097</v>
      </c>
      <c r="G23" s="4">
        <v>44119</v>
      </c>
      <c r="H23" s="3">
        <v>1</v>
      </c>
      <c r="I23" s="3" t="s">
        <v>31</v>
      </c>
      <c r="J23" s="3" t="s">
        <v>31</v>
      </c>
      <c r="K23" s="3">
        <v>1.5</v>
      </c>
      <c r="L23" s="3">
        <v>123.9555</v>
      </c>
      <c r="M23" s="3" t="s">
        <v>38</v>
      </c>
      <c r="N23" s="3">
        <v>22</v>
      </c>
      <c r="O23" s="3">
        <v>80</v>
      </c>
      <c r="P23" s="3">
        <v>120</v>
      </c>
      <c r="Q23" s="3">
        <v>120</v>
      </c>
      <c r="R23" s="3">
        <v>123.9555</v>
      </c>
      <c r="S23" s="3">
        <v>243.9555</v>
      </c>
      <c r="T23" s="3">
        <v>243.9555</v>
      </c>
      <c r="U23" s="3" t="s">
        <v>34</v>
      </c>
      <c r="V23" s="3" t="s">
        <v>45</v>
      </c>
    </row>
    <row r="24" spans="1:22">
      <c r="A24" s="3" t="s">
        <v>66</v>
      </c>
      <c r="B24" s="3" t="s">
        <v>52</v>
      </c>
      <c r="C24" s="3" t="s">
        <v>53</v>
      </c>
      <c r="D24" s="3" t="s">
        <v>30</v>
      </c>
      <c r="E24" s="3" t="s">
        <v>31</v>
      </c>
      <c r="F24" s="4">
        <v>44097</v>
      </c>
      <c r="G24" s="4">
        <v>44128</v>
      </c>
      <c r="H24" s="3">
        <v>1</v>
      </c>
      <c r="I24" s="3" t="s">
        <v>31</v>
      </c>
      <c r="J24" s="3" t="s">
        <v>31</v>
      </c>
      <c r="K24" s="3">
        <v>0.5</v>
      </c>
      <c r="L24" s="3">
        <v>193.88310000000001</v>
      </c>
      <c r="M24" s="3" t="s">
        <v>32</v>
      </c>
      <c r="N24" s="3">
        <v>31</v>
      </c>
      <c r="O24" s="3">
        <v>80</v>
      </c>
      <c r="P24" s="3">
        <v>40</v>
      </c>
      <c r="Q24" s="3">
        <v>40</v>
      </c>
      <c r="R24" s="3">
        <v>193.88310000000001</v>
      </c>
      <c r="S24" s="3">
        <v>233.88310000000001</v>
      </c>
      <c r="T24" s="3">
        <v>233.88310000000001</v>
      </c>
      <c r="U24" s="3" t="s">
        <v>34</v>
      </c>
      <c r="V24" s="3" t="s">
        <v>67</v>
      </c>
    </row>
    <row r="25" spans="1:22">
      <c r="A25" s="3" t="s">
        <v>68</v>
      </c>
      <c r="B25" s="3" t="s">
        <v>47</v>
      </c>
      <c r="C25" s="3" t="s">
        <v>37</v>
      </c>
      <c r="D25" s="3" t="s">
        <v>41</v>
      </c>
      <c r="E25" s="3" t="s">
        <v>31</v>
      </c>
      <c r="F25" s="4">
        <v>44097</v>
      </c>
      <c r="G25" s="4">
        <v>44132</v>
      </c>
      <c r="H25" s="3">
        <v>2</v>
      </c>
      <c r="I25" s="3" t="s">
        <v>31</v>
      </c>
      <c r="J25" s="3" t="s">
        <v>31</v>
      </c>
      <c r="K25" s="3">
        <v>0.5</v>
      </c>
      <c r="L25" s="3">
        <v>1.173</v>
      </c>
      <c r="M25" s="3" t="s">
        <v>38</v>
      </c>
      <c r="N25" s="3">
        <v>35</v>
      </c>
      <c r="O25" s="3">
        <v>140</v>
      </c>
      <c r="P25" s="3">
        <v>70</v>
      </c>
      <c r="Q25" s="3">
        <v>70</v>
      </c>
      <c r="R25" s="3">
        <v>1.173</v>
      </c>
      <c r="S25" s="3">
        <v>71.173000000000002</v>
      </c>
      <c r="T25" s="3">
        <v>71.173000000000002</v>
      </c>
      <c r="U25" s="3" t="s">
        <v>34</v>
      </c>
      <c r="V25" s="3" t="s">
        <v>34</v>
      </c>
    </row>
    <row r="26" spans="1:22">
      <c r="A26" s="3" t="s">
        <v>69</v>
      </c>
      <c r="B26" s="3" t="s">
        <v>52</v>
      </c>
      <c r="C26" s="3" t="s">
        <v>29</v>
      </c>
      <c r="D26" s="3" t="s">
        <v>41</v>
      </c>
      <c r="E26" s="3" t="s">
        <v>31</v>
      </c>
      <c r="F26" s="4">
        <v>44098</v>
      </c>
      <c r="G26" s="4">
        <v>44109</v>
      </c>
      <c r="H26" s="3">
        <v>2</v>
      </c>
      <c r="I26" s="3" t="s">
        <v>31</v>
      </c>
      <c r="J26" s="3" t="s">
        <v>31</v>
      </c>
      <c r="K26" s="3">
        <v>0.75</v>
      </c>
      <c r="L26" s="3">
        <v>664.78880000000004</v>
      </c>
      <c r="M26" s="3" t="s">
        <v>32</v>
      </c>
      <c r="N26" s="3">
        <v>11</v>
      </c>
      <c r="O26" s="3">
        <v>140</v>
      </c>
      <c r="P26" s="3">
        <v>105</v>
      </c>
      <c r="Q26" s="3">
        <v>105</v>
      </c>
      <c r="R26" s="3">
        <v>664.78880000000004</v>
      </c>
      <c r="S26" s="3">
        <v>769.78880000000004</v>
      </c>
      <c r="T26" s="3">
        <v>769.78880000000004</v>
      </c>
      <c r="U26" s="3" t="s">
        <v>45</v>
      </c>
      <c r="V26" s="3" t="s">
        <v>39</v>
      </c>
    </row>
    <row r="27" spans="1:22">
      <c r="A27" s="3" t="s">
        <v>70</v>
      </c>
      <c r="B27" s="3" t="s">
        <v>28</v>
      </c>
      <c r="C27" s="3" t="s">
        <v>37</v>
      </c>
      <c r="D27" s="3" t="s">
        <v>49</v>
      </c>
      <c r="E27" s="3" t="s">
        <v>31</v>
      </c>
      <c r="F27" s="4">
        <v>44098</v>
      </c>
      <c r="G27" s="4">
        <v>44119</v>
      </c>
      <c r="H27" s="3">
        <v>1</v>
      </c>
      <c r="I27" s="3" t="s">
        <v>31</v>
      </c>
      <c r="J27" s="3" t="s">
        <v>31</v>
      </c>
      <c r="K27" s="3">
        <v>0.25</v>
      </c>
      <c r="L27" s="3">
        <v>160</v>
      </c>
      <c r="M27" s="3" t="s">
        <v>32</v>
      </c>
      <c r="N27" s="3">
        <v>21</v>
      </c>
      <c r="O27" s="3">
        <v>80</v>
      </c>
      <c r="P27" s="3">
        <v>20</v>
      </c>
      <c r="Q27" s="3">
        <v>20</v>
      </c>
      <c r="R27" s="3">
        <v>160</v>
      </c>
      <c r="S27" s="3">
        <v>180</v>
      </c>
      <c r="T27" s="3">
        <v>180</v>
      </c>
      <c r="U27" s="3" t="s">
        <v>45</v>
      </c>
      <c r="V27" s="3" t="s">
        <v>45</v>
      </c>
    </row>
    <row r="30" spans="1:22">
      <c r="E30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B7" sqref="B7"/>
    </sheetView>
  </sheetViews>
  <sheetFormatPr defaultRowHeight="14.4"/>
  <sheetData>
    <row r="1" spans="1:2">
      <c r="A1" s="1" t="s">
        <v>75</v>
      </c>
      <c r="B1" s="1"/>
    </row>
    <row r="3" spans="1:2">
      <c r="A3" t="s">
        <v>76</v>
      </c>
    </row>
    <row r="29" spans="3:3">
      <c r="C29" t="s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31"/>
  <sheetViews>
    <sheetView tabSelected="1" workbookViewId="0">
      <selection activeCell="AX3" sqref="AX3"/>
    </sheetView>
  </sheetViews>
  <sheetFormatPr defaultRowHeight="14.4"/>
  <cols>
    <col min="1" max="1" width="15.6640625" customWidth="1"/>
  </cols>
  <sheetData>
    <row r="1" spans="1:70">
      <c r="A1" s="1" t="s">
        <v>78</v>
      </c>
    </row>
    <row r="3" spans="1:70">
      <c r="A3" t="s">
        <v>79</v>
      </c>
    </row>
    <row r="5" spans="1:70">
      <c r="AX5" t="s">
        <v>3</v>
      </c>
    </row>
    <row r="7" spans="1:70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  <c r="O7" t="s">
        <v>19</v>
      </c>
      <c r="P7" t="s">
        <v>20</v>
      </c>
      <c r="Q7" t="s">
        <v>21</v>
      </c>
      <c r="R7" t="s">
        <v>22</v>
      </c>
      <c r="S7" t="s">
        <v>23</v>
      </c>
      <c r="T7" t="s">
        <v>24</v>
      </c>
      <c r="U7" t="s">
        <v>25</v>
      </c>
      <c r="V7" t="s">
        <v>26</v>
      </c>
      <c r="Y7" t="s">
        <v>5</v>
      </c>
      <c r="Z7" t="s">
        <v>6</v>
      </c>
      <c r="AA7" t="s">
        <v>7</v>
      </c>
      <c r="AB7" t="s">
        <v>8</v>
      </c>
      <c r="AC7" t="s">
        <v>9</v>
      </c>
      <c r="AD7" t="s">
        <v>10</v>
      </c>
      <c r="AE7" t="s">
        <v>11</v>
      </c>
      <c r="AF7" t="s">
        <v>12</v>
      </c>
      <c r="AG7" t="s">
        <v>13</v>
      </c>
      <c r="AH7" t="s">
        <v>14</v>
      </c>
      <c r="AI7" t="s">
        <v>15</v>
      </c>
      <c r="AJ7" t="s">
        <v>16</v>
      </c>
      <c r="AK7" t="s">
        <v>17</v>
      </c>
      <c r="AL7" t="s">
        <v>18</v>
      </c>
      <c r="AM7" t="s">
        <v>19</v>
      </c>
      <c r="AN7" t="s">
        <v>20</v>
      </c>
      <c r="AO7" t="s">
        <v>21</v>
      </c>
      <c r="AP7" t="s">
        <v>22</v>
      </c>
      <c r="AQ7" t="s">
        <v>23</v>
      </c>
      <c r="AR7" t="s">
        <v>24</v>
      </c>
      <c r="AS7" t="s">
        <v>25</v>
      </c>
      <c r="AT7" t="s">
        <v>26</v>
      </c>
      <c r="AW7" t="s">
        <v>5</v>
      </c>
      <c r="AX7" t="s">
        <v>6</v>
      </c>
      <c r="AY7" t="s">
        <v>7</v>
      </c>
      <c r="AZ7" t="s">
        <v>8</v>
      </c>
      <c r="BA7" t="s">
        <v>9</v>
      </c>
      <c r="BB7" t="s">
        <v>10</v>
      </c>
      <c r="BC7" t="s">
        <v>11</v>
      </c>
      <c r="BD7" t="s">
        <v>12</v>
      </c>
      <c r="BE7" t="s">
        <v>13</v>
      </c>
      <c r="BF7" t="s">
        <v>14</v>
      </c>
      <c r="BG7" t="s">
        <v>15</v>
      </c>
      <c r="BH7" t="s">
        <v>16</v>
      </c>
      <c r="BI7" t="s">
        <v>17</v>
      </c>
      <c r="BJ7" t="s">
        <v>18</v>
      </c>
      <c r="BK7" t="s">
        <v>19</v>
      </c>
      <c r="BL7" t="s">
        <v>20</v>
      </c>
      <c r="BM7" t="s">
        <v>21</v>
      </c>
      <c r="BN7" t="s">
        <v>71</v>
      </c>
      <c r="BO7" t="s">
        <v>23</v>
      </c>
      <c r="BP7" t="s">
        <v>24</v>
      </c>
      <c r="BQ7" t="s">
        <v>25</v>
      </c>
      <c r="BR7" t="s">
        <v>26</v>
      </c>
    </row>
    <row r="8" spans="1:70">
      <c r="A8" t="s">
        <v>27</v>
      </c>
      <c r="B8" t="s">
        <v>28</v>
      </c>
      <c r="C8" t="s">
        <v>29</v>
      </c>
      <c r="D8" t="s">
        <v>30</v>
      </c>
      <c r="E8" t="s">
        <v>31</v>
      </c>
      <c r="F8" s="2">
        <v>44089</v>
      </c>
      <c r="G8" s="2">
        <v>44111</v>
      </c>
      <c r="H8">
        <v>2</v>
      </c>
      <c r="I8" t="s">
        <v>31</v>
      </c>
      <c r="J8" t="s">
        <v>31</v>
      </c>
      <c r="K8">
        <v>0.5</v>
      </c>
      <c r="L8">
        <v>42.66</v>
      </c>
      <c r="M8" t="s">
        <v>32</v>
      </c>
      <c r="N8">
        <v>22</v>
      </c>
      <c r="O8">
        <v>140</v>
      </c>
      <c r="P8">
        <v>70</v>
      </c>
      <c r="Q8">
        <v>70</v>
      </c>
      <c r="R8">
        <v>42.66</v>
      </c>
      <c r="S8">
        <v>112.66</v>
      </c>
      <c r="T8">
        <v>112.66</v>
      </c>
      <c r="U8" t="s">
        <v>33</v>
      </c>
      <c r="V8" t="s">
        <v>34</v>
      </c>
      <c r="Y8" t="b">
        <f>EXACT(A8,AW8)</f>
        <v>1</v>
      </c>
      <c r="Z8" t="b">
        <f t="shared" ref="Z8:AT8" si="0">EXACT(B8,AX8)</f>
        <v>1</v>
      </c>
      <c r="AA8" t="b">
        <f t="shared" si="0"/>
        <v>1</v>
      </c>
      <c r="AB8" t="b">
        <f t="shared" si="0"/>
        <v>1</v>
      </c>
      <c r="AC8" t="b">
        <f t="shared" si="0"/>
        <v>1</v>
      </c>
      <c r="AD8" t="b">
        <f t="shared" si="0"/>
        <v>1</v>
      </c>
      <c r="AE8" t="b">
        <f t="shared" si="0"/>
        <v>1</v>
      </c>
      <c r="AF8" t="b">
        <f t="shared" si="0"/>
        <v>1</v>
      </c>
      <c r="AG8" t="b">
        <f t="shared" si="0"/>
        <v>1</v>
      </c>
      <c r="AH8" t="b">
        <f t="shared" si="0"/>
        <v>1</v>
      </c>
      <c r="AI8" t="b">
        <f t="shared" si="0"/>
        <v>1</v>
      </c>
      <c r="AJ8" t="b">
        <f t="shared" si="0"/>
        <v>1</v>
      </c>
      <c r="AK8" t="b">
        <f t="shared" si="0"/>
        <v>1</v>
      </c>
      <c r="AL8" t="b">
        <f t="shared" si="0"/>
        <v>1</v>
      </c>
      <c r="AM8" t="b">
        <f t="shared" si="0"/>
        <v>1</v>
      </c>
      <c r="AN8" t="b">
        <f t="shared" si="0"/>
        <v>1</v>
      </c>
      <c r="AO8" t="b">
        <f t="shared" si="0"/>
        <v>1</v>
      </c>
      <c r="AP8" t="b">
        <f t="shared" si="0"/>
        <v>1</v>
      </c>
      <c r="AQ8" t="b">
        <f t="shared" si="0"/>
        <v>1</v>
      </c>
      <c r="AR8" t="b">
        <f t="shared" si="0"/>
        <v>1</v>
      </c>
      <c r="AS8" t="b">
        <f t="shared" si="0"/>
        <v>1</v>
      </c>
      <c r="AT8" t="b">
        <f t="shared" si="0"/>
        <v>1</v>
      </c>
      <c r="AW8" t="s">
        <v>27</v>
      </c>
      <c r="AX8" t="s">
        <v>28</v>
      </c>
      <c r="AY8" t="s">
        <v>29</v>
      </c>
      <c r="AZ8" t="s">
        <v>30</v>
      </c>
      <c r="BA8" t="s">
        <v>31</v>
      </c>
      <c r="BB8" s="2">
        <v>44089</v>
      </c>
      <c r="BC8" s="2">
        <v>44111</v>
      </c>
      <c r="BD8">
        <v>2</v>
      </c>
      <c r="BE8" t="s">
        <v>31</v>
      </c>
      <c r="BF8" t="s">
        <v>31</v>
      </c>
      <c r="BG8">
        <v>0.5</v>
      </c>
      <c r="BH8">
        <v>42.66</v>
      </c>
      <c r="BI8" t="s">
        <v>32</v>
      </c>
      <c r="BJ8">
        <v>22</v>
      </c>
      <c r="BK8">
        <v>140</v>
      </c>
      <c r="BL8">
        <v>70</v>
      </c>
      <c r="BM8">
        <v>70</v>
      </c>
      <c r="BN8">
        <v>42.66</v>
      </c>
      <c r="BO8">
        <v>112.66</v>
      </c>
      <c r="BP8">
        <v>112.66</v>
      </c>
      <c r="BQ8" t="s">
        <v>33</v>
      </c>
      <c r="BR8" t="s">
        <v>34</v>
      </c>
    </row>
    <row r="9" spans="1:70">
      <c r="A9" t="s">
        <v>35</v>
      </c>
      <c r="B9" t="s">
        <v>36</v>
      </c>
      <c r="C9" t="s">
        <v>37</v>
      </c>
      <c r="D9" t="s">
        <v>30</v>
      </c>
      <c r="E9" t="s">
        <v>31</v>
      </c>
      <c r="F9" s="2">
        <v>44090</v>
      </c>
      <c r="G9" s="2">
        <v>44102</v>
      </c>
      <c r="H9">
        <v>1</v>
      </c>
      <c r="I9" t="s">
        <v>31</v>
      </c>
      <c r="J9" t="s">
        <v>31</v>
      </c>
      <c r="K9">
        <v>1</v>
      </c>
      <c r="L9">
        <v>5.4720000000000004</v>
      </c>
      <c r="M9" t="s">
        <v>38</v>
      </c>
      <c r="N9">
        <v>12</v>
      </c>
      <c r="O9">
        <v>80</v>
      </c>
      <c r="P9">
        <v>80</v>
      </c>
      <c r="Q9">
        <v>80</v>
      </c>
      <c r="R9">
        <v>5.4720000000000004</v>
      </c>
      <c r="S9">
        <v>85.471999999999994</v>
      </c>
      <c r="T9">
        <v>85.471999999999994</v>
      </c>
      <c r="U9" t="s">
        <v>34</v>
      </c>
      <c r="V9" t="s">
        <v>39</v>
      </c>
      <c r="Y9" t="b">
        <f t="shared" ref="Y9:Y27" si="1">EXACT(A9,AW9)</f>
        <v>1</v>
      </c>
      <c r="Z9" t="b">
        <f t="shared" ref="Z9:Z27" si="2">EXACT(B9,AX9)</f>
        <v>1</v>
      </c>
      <c r="AA9" t="b">
        <f t="shared" ref="AA9:AA27" si="3">EXACT(C9,AY9)</f>
        <v>1</v>
      </c>
      <c r="AB9" t="b">
        <f t="shared" ref="AB9:AB27" si="4">EXACT(D9,AZ9)</f>
        <v>1</v>
      </c>
      <c r="AC9" t="b">
        <f t="shared" ref="AC9:AC27" si="5">EXACT(E9,BA9)</f>
        <v>1</v>
      </c>
      <c r="AD9" t="b">
        <f t="shared" ref="AD9:AD27" si="6">EXACT(F9,BB9)</f>
        <v>1</v>
      </c>
      <c r="AE9" t="b">
        <f t="shared" ref="AE9:AE27" si="7">EXACT(G9,BC9)</f>
        <v>1</v>
      </c>
      <c r="AF9" t="b">
        <f t="shared" ref="AF9:AF27" si="8">EXACT(H9,BD9)</f>
        <v>1</v>
      </c>
      <c r="AG9" t="b">
        <f t="shared" ref="AG9:AG27" si="9">EXACT(I9,BE9)</f>
        <v>1</v>
      </c>
      <c r="AH9" t="b">
        <f t="shared" ref="AH9:AH27" si="10">EXACT(J9,BF9)</f>
        <v>1</v>
      </c>
      <c r="AI9" t="b">
        <f t="shared" ref="AI9:AI27" si="11">EXACT(K9,BG9)</f>
        <v>1</v>
      </c>
      <c r="AJ9" t="b">
        <f t="shared" ref="AJ9:AJ27" si="12">EXACT(L9,BH9)</f>
        <v>1</v>
      </c>
      <c r="AK9" t="b">
        <f t="shared" ref="AK9:AK27" si="13">EXACT(M9,BI9)</f>
        <v>1</v>
      </c>
      <c r="AL9" t="b">
        <f t="shared" ref="AL9:AL27" si="14">EXACT(N9,BJ9)</f>
        <v>1</v>
      </c>
      <c r="AM9" t="b">
        <f t="shared" ref="AM9:AM27" si="15">EXACT(O9,BK9)</f>
        <v>1</v>
      </c>
      <c r="AN9" t="b">
        <f t="shared" ref="AN9:AN27" si="16">EXACT(P9,BL9)</f>
        <v>1</v>
      </c>
      <c r="AO9" t="b">
        <f t="shared" ref="AO9:AO27" si="17">EXACT(Q9,BM9)</f>
        <v>1</v>
      </c>
      <c r="AP9" t="b">
        <f t="shared" ref="AP9:AP27" si="18">EXACT(R9,BN9)</f>
        <v>1</v>
      </c>
      <c r="AQ9" t="b">
        <f t="shared" ref="AQ9:AQ27" si="19">EXACT(S9,BO9)</f>
        <v>1</v>
      </c>
      <c r="AR9" t="b">
        <f t="shared" ref="AR9:AR27" si="20">EXACT(T9,BP9)</f>
        <v>1</v>
      </c>
      <c r="AS9" t="b">
        <f t="shared" ref="AS9:AS27" si="21">EXACT(U9,BQ9)</f>
        <v>1</v>
      </c>
      <c r="AT9" t="b">
        <f t="shared" ref="AT9:AT27" si="22">EXACT(V9,BR9)</f>
        <v>1</v>
      </c>
      <c r="AW9" t="s">
        <v>35</v>
      </c>
      <c r="AX9" t="s">
        <v>36</v>
      </c>
      <c r="AY9" t="s">
        <v>37</v>
      </c>
      <c r="AZ9" t="s">
        <v>30</v>
      </c>
      <c r="BA9" t="s">
        <v>31</v>
      </c>
      <c r="BB9" s="2">
        <v>44090</v>
      </c>
      <c r="BC9" s="2">
        <v>44102</v>
      </c>
      <c r="BD9">
        <v>1</v>
      </c>
      <c r="BE9" t="s">
        <v>31</v>
      </c>
      <c r="BF9" t="s">
        <v>31</v>
      </c>
      <c r="BG9">
        <v>1</v>
      </c>
      <c r="BH9">
        <v>5.4720000000000004</v>
      </c>
      <c r="BI9" t="s">
        <v>38</v>
      </c>
      <c r="BJ9">
        <v>12</v>
      </c>
      <c r="BK9">
        <v>80</v>
      </c>
      <c r="BL9">
        <v>80</v>
      </c>
      <c r="BM9">
        <v>80</v>
      </c>
      <c r="BN9">
        <v>5.4720000000000004</v>
      </c>
      <c r="BO9">
        <v>85.471999999999994</v>
      </c>
      <c r="BP9">
        <v>85.471999999999994</v>
      </c>
      <c r="BQ9" t="s">
        <v>34</v>
      </c>
      <c r="BR9" t="s">
        <v>39</v>
      </c>
    </row>
    <row r="10" spans="1:70">
      <c r="A10" t="s">
        <v>40</v>
      </c>
      <c r="B10" t="s">
        <v>28</v>
      </c>
      <c r="C10" t="s">
        <v>37</v>
      </c>
      <c r="D10" t="s">
        <v>41</v>
      </c>
      <c r="E10" t="s">
        <v>42</v>
      </c>
      <c r="F10" s="2">
        <v>44090</v>
      </c>
      <c r="G10" s="2">
        <v>44102</v>
      </c>
      <c r="H10">
        <v>1</v>
      </c>
      <c r="I10" t="s">
        <v>31</v>
      </c>
      <c r="J10" t="s">
        <v>31</v>
      </c>
      <c r="K10">
        <v>0.25</v>
      </c>
      <c r="L10">
        <v>45.237400000000001</v>
      </c>
      <c r="M10" t="s">
        <v>32</v>
      </c>
      <c r="N10">
        <v>12</v>
      </c>
      <c r="O10">
        <v>80</v>
      </c>
      <c r="P10">
        <v>20</v>
      </c>
      <c r="Q10">
        <v>20</v>
      </c>
      <c r="R10">
        <v>45.237400000000001</v>
      </c>
      <c r="S10">
        <v>65.237399999999994</v>
      </c>
      <c r="T10">
        <v>65.237399999999994</v>
      </c>
      <c r="U10" t="s">
        <v>34</v>
      </c>
      <c r="V10" t="s">
        <v>39</v>
      </c>
      <c r="Y10" t="b">
        <f t="shared" si="1"/>
        <v>1</v>
      </c>
      <c r="Z10" t="b">
        <f t="shared" si="2"/>
        <v>1</v>
      </c>
      <c r="AA10" t="b">
        <f t="shared" si="3"/>
        <v>1</v>
      </c>
      <c r="AB10" t="b">
        <f t="shared" si="4"/>
        <v>1</v>
      </c>
      <c r="AC10" t="b">
        <f t="shared" si="5"/>
        <v>1</v>
      </c>
      <c r="AD10" t="b">
        <f t="shared" si="6"/>
        <v>1</v>
      </c>
      <c r="AE10" t="b">
        <f t="shared" si="7"/>
        <v>1</v>
      </c>
      <c r="AF10" t="b">
        <f t="shared" si="8"/>
        <v>1</v>
      </c>
      <c r="AG10" t="b">
        <f t="shared" si="9"/>
        <v>1</v>
      </c>
      <c r="AH10" t="b">
        <f t="shared" si="10"/>
        <v>1</v>
      </c>
      <c r="AI10" t="b">
        <f t="shared" si="11"/>
        <v>1</v>
      </c>
      <c r="AJ10" t="b">
        <f t="shared" si="12"/>
        <v>1</v>
      </c>
      <c r="AK10" t="b">
        <f t="shared" si="13"/>
        <v>1</v>
      </c>
      <c r="AL10" t="b">
        <f t="shared" si="14"/>
        <v>1</v>
      </c>
      <c r="AM10" t="b">
        <f t="shared" si="15"/>
        <v>1</v>
      </c>
      <c r="AN10" t="b">
        <f t="shared" si="16"/>
        <v>1</v>
      </c>
      <c r="AO10" t="b">
        <f t="shared" si="17"/>
        <v>1</v>
      </c>
      <c r="AP10" t="b">
        <f t="shared" si="18"/>
        <v>1</v>
      </c>
      <c r="AQ10" t="b">
        <f t="shared" si="19"/>
        <v>1</v>
      </c>
      <c r="AR10" t="b">
        <f t="shared" si="20"/>
        <v>1</v>
      </c>
      <c r="AS10" t="b">
        <f t="shared" si="21"/>
        <v>1</v>
      </c>
      <c r="AT10" t="b">
        <f t="shared" si="22"/>
        <v>1</v>
      </c>
      <c r="AW10" t="s">
        <v>40</v>
      </c>
      <c r="AX10" t="s">
        <v>28</v>
      </c>
      <c r="AY10" t="s">
        <v>37</v>
      </c>
      <c r="AZ10" t="s">
        <v>41</v>
      </c>
      <c r="BA10" t="s">
        <v>42</v>
      </c>
      <c r="BB10" s="2">
        <v>44090</v>
      </c>
      <c r="BC10" s="2">
        <v>44102</v>
      </c>
      <c r="BD10">
        <v>1</v>
      </c>
      <c r="BE10" t="s">
        <v>31</v>
      </c>
      <c r="BF10" t="s">
        <v>31</v>
      </c>
      <c r="BG10">
        <v>0.25</v>
      </c>
      <c r="BH10">
        <v>45.237400000000001</v>
      </c>
      <c r="BI10" t="s">
        <v>32</v>
      </c>
      <c r="BJ10">
        <v>12</v>
      </c>
      <c r="BK10">
        <v>80</v>
      </c>
      <c r="BL10">
        <v>20</v>
      </c>
      <c r="BM10">
        <v>20</v>
      </c>
      <c r="BN10">
        <v>45.237400000000001</v>
      </c>
      <c r="BO10">
        <v>65.237399999999994</v>
      </c>
      <c r="BP10">
        <v>65.237399999999994</v>
      </c>
      <c r="BQ10" t="s">
        <v>34</v>
      </c>
      <c r="BR10" t="s">
        <v>39</v>
      </c>
    </row>
    <row r="11" spans="1:70">
      <c r="A11" t="s">
        <v>43</v>
      </c>
      <c r="B11" t="s">
        <v>28</v>
      </c>
      <c r="C11" t="s">
        <v>44</v>
      </c>
      <c r="D11" t="s">
        <v>41</v>
      </c>
      <c r="E11" t="s">
        <v>31</v>
      </c>
      <c r="F11" s="2">
        <v>44090</v>
      </c>
      <c r="G11" s="2">
        <v>44105</v>
      </c>
      <c r="H11">
        <v>2</v>
      </c>
      <c r="I11" t="s">
        <v>31</v>
      </c>
      <c r="J11" t="s">
        <v>31</v>
      </c>
      <c r="K11">
        <v>0.75</v>
      </c>
      <c r="L11">
        <v>199.452</v>
      </c>
      <c r="M11" t="s">
        <v>38</v>
      </c>
      <c r="N11">
        <v>15</v>
      </c>
      <c r="O11">
        <v>140</v>
      </c>
      <c r="P11">
        <v>105</v>
      </c>
      <c r="Q11">
        <v>105</v>
      </c>
      <c r="R11">
        <v>199.452</v>
      </c>
      <c r="S11">
        <v>304.452</v>
      </c>
      <c r="T11">
        <v>304.452</v>
      </c>
      <c r="U11" t="s">
        <v>34</v>
      </c>
      <c r="V11" t="s">
        <v>45</v>
      </c>
      <c r="Y11" t="b">
        <f t="shared" si="1"/>
        <v>1</v>
      </c>
      <c r="Z11" t="b">
        <f t="shared" si="2"/>
        <v>1</v>
      </c>
      <c r="AA11" t="b">
        <f t="shared" si="3"/>
        <v>1</v>
      </c>
      <c r="AB11" t="b">
        <f t="shared" si="4"/>
        <v>1</v>
      </c>
      <c r="AC11" t="b">
        <f t="shared" si="5"/>
        <v>1</v>
      </c>
      <c r="AD11" t="b">
        <f t="shared" si="6"/>
        <v>1</v>
      </c>
      <c r="AE11" t="b">
        <f t="shared" si="7"/>
        <v>1</v>
      </c>
      <c r="AF11" t="b">
        <f t="shared" si="8"/>
        <v>1</v>
      </c>
      <c r="AG11" t="b">
        <f t="shared" si="9"/>
        <v>1</v>
      </c>
      <c r="AH11" t="b">
        <f t="shared" si="10"/>
        <v>1</v>
      </c>
      <c r="AI11" t="b">
        <f t="shared" si="11"/>
        <v>1</v>
      </c>
      <c r="AJ11" t="b">
        <f t="shared" si="12"/>
        <v>1</v>
      </c>
      <c r="AK11" t="b">
        <f t="shared" si="13"/>
        <v>1</v>
      </c>
      <c r="AL11" t="b">
        <f t="shared" si="14"/>
        <v>1</v>
      </c>
      <c r="AM11" t="b">
        <f t="shared" si="15"/>
        <v>1</v>
      </c>
      <c r="AN11" t="b">
        <f t="shared" si="16"/>
        <v>1</v>
      </c>
      <c r="AO11" t="b">
        <f t="shared" si="17"/>
        <v>1</v>
      </c>
      <c r="AP11" t="b">
        <f t="shared" si="18"/>
        <v>1</v>
      </c>
      <c r="AQ11" t="b">
        <f t="shared" si="19"/>
        <v>1</v>
      </c>
      <c r="AR11" t="b">
        <f t="shared" si="20"/>
        <v>1</v>
      </c>
      <c r="AS11" t="b">
        <f t="shared" si="21"/>
        <v>1</v>
      </c>
      <c r="AT11" t="b">
        <f t="shared" si="22"/>
        <v>1</v>
      </c>
      <c r="AW11" t="s">
        <v>43</v>
      </c>
      <c r="AX11" t="s">
        <v>28</v>
      </c>
      <c r="AY11" t="s">
        <v>44</v>
      </c>
      <c r="AZ11" t="s">
        <v>41</v>
      </c>
      <c r="BA11" t="s">
        <v>31</v>
      </c>
      <c r="BB11" s="2">
        <v>44090</v>
      </c>
      <c r="BC11" s="2">
        <v>44105</v>
      </c>
      <c r="BD11">
        <v>2</v>
      </c>
      <c r="BE11" t="s">
        <v>31</v>
      </c>
      <c r="BF11" t="s">
        <v>31</v>
      </c>
      <c r="BG11">
        <v>0.75</v>
      </c>
      <c r="BH11">
        <v>199.452</v>
      </c>
      <c r="BI11" t="s">
        <v>38</v>
      </c>
      <c r="BJ11">
        <v>15</v>
      </c>
      <c r="BK11">
        <v>140</v>
      </c>
      <c r="BL11">
        <v>105</v>
      </c>
      <c r="BM11">
        <v>105</v>
      </c>
      <c r="BN11">
        <v>199.452</v>
      </c>
      <c r="BO11">
        <v>304.452</v>
      </c>
      <c r="BP11">
        <v>304.452</v>
      </c>
      <c r="BQ11" t="s">
        <v>34</v>
      </c>
      <c r="BR11" t="s">
        <v>45</v>
      </c>
    </row>
    <row r="12" spans="1:70">
      <c r="A12" t="s">
        <v>46</v>
      </c>
      <c r="B12" t="s">
        <v>47</v>
      </c>
      <c r="C12" t="s">
        <v>44</v>
      </c>
      <c r="D12" t="s">
        <v>41</v>
      </c>
      <c r="E12" t="s">
        <v>31</v>
      </c>
      <c r="F12" s="2">
        <v>44090</v>
      </c>
      <c r="G12" s="2">
        <v>44109</v>
      </c>
      <c r="H12">
        <v>2</v>
      </c>
      <c r="I12" t="s">
        <v>31</v>
      </c>
      <c r="J12" t="s">
        <v>31</v>
      </c>
      <c r="K12">
        <v>0.5</v>
      </c>
      <c r="L12">
        <v>144</v>
      </c>
      <c r="M12" t="s">
        <v>38</v>
      </c>
      <c r="N12">
        <v>19</v>
      </c>
      <c r="O12">
        <v>140</v>
      </c>
      <c r="P12">
        <v>70</v>
      </c>
      <c r="Q12">
        <v>70</v>
      </c>
      <c r="R12">
        <v>144</v>
      </c>
      <c r="S12">
        <v>214</v>
      </c>
      <c r="T12">
        <v>214</v>
      </c>
      <c r="U12" t="s">
        <v>34</v>
      </c>
      <c r="V12" t="s">
        <v>39</v>
      </c>
      <c r="Y12" t="b">
        <f t="shared" si="1"/>
        <v>1</v>
      </c>
      <c r="Z12" t="b">
        <f t="shared" si="2"/>
        <v>1</v>
      </c>
      <c r="AA12" t="b">
        <f t="shared" si="3"/>
        <v>1</v>
      </c>
      <c r="AB12" t="b">
        <f t="shared" si="4"/>
        <v>1</v>
      </c>
      <c r="AC12" t="b">
        <f t="shared" si="5"/>
        <v>1</v>
      </c>
      <c r="AD12" t="b">
        <f t="shared" si="6"/>
        <v>1</v>
      </c>
      <c r="AE12" t="b">
        <f t="shared" si="7"/>
        <v>1</v>
      </c>
      <c r="AF12" t="b">
        <f t="shared" si="8"/>
        <v>1</v>
      </c>
      <c r="AG12" t="b">
        <f t="shared" si="9"/>
        <v>1</v>
      </c>
      <c r="AH12" t="b">
        <f t="shared" si="10"/>
        <v>1</v>
      </c>
      <c r="AI12" t="b">
        <f t="shared" si="11"/>
        <v>1</v>
      </c>
      <c r="AJ12" t="b">
        <f t="shared" si="12"/>
        <v>1</v>
      </c>
      <c r="AK12" t="b">
        <f t="shared" si="13"/>
        <v>1</v>
      </c>
      <c r="AL12" t="b">
        <f t="shared" si="14"/>
        <v>1</v>
      </c>
      <c r="AM12" t="b">
        <f t="shared" si="15"/>
        <v>1</v>
      </c>
      <c r="AN12" t="b">
        <f t="shared" si="16"/>
        <v>1</v>
      </c>
      <c r="AO12" t="b">
        <f t="shared" si="17"/>
        <v>1</v>
      </c>
      <c r="AP12" t="b">
        <f t="shared" si="18"/>
        <v>1</v>
      </c>
      <c r="AQ12" t="b">
        <f t="shared" si="19"/>
        <v>1</v>
      </c>
      <c r="AR12" t="b">
        <f t="shared" si="20"/>
        <v>1</v>
      </c>
      <c r="AS12" t="b">
        <f t="shared" si="21"/>
        <v>1</v>
      </c>
      <c r="AT12" t="b">
        <f t="shared" si="22"/>
        <v>1</v>
      </c>
      <c r="AW12" t="s">
        <v>46</v>
      </c>
      <c r="AX12" t="s">
        <v>47</v>
      </c>
      <c r="AY12" t="s">
        <v>44</v>
      </c>
      <c r="AZ12" t="s">
        <v>41</v>
      </c>
      <c r="BA12" t="s">
        <v>31</v>
      </c>
      <c r="BB12" s="2">
        <v>44090</v>
      </c>
      <c r="BC12" s="2">
        <v>44109</v>
      </c>
      <c r="BD12">
        <v>2</v>
      </c>
      <c r="BE12" t="s">
        <v>31</v>
      </c>
      <c r="BF12" t="s">
        <v>31</v>
      </c>
      <c r="BG12">
        <v>0.5</v>
      </c>
      <c r="BH12">
        <v>144</v>
      </c>
      <c r="BI12" t="s">
        <v>38</v>
      </c>
      <c r="BJ12">
        <v>19</v>
      </c>
      <c r="BK12">
        <v>140</v>
      </c>
      <c r="BL12">
        <v>70</v>
      </c>
      <c r="BM12">
        <v>70</v>
      </c>
      <c r="BN12">
        <v>144</v>
      </c>
      <c r="BO12">
        <v>214</v>
      </c>
      <c r="BP12">
        <v>214</v>
      </c>
      <c r="BQ12" t="s">
        <v>34</v>
      </c>
      <c r="BR12" t="s">
        <v>39</v>
      </c>
    </row>
    <row r="13" spans="1:70">
      <c r="A13" t="s">
        <v>48</v>
      </c>
      <c r="B13" t="s">
        <v>47</v>
      </c>
      <c r="C13" t="s">
        <v>44</v>
      </c>
      <c r="D13" t="s">
        <v>49</v>
      </c>
      <c r="E13" t="s">
        <v>31</v>
      </c>
      <c r="F13" s="2">
        <v>44091</v>
      </c>
      <c r="G13" s="2">
        <v>44110</v>
      </c>
      <c r="H13">
        <v>1</v>
      </c>
      <c r="I13" t="s">
        <v>31</v>
      </c>
      <c r="J13" t="s">
        <v>31</v>
      </c>
      <c r="K13">
        <v>0.25</v>
      </c>
      <c r="L13">
        <v>6.2160000000000002</v>
      </c>
      <c r="M13" t="s">
        <v>38</v>
      </c>
      <c r="N13">
        <v>19</v>
      </c>
      <c r="O13">
        <v>80</v>
      </c>
      <c r="P13">
        <v>20</v>
      </c>
      <c r="Q13">
        <v>20</v>
      </c>
      <c r="R13">
        <v>6.2160000000000002</v>
      </c>
      <c r="S13">
        <v>26.216000000000001</v>
      </c>
      <c r="T13">
        <v>26.216000000000001</v>
      </c>
      <c r="U13" t="s">
        <v>45</v>
      </c>
      <c r="V13" t="s">
        <v>33</v>
      </c>
      <c r="Y13" t="b">
        <f t="shared" si="1"/>
        <v>1</v>
      </c>
      <c r="Z13" t="b">
        <f t="shared" si="2"/>
        <v>1</v>
      </c>
      <c r="AA13" t="b">
        <f t="shared" si="3"/>
        <v>1</v>
      </c>
      <c r="AB13" t="b">
        <f t="shared" si="4"/>
        <v>1</v>
      </c>
      <c r="AC13" t="b">
        <f t="shared" si="5"/>
        <v>1</v>
      </c>
      <c r="AD13" t="b">
        <f t="shared" si="6"/>
        <v>1</v>
      </c>
      <c r="AE13" t="b">
        <f t="shared" si="7"/>
        <v>1</v>
      </c>
      <c r="AF13" t="b">
        <f t="shared" si="8"/>
        <v>1</v>
      </c>
      <c r="AG13" t="b">
        <f t="shared" si="9"/>
        <v>1</v>
      </c>
      <c r="AH13" t="b">
        <f t="shared" si="10"/>
        <v>1</v>
      </c>
      <c r="AI13" t="b">
        <f t="shared" si="11"/>
        <v>1</v>
      </c>
      <c r="AJ13" t="b">
        <f t="shared" si="12"/>
        <v>1</v>
      </c>
      <c r="AK13" t="b">
        <f t="shared" si="13"/>
        <v>1</v>
      </c>
      <c r="AL13" t="b">
        <f t="shared" si="14"/>
        <v>1</v>
      </c>
      <c r="AM13" t="b">
        <f t="shared" si="15"/>
        <v>1</v>
      </c>
      <c r="AN13" t="b">
        <f t="shared" si="16"/>
        <v>1</v>
      </c>
      <c r="AO13" t="b">
        <f t="shared" si="17"/>
        <v>1</v>
      </c>
      <c r="AP13" t="b">
        <f t="shared" si="18"/>
        <v>1</v>
      </c>
      <c r="AQ13" t="b">
        <f t="shared" si="19"/>
        <v>1</v>
      </c>
      <c r="AR13" t="b">
        <f t="shared" si="20"/>
        <v>1</v>
      </c>
      <c r="AS13" t="b">
        <f t="shared" si="21"/>
        <v>1</v>
      </c>
      <c r="AT13" t="b">
        <f t="shared" si="22"/>
        <v>1</v>
      </c>
      <c r="AW13" t="s">
        <v>48</v>
      </c>
      <c r="AX13" t="s">
        <v>47</v>
      </c>
      <c r="AY13" t="s">
        <v>44</v>
      </c>
      <c r="AZ13" t="s">
        <v>49</v>
      </c>
      <c r="BA13" t="s">
        <v>31</v>
      </c>
      <c r="BB13" s="2">
        <v>44091</v>
      </c>
      <c r="BC13" s="2">
        <v>44110</v>
      </c>
      <c r="BD13">
        <v>1</v>
      </c>
      <c r="BE13" t="s">
        <v>31</v>
      </c>
      <c r="BF13" t="s">
        <v>31</v>
      </c>
      <c r="BG13">
        <v>0.25</v>
      </c>
      <c r="BH13">
        <v>6.2160000000000002</v>
      </c>
      <c r="BI13" t="s">
        <v>38</v>
      </c>
      <c r="BJ13">
        <v>19</v>
      </c>
      <c r="BK13">
        <v>80</v>
      </c>
      <c r="BL13">
        <v>20</v>
      </c>
      <c r="BM13">
        <v>20</v>
      </c>
      <c r="BN13">
        <v>6.2160000000000002</v>
      </c>
      <c r="BO13">
        <v>26.216000000000001</v>
      </c>
      <c r="BP13">
        <v>26.216000000000001</v>
      </c>
      <c r="BQ13" t="s">
        <v>45</v>
      </c>
      <c r="BR13" t="s">
        <v>33</v>
      </c>
    </row>
    <row r="14" spans="1:70">
      <c r="A14" t="s">
        <v>50</v>
      </c>
      <c r="B14" t="s">
        <v>28</v>
      </c>
      <c r="C14" t="s">
        <v>29</v>
      </c>
      <c r="D14" t="s">
        <v>30</v>
      </c>
      <c r="E14" t="s">
        <v>31</v>
      </c>
      <c r="F14" s="2">
        <v>44091</v>
      </c>
      <c r="G14" s="2">
        <v>44116</v>
      </c>
      <c r="H14">
        <v>2</v>
      </c>
      <c r="I14" t="s">
        <v>31</v>
      </c>
      <c r="J14" t="s">
        <v>31</v>
      </c>
      <c r="K14">
        <v>1</v>
      </c>
      <c r="L14">
        <v>36</v>
      </c>
      <c r="M14" t="s">
        <v>32</v>
      </c>
      <c r="N14">
        <v>25</v>
      </c>
      <c r="O14">
        <v>140</v>
      </c>
      <c r="P14">
        <v>140</v>
      </c>
      <c r="Q14">
        <v>140</v>
      </c>
      <c r="R14">
        <v>36</v>
      </c>
      <c r="S14">
        <v>176</v>
      </c>
      <c r="T14">
        <v>176</v>
      </c>
      <c r="U14" t="s">
        <v>45</v>
      </c>
      <c r="V14" t="s">
        <v>39</v>
      </c>
      <c r="Y14" t="b">
        <f t="shared" si="1"/>
        <v>1</v>
      </c>
      <c r="Z14" t="b">
        <f t="shared" si="2"/>
        <v>1</v>
      </c>
      <c r="AA14" t="b">
        <f t="shared" si="3"/>
        <v>1</v>
      </c>
      <c r="AB14" t="b">
        <f t="shared" si="4"/>
        <v>1</v>
      </c>
      <c r="AC14" t="b">
        <f t="shared" si="5"/>
        <v>1</v>
      </c>
      <c r="AD14" t="b">
        <f t="shared" si="6"/>
        <v>1</v>
      </c>
      <c r="AE14" t="b">
        <f t="shared" si="7"/>
        <v>1</v>
      </c>
      <c r="AF14" t="b">
        <f t="shared" si="8"/>
        <v>1</v>
      </c>
      <c r="AG14" t="b">
        <f t="shared" si="9"/>
        <v>1</v>
      </c>
      <c r="AH14" t="b">
        <f t="shared" si="10"/>
        <v>1</v>
      </c>
      <c r="AI14" t="b">
        <f t="shared" si="11"/>
        <v>1</v>
      </c>
      <c r="AJ14" t="b">
        <f t="shared" si="12"/>
        <v>1</v>
      </c>
      <c r="AK14" t="b">
        <f t="shared" si="13"/>
        <v>1</v>
      </c>
      <c r="AL14" t="b">
        <f t="shared" si="14"/>
        <v>1</v>
      </c>
      <c r="AM14" t="b">
        <f t="shared" si="15"/>
        <v>1</v>
      </c>
      <c r="AN14" t="b">
        <f t="shared" si="16"/>
        <v>1</v>
      </c>
      <c r="AO14" t="b">
        <f t="shared" si="17"/>
        <v>1</v>
      </c>
      <c r="AP14" t="b">
        <f t="shared" si="18"/>
        <v>1</v>
      </c>
      <c r="AQ14" t="b">
        <f t="shared" si="19"/>
        <v>1</v>
      </c>
      <c r="AR14" t="b">
        <f t="shared" si="20"/>
        <v>1</v>
      </c>
      <c r="AS14" t="b">
        <f t="shared" si="21"/>
        <v>1</v>
      </c>
      <c r="AT14" t="b">
        <f t="shared" si="22"/>
        <v>1</v>
      </c>
      <c r="AW14" t="s">
        <v>50</v>
      </c>
      <c r="AX14" t="s">
        <v>28</v>
      </c>
      <c r="AY14" t="s">
        <v>29</v>
      </c>
      <c r="AZ14" t="s">
        <v>30</v>
      </c>
      <c r="BA14" t="s">
        <v>31</v>
      </c>
      <c r="BB14" s="2">
        <v>44091</v>
      </c>
      <c r="BC14" s="2">
        <v>44116</v>
      </c>
      <c r="BD14">
        <v>2</v>
      </c>
      <c r="BE14" t="s">
        <v>31</v>
      </c>
      <c r="BF14" t="s">
        <v>31</v>
      </c>
      <c r="BG14">
        <v>1</v>
      </c>
      <c r="BH14">
        <v>36</v>
      </c>
      <c r="BI14" t="s">
        <v>32</v>
      </c>
      <c r="BJ14">
        <v>25</v>
      </c>
      <c r="BK14">
        <v>140</v>
      </c>
      <c r="BL14">
        <v>140</v>
      </c>
      <c r="BM14">
        <v>140</v>
      </c>
      <c r="BN14">
        <v>36</v>
      </c>
      <c r="BO14">
        <v>176</v>
      </c>
      <c r="BP14">
        <v>176</v>
      </c>
      <c r="BQ14" t="s">
        <v>45</v>
      </c>
      <c r="BR14" t="s">
        <v>39</v>
      </c>
    </row>
    <row r="15" spans="1:70">
      <c r="A15" t="s">
        <v>51</v>
      </c>
      <c r="B15" t="s">
        <v>52</v>
      </c>
      <c r="C15" t="s">
        <v>53</v>
      </c>
      <c r="D15" t="s">
        <v>41</v>
      </c>
      <c r="E15" t="s">
        <v>31</v>
      </c>
      <c r="F15" s="2">
        <v>44091</v>
      </c>
      <c r="G15" s="2">
        <v>44116</v>
      </c>
      <c r="H15">
        <v>2</v>
      </c>
      <c r="I15" t="s">
        <v>31</v>
      </c>
      <c r="J15" t="s">
        <v>31</v>
      </c>
      <c r="K15">
        <v>0.75</v>
      </c>
      <c r="L15">
        <v>40</v>
      </c>
      <c r="M15" t="s">
        <v>38</v>
      </c>
      <c r="N15">
        <v>25</v>
      </c>
      <c r="O15">
        <v>140</v>
      </c>
      <c r="P15">
        <v>105</v>
      </c>
      <c r="Q15">
        <v>105</v>
      </c>
      <c r="R15">
        <v>40</v>
      </c>
      <c r="S15">
        <v>145</v>
      </c>
      <c r="T15">
        <v>145</v>
      </c>
      <c r="U15" t="s">
        <v>45</v>
      </c>
      <c r="V15" t="s">
        <v>39</v>
      </c>
      <c r="Y15" t="b">
        <f t="shared" si="1"/>
        <v>1</v>
      </c>
      <c r="Z15" t="b">
        <f t="shared" si="2"/>
        <v>1</v>
      </c>
      <c r="AA15" t="b">
        <f t="shared" si="3"/>
        <v>1</v>
      </c>
      <c r="AB15" t="b">
        <f t="shared" si="4"/>
        <v>1</v>
      </c>
      <c r="AC15" t="b">
        <f t="shared" si="5"/>
        <v>1</v>
      </c>
      <c r="AD15" t="b">
        <f t="shared" si="6"/>
        <v>1</v>
      </c>
      <c r="AE15" t="b">
        <f t="shared" si="7"/>
        <v>1</v>
      </c>
      <c r="AF15" t="b">
        <f t="shared" si="8"/>
        <v>1</v>
      </c>
      <c r="AG15" t="b">
        <f t="shared" si="9"/>
        <v>1</v>
      </c>
      <c r="AH15" t="b">
        <f t="shared" si="10"/>
        <v>1</v>
      </c>
      <c r="AI15" t="b">
        <f t="shared" si="11"/>
        <v>1</v>
      </c>
      <c r="AJ15" t="b">
        <f t="shared" si="12"/>
        <v>1</v>
      </c>
      <c r="AK15" t="b">
        <f t="shared" si="13"/>
        <v>1</v>
      </c>
      <c r="AL15" t="b">
        <f t="shared" si="14"/>
        <v>1</v>
      </c>
      <c r="AM15" t="b">
        <f t="shared" si="15"/>
        <v>1</v>
      </c>
      <c r="AN15" t="b">
        <f t="shared" si="16"/>
        <v>1</v>
      </c>
      <c r="AO15" t="b">
        <f t="shared" si="17"/>
        <v>1</v>
      </c>
      <c r="AP15" t="b">
        <f t="shared" si="18"/>
        <v>1</v>
      </c>
      <c r="AQ15" t="b">
        <f t="shared" si="19"/>
        <v>1</v>
      </c>
      <c r="AR15" t="b">
        <f t="shared" si="20"/>
        <v>1</v>
      </c>
      <c r="AS15" t="b">
        <f t="shared" si="21"/>
        <v>1</v>
      </c>
      <c r="AT15" t="b">
        <f t="shared" si="22"/>
        <v>1</v>
      </c>
      <c r="AW15" t="s">
        <v>51</v>
      </c>
      <c r="AX15" t="s">
        <v>52</v>
      </c>
      <c r="AY15" t="s">
        <v>53</v>
      </c>
      <c r="AZ15" t="s">
        <v>41</v>
      </c>
      <c r="BA15" t="s">
        <v>31</v>
      </c>
      <c r="BB15" s="2">
        <v>44091</v>
      </c>
      <c r="BC15" s="2">
        <v>44116</v>
      </c>
      <c r="BD15">
        <v>2</v>
      </c>
      <c r="BE15" t="s">
        <v>31</v>
      </c>
      <c r="BF15" t="s">
        <v>31</v>
      </c>
      <c r="BG15">
        <v>0.75</v>
      </c>
      <c r="BH15">
        <v>40</v>
      </c>
      <c r="BI15" t="s">
        <v>38</v>
      </c>
      <c r="BJ15">
        <v>25</v>
      </c>
      <c r="BK15">
        <v>140</v>
      </c>
      <c r="BL15">
        <v>105</v>
      </c>
      <c r="BM15">
        <v>105</v>
      </c>
      <c r="BN15">
        <v>40</v>
      </c>
      <c r="BO15">
        <v>145</v>
      </c>
      <c r="BP15">
        <v>145</v>
      </c>
      <c r="BQ15" t="s">
        <v>45</v>
      </c>
      <c r="BR15" t="s">
        <v>39</v>
      </c>
    </row>
    <row r="16" spans="1:70">
      <c r="A16" t="s">
        <v>54</v>
      </c>
      <c r="B16" t="s">
        <v>55</v>
      </c>
      <c r="C16" t="s">
        <v>56</v>
      </c>
      <c r="D16" t="s">
        <v>41</v>
      </c>
      <c r="E16" t="s">
        <v>31</v>
      </c>
      <c r="F16" s="2">
        <v>44091</v>
      </c>
      <c r="G16" s="2">
        <v>44152</v>
      </c>
      <c r="H16">
        <v>1</v>
      </c>
      <c r="I16" t="s">
        <v>31</v>
      </c>
      <c r="J16" t="s">
        <v>31</v>
      </c>
      <c r="K16">
        <v>0.25</v>
      </c>
      <c r="L16">
        <v>87.581299999999999</v>
      </c>
      <c r="M16" t="s">
        <v>32</v>
      </c>
      <c r="N16">
        <v>61</v>
      </c>
      <c r="O16">
        <v>80</v>
      </c>
      <c r="P16">
        <v>20</v>
      </c>
      <c r="Q16">
        <v>20</v>
      </c>
      <c r="R16">
        <v>87.581299999999999</v>
      </c>
      <c r="S16">
        <v>107.5813</v>
      </c>
      <c r="T16">
        <v>107.5813</v>
      </c>
      <c r="U16" t="s">
        <v>45</v>
      </c>
      <c r="V16" t="s">
        <v>33</v>
      </c>
      <c r="Y16" t="b">
        <f t="shared" si="1"/>
        <v>1</v>
      </c>
      <c r="Z16" t="b">
        <f t="shared" si="2"/>
        <v>1</v>
      </c>
      <c r="AA16" t="b">
        <f t="shared" si="3"/>
        <v>1</v>
      </c>
      <c r="AB16" t="b">
        <f t="shared" si="4"/>
        <v>1</v>
      </c>
      <c r="AC16" t="b">
        <f t="shared" si="5"/>
        <v>1</v>
      </c>
      <c r="AD16" t="b">
        <f t="shared" si="6"/>
        <v>1</v>
      </c>
      <c r="AE16" t="b">
        <f t="shared" si="7"/>
        <v>1</v>
      </c>
      <c r="AF16" t="b">
        <f t="shared" si="8"/>
        <v>1</v>
      </c>
      <c r="AG16" t="b">
        <f t="shared" si="9"/>
        <v>1</v>
      </c>
      <c r="AH16" t="b">
        <f t="shared" si="10"/>
        <v>1</v>
      </c>
      <c r="AI16" t="b">
        <f t="shared" si="11"/>
        <v>1</v>
      </c>
      <c r="AJ16" t="b">
        <f t="shared" si="12"/>
        <v>1</v>
      </c>
      <c r="AK16" t="b">
        <f t="shared" si="13"/>
        <v>1</v>
      </c>
      <c r="AL16" t="b">
        <f t="shared" si="14"/>
        <v>1</v>
      </c>
      <c r="AM16" t="b">
        <f t="shared" si="15"/>
        <v>1</v>
      </c>
      <c r="AN16" t="b">
        <f t="shared" si="16"/>
        <v>1</v>
      </c>
      <c r="AO16" t="b">
        <f t="shared" si="17"/>
        <v>1</v>
      </c>
      <c r="AP16" t="b">
        <f t="shared" si="18"/>
        <v>1</v>
      </c>
      <c r="AQ16" t="b">
        <f t="shared" si="19"/>
        <v>1</v>
      </c>
      <c r="AR16" t="b">
        <f t="shared" si="20"/>
        <v>1</v>
      </c>
      <c r="AS16" t="b">
        <f t="shared" si="21"/>
        <v>1</v>
      </c>
      <c r="AT16" t="b">
        <f t="shared" si="22"/>
        <v>1</v>
      </c>
      <c r="AW16" t="s">
        <v>54</v>
      </c>
      <c r="AX16" t="s">
        <v>55</v>
      </c>
      <c r="AY16" t="s">
        <v>56</v>
      </c>
      <c r="AZ16" t="s">
        <v>41</v>
      </c>
      <c r="BA16" t="s">
        <v>31</v>
      </c>
      <c r="BB16" s="2">
        <v>44091</v>
      </c>
      <c r="BC16" s="2">
        <v>44152</v>
      </c>
      <c r="BD16">
        <v>1</v>
      </c>
      <c r="BE16" t="s">
        <v>31</v>
      </c>
      <c r="BF16" t="s">
        <v>31</v>
      </c>
      <c r="BG16">
        <v>0.25</v>
      </c>
      <c r="BH16">
        <v>87.581299999999999</v>
      </c>
      <c r="BI16" t="s">
        <v>32</v>
      </c>
      <c r="BJ16">
        <v>61</v>
      </c>
      <c r="BK16">
        <v>80</v>
      </c>
      <c r="BL16">
        <v>20</v>
      </c>
      <c r="BM16">
        <v>20</v>
      </c>
      <c r="BN16">
        <v>87.581299999999999</v>
      </c>
      <c r="BO16">
        <v>107.5813</v>
      </c>
      <c r="BP16">
        <v>107.5813</v>
      </c>
      <c r="BQ16" t="s">
        <v>45</v>
      </c>
      <c r="BR16" t="s">
        <v>33</v>
      </c>
    </row>
    <row r="17" spans="1:70">
      <c r="A17" t="s">
        <v>57</v>
      </c>
      <c r="B17" t="s">
        <v>36</v>
      </c>
      <c r="C17" t="s">
        <v>37</v>
      </c>
      <c r="D17" t="s">
        <v>30</v>
      </c>
      <c r="E17" t="s">
        <v>31</v>
      </c>
      <c r="F17" s="2">
        <v>44095</v>
      </c>
      <c r="G17" s="2">
        <v>44102</v>
      </c>
      <c r="H17">
        <v>1</v>
      </c>
      <c r="I17" t="s">
        <v>31</v>
      </c>
      <c r="J17" t="s">
        <v>31</v>
      </c>
      <c r="K17">
        <v>0.5</v>
      </c>
      <c r="L17">
        <v>30</v>
      </c>
      <c r="M17" t="s">
        <v>38</v>
      </c>
      <c r="N17">
        <v>7</v>
      </c>
      <c r="O17">
        <v>80</v>
      </c>
      <c r="P17">
        <v>40</v>
      </c>
      <c r="Q17">
        <v>40</v>
      </c>
      <c r="R17">
        <v>30</v>
      </c>
      <c r="S17">
        <v>70</v>
      </c>
      <c r="T17">
        <v>70</v>
      </c>
      <c r="U17" t="s">
        <v>39</v>
      </c>
      <c r="V17" t="s">
        <v>39</v>
      </c>
      <c r="Y17" t="b">
        <f t="shared" si="1"/>
        <v>1</v>
      </c>
      <c r="Z17" t="b">
        <f t="shared" si="2"/>
        <v>1</v>
      </c>
      <c r="AA17" t="b">
        <f t="shared" si="3"/>
        <v>1</v>
      </c>
      <c r="AB17" t="b">
        <f t="shared" si="4"/>
        <v>1</v>
      </c>
      <c r="AC17" t="b">
        <f t="shared" si="5"/>
        <v>1</v>
      </c>
      <c r="AD17" t="b">
        <f t="shared" si="6"/>
        <v>1</v>
      </c>
      <c r="AE17" t="b">
        <f t="shared" si="7"/>
        <v>1</v>
      </c>
      <c r="AF17" t="b">
        <f t="shared" si="8"/>
        <v>1</v>
      </c>
      <c r="AG17" t="b">
        <f t="shared" si="9"/>
        <v>1</v>
      </c>
      <c r="AH17" t="b">
        <f t="shared" si="10"/>
        <v>1</v>
      </c>
      <c r="AI17" t="b">
        <f t="shared" si="11"/>
        <v>1</v>
      </c>
      <c r="AJ17" t="b">
        <f t="shared" si="12"/>
        <v>1</v>
      </c>
      <c r="AK17" t="b">
        <f t="shared" si="13"/>
        <v>1</v>
      </c>
      <c r="AL17" t="b">
        <f t="shared" si="14"/>
        <v>1</v>
      </c>
      <c r="AM17" t="b">
        <f t="shared" si="15"/>
        <v>1</v>
      </c>
      <c r="AN17" t="b">
        <f t="shared" si="16"/>
        <v>1</v>
      </c>
      <c r="AO17" t="b">
        <f t="shared" si="17"/>
        <v>1</v>
      </c>
      <c r="AP17" t="b">
        <f t="shared" si="18"/>
        <v>1</v>
      </c>
      <c r="AQ17" t="b">
        <f t="shared" si="19"/>
        <v>1</v>
      </c>
      <c r="AR17" t="b">
        <f t="shared" si="20"/>
        <v>1</v>
      </c>
      <c r="AS17" t="b">
        <f t="shared" si="21"/>
        <v>1</v>
      </c>
      <c r="AT17" t="b">
        <f t="shared" si="22"/>
        <v>1</v>
      </c>
      <c r="AW17" t="s">
        <v>57</v>
      </c>
      <c r="AX17" t="s">
        <v>36</v>
      </c>
      <c r="AY17" t="s">
        <v>37</v>
      </c>
      <c r="AZ17" t="s">
        <v>30</v>
      </c>
      <c r="BA17" t="s">
        <v>31</v>
      </c>
      <c r="BB17" s="2">
        <v>44095</v>
      </c>
      <c r="BC17" s="2">
        <v>44102</v>
      </c>
      <c r="BD17">
        <v>1</v>
      </c>
      <c r="BE17" t="s">
        <v>31</v>
      </c>
      <c r="BF17" t="s">
        <v>31</v>
      </c>
      <c r="BG17">
        <v>0.5</v>
      </c>
      <c r="BH17">
        <v>30</v>
      </c>
      <c r="BI17" t="s">
        <v>38</v>
      </c>
      <c r="BJ17">
        <v>7</v>
      </c>
      <c r="BK17">
        <v>80</v>
      </c>
      <c r="BL17">
        <v>40</v>
      </c>
      <c r="BM17">
        <v>40</v>
      </c>
      <c r="BN17">
        <v>30</v>
      </c>
      <c r="BO17">
        <v>70</v>
      </c>
      <c r="BP17">
        <v>70</v>
      </c>
      <c r="BQ17" t="s">
        <v>39</v>
      </c>
      <c r="BR17" t="s">
        <v>39</v>
      </c>
    </row>
    <row r="18" spans="1:70">
      <c r="A18" t="s">
        <v>58</v>
      </c>
      <c r="B18" t="s">
        <v>47</v>
      </c>
      <c r="C18" t="s">
        <v>29</v>
      </c>
      <c r="D18" t="s">
        <v>49</v>
      </c>
      <c r="E18" t="s">
        <v>31</v>
      </c>
      <c r="F18" s="2">
        <v>44095</v>
      </c>
      <c r="G18" s="2">
        <v>44123</v>
      </c>
      <c r="H18">
        <v>1</v>
      </c>
      <c r="I18" t="s">
        <v>31</v>
      </c>
      <c r="J18" t="s">
        <v>31</v>
      </c>
      <c r="K18">
        <v>0.25</v>
      </c>
      <c r="L18">
        <v>144</v>
      </c>
      <c r="M18" t="s">
        <v>59</v>
      </c>
      <c r="N18">
        <v>28</v>
      </c>
      <c r="O18">
        <v>80</v>
      </c>
      <c r="P18">
        <v>20</v>
      </c>
      <c r="Q18">
        <v>20</v>
      </c>
      <c r="R18">
        <v>144</v>
      </c>
      <c r="S18">
        <v>164</v>
      </c>
      <c r="T18">
        <v>164</v>
      </c>
      <c r="U18" t="s">
        <v>39</v>
      </c>
      <c r="V18" t="s">
        <v>39</v>
      </c>
      <c r="Y18" t="b">
        <f t="shared" si="1"/>
        <v>1</v>
      </c>
      <c r="Z18" t="b">
        <f t="shared" si="2"/>
        <v>1</v>
      </c>
      <c r="AA18" t="b">
        <f t="shared" si="3"/>
        <v>1</v>
      </c>
      <c r="AB18" t="b">
        <f t="shared" si="4"/>
        <v>1</v>
      </c>
      <c r="AC18" t="b">
        <f t="shared" si="5"/>
        <v>1</v>
      </c>
      <c r="AD18" t="b">
        <f t="shared" si="6"/>
        <v>1</v>
      </c>
      <c r="AE18" t="b">
        <f t="shared" si="7"/>
        <v>1</v>
      </c>
      <c r="AF18" t="b">
        <f t="shared" si="8"/>
        <v>1</v>
      </c>
      <c r="AG18" t="b">
        <f t="shared" si="9"/>
        <v>1</v>
      </c>
      <c r="AH18" t="b">
        <f t="shared" si="10"/>
        <v>1</v>
      </c>
      <c r="AI18" t="b">
        <f t="shared" si="11"/>
        <v>1</v>
      </c>
      <c r="AJ18" t="b">
        <f t="shared" si="12"/>
        <v>1</v>
      </c>
      <c r="AK18" t="b">
        <f t="shared" si="13"/>
        <v>1</v>
      </c>
      <c r="AL18" t="b">
        <f t="shared" si="14"/>
        <v>1</v>
      </c>
      <c r="AM18" t="b">
        <f t="shared" si="15"/>
        <v>1</v>
      </c>
      <c r="AN18" t="b">
        <f t="shared" si="16"/>
        <v>1</v>
      </c>
      <c r="AO18" t="b">
        <f t="shared" si="17"/>
        <v>1</v>
      </c>
      <c r="AP18" t="b">
        <f t="shared" si="18"/>
        <v>1</v>
      </c>
      <c r="AQ18" t="b">
        <f t="shared" si="19"/>
        <v>1</v>
      </c>
      <c r="AR18" t="b">
        <f t="shared" si="20"/>
        <v>1</v>
      </c>
      <c r="AS18" t="b">
        <f t="shared" si="21"/>
        <v>1</v>
      </c>
      <c r="AT18" t="b">
        <f t="shared" si="22"/>
        <v>1</v>
      </c>
      <c r="AW18" t="s">
        <v>58</v>
      </c>
      <c r="AX18" t="s">
        <v>47</v>
      </c>
      <c r="AY18" t="s">
        <v>29</v>
      </c>
      <c r="AZ18" t="s">
        <v>49</v>
      </c>
      <c r="BA18" t="s">
        <v>31</v>
      </c>
      <c r="BB18" s="2">
        <v>44095</v>
      </c>
      <c r="BC18" s="2">
        <v>44123</v>
      </c>
      <c r="BD18">
        <v>1</v>
      </c>
      <c r="BE18" t="s">
        <v>31</v>
      </c>
      <c r="BF18" t="s">
        <v>31</v>
      </c>
      <c r="BG18">
        <v>0.25</v>
      </c>
      <c r="BH18">
        <v>144</v>
      </c>
      <c r="BI18" t="s">
        <v>59</v>
      </c>
      <c r="BJ18">
        <v>28</v>
      </c>
      <c r="BK18">
        <v>80</v>
      </c>
      <c r="BL18">
        <v>20</v>
      </c>
      <c r="BM18">
        <v>20</v>
      </c>
      <c r="BN18">
        <v>144</v>
      </c>
      <c r="BO18">
        <v>164</v>
      </c>
      <c r="BP18">
        <v>164</v>
      </c>
      <c r="BQ18" t="s">
        <v>39</v>
      </c>
      <c r="BR18" t="s">
        <v>39</v>
      </c>
    </row>
    <row r="19" spans="1:70">
      <c r="A19" t="s">
        <v>60</v>
      </c>
      <c r="B19" t="s">
        <v>36</v>
      </c>
      <c r="C19" t="s">
        <v>37</v>
      </c>
      <c r="D19" t="s">
        <v>30</v>
      </c>
      <c r="E19" t="s">
        <v>42</v>
      </c>
      <c r="F19" s="2">
        <v>44095</v>
      </c>
      <c r="G19" s="2">
        <v>44139</v>
      </c>
      <c r="H19">
        <v>1</v>
      </c>
      <c r="I19" t="s">
        <v>31</v>
      </c>
      <c r="J19" t="s">
        <v>31</v>
      </c>
      <c r="K19">
        <v>0.75</v>
      </c>
      <c r="L19">
        <v>297.51229999999998</v>
      </c>
      <c r="M19" t="s">
        <v>32</v>
      </c>
      <c r="N19">
        <v>44</v>
      </c>
      <c r="O19">
        <v>80</v>
      </c>
      <c r="P19">
        <v>60</v>
      </c>
      <c r="Q19">
        <v>60</v>
      </c>
      <c r="R19">
        <v>297.51229999999998</v>
      </c>
      <c r="S19">
        <v>357.51229999999998</v>
      </c>
      <c r="T19">
        <v>357.51229999999998</v>
      </c>
      <c r="U19" t="s">
        <v>39</v>
      </c>
      <c r="V19" t="s">
        <v>34</v>
      </c>
      <c r="Y19" t="b">
        <f t="shared" si="1"/>
        <v>1</v>
      </c>
      <c r="Z19" t="b">
        <f t="shared" si="2"/>
        <v>1</v>
      </c>
      <c r="AA19" t="b">
        <f t="shared" si="3"/>
        <v>1</v>
      </c>
      <c r="AB19" t="b">
        <f t="shared" si="4"/>
        <v>1</v>
      </c>
      <c r="AC19" t="b">
        <f t="shared" si="5"/>
        <v>1</v>
      </c>
      <c r="AD19" t="b">
        <f t="shared" si="6"/>
        <v>1</v>
      </c>
      <c r="AE19" t="b">
        <f t="shared" si="7"/>
        <v>1</v>
      </c>
      <c r="AF19" t="b">
        <f t="shared" si="8"/>
        <v>1</v>
      </c>
      <c r="AG19" t="b">
        <f t="shared" si="9"/>
        <v>1</v>
      </c>
      <c r="AH19" t="b">
        <f t="shared" si="10"/>
        <v>1</v>
      </c>
      <c r="AI19" t="b">
        <f t="shared" si="11"/>
        <v>1</v>
      </c>
      <c r="AJ19" t="b">
        <f t="shared" si="12"/>
        <v>1</v>
      </c>
      <c r="AK19" t="b">
        <f t="shared" si="13"/>
        <v>1</v>
      </c>
      <c r="AL19" t="b">
        <f t="shared" si="14"/>
        <v>1</v>
      </c>
      <c r="AM19" t="b">
        <f t="shared" si="15"/>
        <v>1</v>
      </c>
      <c r="AN19" t="b">
        <f t="shared" si="16"/>
        <v>1</v>
      </c>
      <c r="AO19" t="b">
        <f t="shared" si="17"/>
        <v>1</v>
      </c>
      <c r="AP19" t="b">
        <f t="shared" si="18"/>
        <v>1</v>
      </c>
      <c r="AQ19" t="b">
        <f t="shared" si="19"/>
        <v>1</v>
      </c>
      <c r="AR19" t="b">
        <f t="shared" si="20"/>
        <v>1</v>
      </c>
      <c r="AS19" t="b">
        <f t="shared" si="21"/>
        <v>1</v>
      </c>
      <c r="AT19" t="b">
        <f t="shared" si="22"/>
        <v>1</v>
      </c>
      <c r="AW19" t="s">
        <v>60</v>
      </c>
      <c r="AX19" t="s">
        <v>36</v>
      </c>
      <c r="AY19" t="s">
        <v>37</v>
      </c>
      <c r="AZ19" t="s">
        <v>30</v>
      </c>
      <c r="BA19" t="s">
        <v>42</v>
      </c>
      <c r="BB19" s="2">
        <v>44095</v>
      </c>
      <c r="BC19" s="2">
        <v>44139</v>
      </c>
      <c r="BD19">
        <v>1</v>
      </c>
      <c r="BE19" t="s">
        <v>31</v>
      </c>
      <c r="BF19" t="s">
        <v>31</v>
      </c>
      <c r="BG19">
        <v>0.75</v>
      </c>
      <c r="BH19">
        <v>297.51229999999998</v>
      </c>
      <c r="BI19" t="s">
        <v>32</v>
      </c>
      <c r="BJ19">
        <v>44</v>
      </c>
      <c r="BK19">
        <v>80</v>
      </c>
      <c r="BL19">
        <v>60</v>
      </c>
      <c r="BM19">
        <v>60</v>
      </c>
      <c r="BN19">
        <v>297.51229999999998</v>
      </c>
      <c r="BO19">
        <v>357.51229999999998</v>
      </c>
      <c r="BP19">
        <v>357.51229999999998</v>
      </c>
      <c r="BQ19" t="s">
        <v>39</v>
      </c>
      <c r="BR19" t="s">
        <v>34</v>
      </c>
    </row>
    <row r="20" spans="1:70">
      <c r="A20" t="s">
        <v>61</v>
      </c>
      <c r="B20" t="s">
        <v>36</v>
      </c>
      <c r="C20" t="s">
        <v>29</v>
      </c>
      <c r="D20" t="s">
        <v>41</v>
      </c>
      <c r="E20" t="s">
        <v>31</v>
      </c>
      <c r="F20" s="2">
        <v>44095</v>
      </c>
      <c r="G20" s="2">
        <v>44160</v>
      </c>
      <c r="H20">
        <v>1</v>
      </c>
      <c r="I20" t="s">
        <v>31</v>
      </c>
      <c r="J20" t="s">
        <v>31</v>
      </c>
      <c r="K20">
        <v>0.5</v>
      </c>
      <c r="L20">
        <v>64.171000000000006</v>
      </c>
      <c r="M20" t="s">
        <v>59</v>
      </c>
      <c r="N20">
        <v>65</v>
      </c>
      <c r="O20">
        <v>80</v>
      </c>
      <c r="P20">
        <v>40</v>
      </c>
      <c r="Q20">
        <v>40</v>
      </c>
      <c r="R20">
        <v>64.171000000000006</v>
      </c>
      <c r="S20">
        <v>104.17100000000001</v>
      </c>
      <c r="T20">
        <v>104.17100000000001</v>
      </c>
      <c r="U20" t="s">
        <v>39</v>
      </c>
      <c r="V20" t="s">
        <v>34</v>
      </c>
      <c r="Y20" t="b">
        <f t="shared" si="1"/>
        <v>1</v>
      </c>
      <c r="Z20" t="b">
        <f t="shared" si="2"/>
        <v>1</v>
      </c>
      <c r="AA20" t="b">
        <f t="shared" si="3"/>
        <v>1</v>
      </c>
      <c r="AB20" t="b">
        <f t="shared" si="4"/>
        <v>1</v>
      </c>
      <c r="AC20" t="b">
        <f t="shared" si="5"/>
        <v>1</v>
      </c>
      <c r="AD20" t="b">
        <f t="shared" si="6"/>
        <v>1</v>
      </c>
      <c r="AE20" t="b">
        <f t="shared" si="7"/>
        <v>1</v>
      </c>
      <c r="AF20" t="b">
        <f t="shared" si="8"/>
        <v>1</v>
      </c>
      <c r="AG20" t="b">
        <f t="shared" si="9"/>
        <v>1</v>
      </c>
      <c r="AH20" t="b">
        <f t="shared" si="10"/>
        <v>1</v>
      </c>
      <c r="AI20" t="b">
        <f t="shared" si="11"/>
        <v>1</v>
      </c>
      <c r="AJ20" t="b">
        <f t="shared" si="12"/>
        <v>1</v>
      </c>
      <c r="AK20" t="b">
        <f t="shared" si="13"/>
        <v>1</v>
      </c>
      <c r="AL20" t="b">
        <f t="shared" si="14"/>
        <v>1</v>
      </c>
      <c r="AM20" t="b">
        <f t="shared" si="15"/>
        <v>1</v>
      </c>
      <c r="AN20" t="b">
        <f t="shared" si="16"/>
        <v>1</v>
      </c>
      <c r="AO20" t="b">
        <f t="shared" si="17"/>
        <v>1</v>
      </c>
      <c r="AP20" t="b">
        <f t="shared" si="18"/>
        <v>1</v>
      </c>
      <c r="AQ20" t="b">
        <f t="shared" si="19"/>
        <v>1</v>
      </c>
      <c r="AR20" t="b">
        <f t="shared" si="20"/>
        <v>1</v>
      </c>
      <c r="AS20" t="b">
        <f t="shared" si="21"/>
        <v>1</v>
      </c>
      <c r="AT20" t="b">
        <f t="shared" si="22"/>
        <v>1</v>
      </c>
      <c r="AW20" t="s">
        <v>61</v>
      </c>
      <c r="AX20" t="s">
        <v>36</v>
      </c>
      <c r="AY20" t="s">
        <v>29</v>
      </c>
      <c r="AZ20" t="s">
        <v>41</v>
      </c>
      <c r="BA20" t="s">
        <v>31</v>
      </c>
      <c r="BB20" s="2">
        <v>44095</v>
      </c>
      <c r="BC20" s="2">
        <v>44160</v>
      </c>
      <c r="BD20">
        <v>1</v>
      </c>
      <c r="BE20" t="s">
        <v>31</v>
      </c>
      <c r="BF20" t="s">
        <v>31</v>
      </c>
      <c r="BG20">
        <v>0.5</v>
      </c>
      <c r="BH20">
        <v>64.171000000000006</v>
      </c>
      <c r="BI20" t="s">
        <v>59</v>
      </c>
      <c r="BJ20">
        <v>65</v>
      </c>
      <c r="BK20">
        <v>80</v>
      </c>
      <c r="BL20">
        <v>40</v>
      </c>
      <c r="BM20">
        <v>40</v>
      </c>
      <c r="BN20">
        <v>64.171000000000006</v>
      </c>
      <c r="BO20">
        <v>104.17100000000001</v>
      </c>
      <c r="BP20">
        <v>104.17100000000001</v>
      </c>
      <c r="BQ20" t="s">
        <v>39</v>
      </c>
      <c r="BR20" t="s">
        <v>34</v>
      </c>
    </row>
    <row r="21" spans="1:70">
      <c r="A21" t="s">
        <v>62</v>
      </c>
      <c r="B21" t="s">
        <v>55</v>
      </c>
      <c r="C21" t="s">
        <v>56</v>
      </c>
      <c r="D21" t="s">
        <v>49</v>
      </c>
      <c r="E21" t="s">
        <v>31</v>
      </c>
      <c r="F21" s="2">
        <v>44096</v>
      </c>
      <c r="G21" s="2">
        <v>44105</v>
      </c>
      <c r="H21">
        <v>1</v>
      </c>
      <c r="I21" t="s">
        <v>31</v>
      </c>
      <c r="J21" t="s">
        <v>31</v>
      </c>
      <c r="K21">
        <v>0.25</v>
      </c>
      <c r="L21">
        <v>20.475000000000001</v>
      </c>
      <c r="M21" t="s">
        <v>32</v>
      </c>
      <c r="N21">
        <v>9</v>
      </c>
      <c r="O21">
        <v>80</v>
      </c>
      <c r="P21">
        <v>20</v>
      </c>
      <c r="Q21">
        <v>20</v>
      </c>
      <c r="R21">
        <v>20.475000000000001</v>
      </c>
      <c r="S21">
        <v>40.475000000000001</v>
      </c>
      <c r="T21">
        <v>40.475000000000001</v>
      </c>
      <c r="U21" t="s">
        <v>33</v>
      </c>
      <c r="V21" t="s">
        <v>45</v>
      </c>
      <c r="Y21" t="b">
        <f t="shared" si="1"/>
        <v>1</v>
      </c>
      <c r="Z21" t="b">
        <f t="shared" si="2"/>
        <v>1</v>
      </c>
      <c r="AA21" t="b">
        <f t="shared" si="3"/>
        <v>1</v>
      </c>
      <c r="AB21" t="b">
        <f t="shared" si="4"/>
        <v>1</v>
      </c>
      <c r="AC21" t="b">
        <f t="shared" si="5"/>
        <v>1</v>
      </c>
      <c r="AD21" t="b">
        <f t="shared" si="6"/>
        <v>1</v>
      </c>
      <c r="AE21" t="b">
        <f t="shared" si="7"/>
        <v>1</v>
      </c>
      <c r="AF21" t="b">
        <f t="shared" si="8"/>
        <v>1</v>
      </c>
      <c r="AG21" t="b">
        <f t="shared" si="9"/>
        <v>1</v>
      </c>
      <c r="AH21" t="b">
        <f t="shared" si="10"/>
        <v>1</v>
      </c>
      <c r="AI21" t="b">
        <f t="shared" si="11"/>
        <v>1</v>
      </c>
      <c r="AJ21" t="b">
        <f t="shared" si="12"/>
        <v>1</v>
      </c>
      <c r="AK21" t="b">
        <f t="shared" si="13"/>
        <v>1</v>
      </c>
      <c r="AL21" t="b">
        <f t="shared" si="14"/>
        <v>1</v>
      </c>
      <c r="AM21" t="b">
        <f t="shared" si="15"/>
        <v>1</v>
      </c>
      <c r="AN21" t="b">
        <f t="shared" si="16"/>
        <v>1</v>
      </c>
      <c r="AO21" t="b">
        <f t="shared" si="17"/>
        <v>1</v>
      </c>
      <c r="AP21" t="b">
        <f t="shared" si="18"/>
        <v>1</v>
      </c>
      <c r="AQ21" t="b">
        <f t="shared" si="19"/>
        <v>1</v>
      </c>
      <c r="AR21" t="b">
        <f t="shared" si="20"/>
        <v>1</v>
      </c>
      <c r="AS21" t="b">
        <f t="shared" si="21"/>
        <v>1</v>
      </c>
      <c r="AT21" t="b">
        <f t="shared" si="22"/>
        <v>1</v>
      </c>
      <c r="AW21" t="s">
        <v>62</v>
      </c>
      <c r="AX21" t="s">
        <v>55</v>
      </c>
      <c r="AY21" t="s">
        <v>56</v>
      </c>
      <c r="AZ21" t="s">
        <v>49</v>
      </c>
      <c r="BA21" t="s">
        <v>31</v>
      </c>
      <c r="BB21" s="2">
        <v>44096</v>
      </c>
      <c r="BC21" s="2">
        <v>44105</v>
      </c>
      <c r="BD21">
        <v>1</v>
      </c>
      <c r="BE21" t="s">
        <v>31</v>
      </c>
      <c r="BF21" t="s">
        <v>31</v>
      </c>
      <c r="BG21">
        <v>0.25</v>
      </c>
      <c r="BH21">
        <v>20.475000000000001</v>
      </c>
      <c r="BI21" t="s">
        <v>32</v>
      </c>
      <c r="BJ21">
        <v>9</v>
      </c>
      <c r="BK21">
        <v>80</v>
      </c>
      <c r="BL21">
        <v>20</v>
      </c>
      <c r="BM21">
        <v>20</v>
      </c>
      <c r="BN21">
        <v>20.475000000000001</v>
      </c>
      <c r="BO21">
        <v>40.475000000000001</v>
      </c>
      <c r="BP21">
        <v>40.475000000000001</v>
      </c>
      <c r="BQ21" t="s">
        <v>33</v>
      </c>
      <c r="BR21" t="s">
        <v>45</v>
      </c>
    </row>
    <row r="22" spans="1:70">
      <c r="A22" t="s">
        <v>63</v>
      </c>
      <c r="B22" t="s">
        <v>36</v>
      </c>
      <c r="C22" t="s">
        <v>37</v>
      </c>
      <c r="D22" t="s">
        <v>64</v>
      </c>
      <c r="E22" t="s">
        <v>31</v>
      </c>
      <c r="F22" s="2">
        <v>44097</v>
      </c>
      <c r="G22" s="2">
        <v>44111</v>
      </c>
      <c r="H22">
        <v>1</v>
      </c>
      <c r="I22" t="s">
        <v>31</v>
      </c>
      <c r="J22" t="s">
        <v>31</v>
      </c>
      <c r="K22">
        <v>1</v>
      </c>
      <c r="L22">
        <v>200</v>
      </c>
      <c r="M22" t="s">
        <v>38</v>
      </c>
      <c r="N22">
        <v>14</v>
      </c>
      <c r="O22">
        <v>80</v>
      </c>
      <c r="P22">
        <v>80</v>
      </c>
      <c r="Q22">
        <v>80</v>
      </c>
      <c r="R22">
        <v>200</v>
      </c>
      <c r="S22">
        <v>280</v>
      </c>
      <c r="T22">
        <v>280</v>
      </c>
      <c r="U22" t="s">
        <v>34</v>
      </c>
      <c r="V22" t="s">
        <v>34</v>
      </c>
      <c r="Y22" t="b">
        <f t="shared" si="1"/>
        <v>1</v>
      </c>
      <c r="Z22" t="b">
        <f t="shared" si="2"/>
        <v>1</v>
      </c>
      <c r="AA22" t="b">
        <f t="shared" si="3"/>
        <v>1</v>
      </c>
      <c r="AB22" t="b">
        <f t="shared" si="4"/>
        <v>1</v>
      </c>
      <c r="AC22" t="b">
        <f t="shared" si="5"/>
        <v>1</v>
      </c>
      <c r="AD22" t="b">
        <f t="shared" si="6"/>
        <v>1</v>
      </c>
      <c r="AE22" t="b">
        <f t="shared" si="7"/>
        <v>1</v>
      </c>
      <c r="AF22" t="b">
        <f t="shared" si="8"/>
        <v>1</v>
      </c>
      <c r="AG22" t="b">
        <f t="shared" si="9"/>
        <v>1</v>
      </c>
      <c r="AH22" t="b">
        <f t="shared" si="10"/>
        <v>1</v>
      </c>
      <c r="AI22" t="b">
        <f t="shared" si="11"/>
        <v>1</v>
      </c>
      <c r="AJ22" t="b">
        <f t="shared" si="12"/>
        <v>1</v>
      </c>
      <c r="AK22" t="b">
        <f t="shared" si="13"/>
        <v>1</v>
      </c>
      <c r="AL22" t="b">
        <f t="shared" si="14"/>
        <v>1</v>
      </c>
      <c r="AM22" t="b">
        <f t="shared" si="15"/>
        <v>1</v>
      </c>
      <c r="AN22" t="b">
        <f t="shared" si="16"/>
        <v>1</v>
      </c>
      <c r="AO22" t="b">
        <f t="shared" si="17"/>
        <v>1</v>
      </c>
      <c r="AP22" t="b">
        <f t="shared" si="18"/>
        <v>1</v>
      </c>
      <c r="AQ22" t="b">
        <f t="shared" si="19"/>
        <v>1</v>
      </c>
      <c r="AR22" t="b">
        <f t="shared" si="20"/>
        <v>1</v>
      </c>
      <c r="AS22" t="b">
        <f t="shared" si="21"/>
        <v>1</v>
      </c>
      <c r="AT22" t="b">
        <f t="shared" si="22"/>
        <v>1</v>
      </c>
      <c r="AW22" t="s">
        <v>63</v>
      </c>
      <c r="AX22" t="s">
        <v>36</v>
      </c>
      <c r="AY22" t="s">
        <v>37</v>
      </c>
      <c r="AZ22" t="s">
        <v>64</v>
      </c>
      <c r="BA22" t="s">
        <v>31</v>
      </c>
      <c r="BB22" s="2">
        <v>44097</v>
      </c>
      <c r="BC22" s="2">
        <v>44111</v>
      </c>
      <c r="BD22">
        <v>1</v>
      </c>
      <c r="BE22" t="s">
        <v>31</v>
      </c>
      <c r="BF22" t="s">
        <v>31</v>
      </c>
      <c r="BG22">
        <v>1</v>
      </c>
      <c r="BH22">
        <v>200</v>
      </c>
      <c r="BI22" t="s">
        <v>38</v>
      </c>
      <c r="BJ22">
        <v>14</v>
      </c>
      <c r="BK22">
        <v>80</v>
      </c>
      <c r="BL22">
        <v>80</v>
      </c>
      <c r="BM22">
        <v>80</v>
      </c>
      <c r="BN22">
        <v>200</v>
      </c>
      <c r="BO22">
        <v>280</v>
      </c>
      <c r="BP22">
        <v>280</v>
      </c>
      <c r="BQ22" t="s">
        <v>34</v>
      </c>
      <c r="BR22" t="s">
        <v>34</v>
      </c>
    </row>
    <row r="23" spans="1:70">
      <c r="A23" t="s">
        <v>65</v>
      </c>
      <c r="B23" t="s">
        <v>47</v>
      </c>
      <c r="C23" t="s">
        <v>44</v>
      </c>
      <c r="D23" t="s">
        <v>64</v>
      </c>
      <c r="E23" t="s">
        <v>31</v>
      </c>
      <c r="F23" s="2">
        <v>44097</v>
      </c>
      <c r="G23" s="2">
        <v>44119</v>
      </c>
      <c r="H23">
        <v>1</v>
      </c>
      <c r="I23" t="s">
        <v>31</v>
      </c>
      <c r="J23" t="s">
        <v>31</v>
      </c>
      <c r="K23">
        <v>1.5</v>
      </c>
      <c r="L23">
        <v>123.9555</v>
      </c>
      <c r="M23" t="s">
        <v>38</v>
      </c>
      <c r="N23">
        <v>22</v>
      </c>
      <c r="O23">
        <v>80</v>
      </c>
      <c r="P23">
        <v>120</v>
      </c>
      <c r="Q23">
        <v>120</v>
      </c>
      <c r="R23">
        <v>123.9555</v>
      </c>
      <c r="S23">
        <v>243.9555</v>
      </c>
      <c r="T23">
        <v>243.9555</v>
      </c>
      <c r="U23" t="s">
        <v>34</v>
      </c>
      <c r="V23" t="s">
        <v>45</v>
      </c>
      <c r="Y23" t="b">
        <f t="shared" si="1"/>
        <v>1</v>
      </c>
      <c r="Z23" t="b">
        <f t="shared" si="2"/>
        <v>1</v>
      </c>
      <c r="AA23" t="b">
        <f t="shared" si="3"/>
        <v>1</v>
      </c>
      <c r="AB23" t="b">
        <f t="shared" si="4"/>
        <v>1</v>
      </c>
      <c r="AC23" t="b">
        <f t="shared" si="5"/>
        <v>1</v>
      </c>
      <c r="AD23" t="b">
        <f t="shared" si="6"/>
        <v>1</v>
      </c>
      <c r="AE23" t="b">
        <f t="shared" si="7"/>
        <v>1</v>
      </c>
      <c r="AF23" t="b">
        <f t="shared" si="8"/>
        <v>1</v>
      </c>
      <c r="AG23" t="b">
        <f t="shared" si="9"/>
        <v>1</v>
      </c>
      <c r="AH23" t="b">
        <f t="shared" si="10"/>
        <v>1</v>
      </c>
      <c r="AI23" t="b">
        <f t="shared" si="11"/>
        <v>1</v>
      </c>
      <c r="AJ23" t="b">
        <f t="shared" si="12"/>
        <v>1</v>
      </c>
      <c r="AK23" t="b">
        <f t="shared" si="13"/>
        <v>1</v>
      </c>
      <c r="AL23" t="b">
        <f t="shared" si="14"/>
        <v>1</v>
      </c>
      <c r="AM23" t="b">
        <f t="shared" si="15"/>
        <v>1</v>
      </c>
      <c r="AN23" t="b">
        <f t="shared" si="16"/>
        <v>1</v>
      </c>
      <c r="AO23" t="b">
        <f t="shared" si="17"/>
        <v>1</v>
      </c>
      <c r="AP23" t="b">
        <f t="shared" si="18"/>
        <v>1</v>
      </c>
      <c r="AQ23" t="b">
        <f t="shared" si="19"/>
        <v>1</v>
      </c>
      <c r="AR23" t="b">
        <f t="shared" si="20"/>
        <v>1</v>
      </c>
      <c r="AS23" t="b">
        <f t="shared" si="21"/>
        <v>1</v>
      </c>
      <c r="AT23" t="b">
        <f t="shared" si="22"/>
        <v>1</v>
      </c>
      <c r="AW23" t="s">
        <v>65</v>
      </c>
      <c r="AX23" t="s">
        <v>47</v>
      </c>
      <c r="AY23" t="s">
        <v>44</v>
      </c>
      <c r="AZ23" t="s">
        <v>64</v>
      </c>
      <c r="BA23" t="s">
        <v>31</v>
      </c>
      <c r="BB23" s="2">
        <v>44097</v>
      </c>
      <c r="BC23" s="2">
        <v>44119</v>
      </c>
      <c r="BD23">
        <v>1</v>
      </c>
      <c r="BE23" t="s">
        <v>31</v>
      </c>
      <c r="BF23" t="s">
        <v>31</v>
      </c>
      <c r="BG23">
        <v>1.5</v>
      </c>
      <c r="BH23">
        <v>123.9555</v>
      </c>
      <c r="BI23" t="s">
        <v>38</v>
      </c>
      <c r="BJ23">
        <v>22</v>
      </c>
      <c r="BK23">
        <v>80</v>
      </c>
      <c r="BL23">
        <v>120</v>
      </c>
      <c r="BM23">
        <v>120</v>
      </c>
      <c r="BN23">
        <v>123.9555</v>
      </c>
      <c r="BO23">
        <v>243.9555</v>
      </c>
      <c r="BP23">
        <v>243.9555</v>
      </c>
      <c r="BQ23" t="s">
        <v>34</v>
      </c>
      <c r="BR23" t="s">
        <v>45</v>
      </c>
    </row>
    <row r="24" spans="1:70">
      <c r="A24" t="s">
        <v>66</v>
      </c>
      <c r="B24" t="s">
        <v>52</v>
      </c>
      <c r="C24" t="s">
        <v>53</v>
      </c>
      <c r="D24" t="s">
        <v>30</v>
      </c>
      <c r="E24" t="s">
        <v>31</v>
      </c>
      <c r="F24" s="2">
        <v>44097</v>
      </c>
      <c r="G24" s="2">
        <v>44128</v>
      </c>
      <c r="H24">
        <v>1</v>
      </c>
      <c r="I24" t="s">
        <v>31</v>
      </c>
      <c r="J24" t="s">
        <v>31</v>
      </c>
      <c r="K24">
        <v>0.5</v>
      </c>
      <c r="L24">
        <v>193.88310000000001</v>
      </c>
      <c r="M24" t="s">
        <v>32</v>
      </c>
      <c r="N24">
        <v>31</v>
      </c>
      <c r="O24">
        <v>80</v>
      </c>
      <c r="P24">
        <v>40</v>
      </c>
      <c r="Q24">
        <v>40</v>
      </c>
      <c r="R24">
        <v>193.88310000000001</v>
      </c>
      <c r="S24">
        <v>233.88310000000001</v>
      </c>
      <c r="T24">
        <v>233.88310000000001</v>
      </c>
      <c r="U24" t="s">
        <v>34</v>
      </c>
      <c r="V24" t="s">
        <v>67</v>
      </c>
      <c r="Y24" t="b">
        <f t="shared" si="1"/>
        <v>1</v>
      </c>
      <c r="Z24" t="b">
        <f t="shared" si="2"/>
        <v>1</v>
      </c>
      <c r="AA24" t="b">
        <f t="shared" si="3"/>
        <v>1</v>
      </c>
      <c r="AB24" t="b">
        <f t="shared" si="4"/>
        <v>1</v>
      </c>
      <c r="AC24" t="b">
        <f t="shared" si="5"/>
        <v>1</v>
      </c>
      <c r="AD24" t="b">
        <f t="shared" si="6"/>
        <v>1</v>
      </c>
      <c r="AE24" t="b">
        <f t="shared" si="7"/>
        <v>1</v>
      </c>
      <c r="AF24" t="b">
        <f t="shared" si="8"/>
        <v>1</v>
      </c>
      <c r="AG24" t="b">
        <f t="shared" si="9"/>
        <v>1</v>
      </c>
      <c r="AH24" t="b">
        <f t="shared" si="10"/>
        <v>1</v>
      </c>
      <c r="AI24" t="b">
        <f t="shared" si="11"/>
        <v>1</v>
      </c>
      <c r="AJ24" t="b">
        <f t="shared" si="12"/>
        <v>1</v>
      </c>
      <c r="AK24" t="b">
        <f t="shared" si="13"/>
        <v>1</v>
      </c>
      <c r="AL24" t="b">
        <f t="shared" si="14"/>
        <v>1</v>
      </c>
      <c r="AM24" t="b">
        <f t="shared" si="15"/>
        <v>1</v>
      </c>
      <c r="AN24" t="b">
        <f t="shared" si="16"/>
        <v>1</v>
      </c>
      <c r="AO24" t="b">
        <f t="shared" si="17"/>
        <v>1</v>
      </c>
      <c r="AP24" t="b">
        <f t="shared" si="18"/>
        <v>1</v>
      </c>
      <c r="AQ24" t="b">
        <f t="shared" si="19"/>
        <v>1</v>
      </c>
      <c r="AR24" t="b">
        <f t="shared" si="20"/>
        <v>1</v>
      </c>
      <c r="AS24" t="b">
        <f t="shared" si="21"/>
        <v>1</v>
      </c>
      <c r="AT24" t="b">
        <f t="shared" si="22"/>
        <v>1</v>
      </c>
      <c r="AW24" t="s">
        <v>66</v>
      </c>
      <c r="AX24" t="s">
        <v>52</v>
      </c>
      <c r="AY24" t="s">
        <v>53</v>
      </c>
      <c r="AZ24" t="s">
        <v>30</v>
      </c>
      <c r="BA24" t="s">
        <v>31</v>
      </c>
      <c r="BB24" s="2">
        <v>44097</v>
      </c>
      <c r="BC24" s="2">
        <v>44128</v>
      </c>
      <c r="BD24">
        <v>1</v>
      </c>
      <c r="BE24" t="s">
        <v>31</v>
      </c>
      <c r="BF24" t="s">
        <v>31</v>
      </c>
      <c r="BG24">
        <v>0.5</v>
      </c>
      <c r="BH24">
        <v>193.88310000000001</v>
      </c>
      <c r="BI24" t="s">
        <v>32</v>
      </c>
      <c r="BJ24">
        <v>31</v>
      </c>
      <c r="BK24">
        <v>80</v>
      </c>
      <c r="BL24">
        <v>40</v>
      </c>
      <c r="BM24">
        <v>40</v>
      </c>
      <c r="BN24">
        <v>193.88310000000001</v>
      </c>
      <c r="BO24">
        <v>233.88310000000001</v>
      </c>
      <c r="BP24">
        <v>233.88310000000001</v>
      </c>
      <c r="BQ24" t="s">
        <v>34</v>
      </c>
      <c r="BR24" t="s">
        <v>67</v>
      </c>
    </row>
    <row r="25" spans="1:70">
      <c r="A25" t="s">
        <v>68</v>
      </c>
      <c r="B25" t="s">
        <v>47</v>
      </c>
      <c r="C25" t="s">
        <v>37</v>
      </c>
      <c r="D25" t="s">
        <v>41</v>
      </c>
      <c r="E25" t="s">
        <v>31</v>
      </c>
      <c r="F25" s="2">
        <v>44097</v>
      </c>
      <c r="G25" s="2">
        <v>44132</v>
      </c>
      <c r="H25">
        <v>2</v>
      </c>
      <c r="I25" t="s">
        <v>31</v>
      </c>
      <c r="J25" t="s">
        <v>31</v>
      </c>
      <c r="K25">
        <v>0.5</v>
      </c>
      <c r="L25">
        <v>1.173</v>
      </c>
      <c r="M25" t="s">
        <v>38</v>
      </c>
      <c r="N25">
        <v>35</v>
      </c>
      <c r="O25">
        <v>140</v>
      </c>
      <c r="P25">
        <v>70</v>
      </c>
      <c r="Q25">
        <v>70</v>
      </c>
      <c r="R25">
        <v>1.173</v>
      </c>
      <c r="S25">
        <v>71.173000000000002</v>
      </c>
      <c r="T25">
        <v>71.173000000000002</v>
      </c>
      <c r="U25" t="s">
        <v>34</v>
      </c>
      <c r="V25" t="s">
        <v>34</v>
      </c>
      <c r="Y25" t="b">
        <f t="shared" si="1"/>
        <v>1</v>
      </c>
      <c r="Z25" t="b">
        <f t="shared" si="2"/>
        <v>1</v>
      </c>
      <c r="AA25" t="b">
        <f t="shared" si="3"/>
        <v>1</v>
      </c>
      <c r="AB25" t="b">
        <f t="shared" si="4"/>
        <v>1</v>
      </c>
      <c r="AC25" t="b">
        <f t="shared" si="5"/>
        <v>1</v>
      </c>
      <c r="AD25" t="b">
        <f t="shared" si="6"/>
        <v>1</v>
      </c>
      <c r="AE25" t="b">
        <f t="shared" si="7"/>
        <v>1</v>
      </c>
      <c r="AF25" t="b">
        <f t="shared" si="8"/>
        <v>1</v>
      </c>
      <c r="AG25" t="b">
        <f t="shared" si="9"/>
        <v>1</v>
      </c>
      <c r="AH25" t="b">
        <f t="shared" si="10"/>
        <v>1</v>
      </c>
      <c r="AI25" t="b">
        <f t="shared" si="11"/>
        <v>1</v>
      </c>
      <c r="AJ25" t="b">
        <f t="shared" si="12"/>
        <v>1</v>
      </c>
      <c r="AK25" t="b">
        <f t="shared" si="13"/>
        <v>1</v>
      </c>
      <c r="AL25" t="b">
        <f t="shared" si="14"/>
        <v>1</v>
      </c>
      <c r="AM25" t="b">
        <f t="shared" si="15"/>
        <v>1</v>
      </c>
      <c r="AN25" t="b">
        <f t="shared" si="16"/>
        <v>1</v>
      </c>
      <c r="AO25" t="b">
        <f t="shared" si="17"/>
        <v>1</v>
      </c>
      <c r="AP25" t="b">
        <f t="shared" si="18"/>
        <v>1</v>
      </c>
      <c r="AQ25" t="b">
        <f t="shared" si="19"/>
        <v>1</v>
      </c>
      <c r="AR25" t="b">
        <f t="shared" si="20"/>
        <v>1</v>
      </c>
      <c r="AS25" t="b">
        <f t="shared" si="21"/>
        <v>1</v>
      </c>
      <c r="AT25" t="b">
        <f t="shared" si="22"/>
        <v>1</v>
      </c>
      <c r="AW25" t="s">
        <v>68</v>
      </c>
      <c r="AX25" t="s">
        <v>47</v>
      </c>
      <c r="AY25" t="s">
        <v>37</v>
      </c>
      <c r="AZ25" t="s">
        <v>41</v>
      </c>
      <c r="BA25" t="s">
        <v>31</v>
      </c>
      <c r="BB25" s="2">
        <v>44097</v>
      </c>
      <c r="BC25" s="2">
        <v>44132</v>
      </c>
      <c r="BD25">
        <v>2</v>
      </c>
      <c r="BE25" t="s">
        <v>31</v>
      </c>
      <c r="BF25" t="s">
        <v>31</v>
      </c>
      <c r="BG25">
        <v>0.5</v>
      </c>
      <c r="BH25">
        <v>1.173</v>
      </c>
      <c r="BI25" t="s">
        <v>38</v>
      </c>
      <c r="BJ25">
        <v>35</v>
      </c>
      <c r="BK25">
        <v>140</v>
      </c>
      <c r="BL25">
        <v>70</v>
      </c>
      <c r="BM25">
        <v>70</v>
      </c>
      <c r="BN25">
        <v>1.173</v>
      </c>
      <c r="BO25">
        <v>71.173000000000002</v>
      </c>
      <c r="BP25">
        <v>71.173000000000002</v>
      </c>
      <c r="BQ25" t="s">
        <v>34</v>
      </c>
      <c r="BR25" t="s">
        <v>34</v>
      </c>
    </row>
    <row r="26" spans="1:70">
      <c r="A26" t="s">
        <v>69</v>
      </c>
      <c r="B26" t="s">
        <v>52</v>
      </c>
      <c r="C26" t="s">
        <v>29</v>
      </c>
      <c r="D26" t="s">
        <v>41</v>
      </c>
      <c r="E26" t="s">
        <v>31</v>
      </c>
      <c r="F26" s="2">
        <v>44098</v>
      </c>
      <c r="G26" s="2">
        <v>44109</v>
      </c>
      <c r="H26">
        <v>2</v>
      </c>
      <c r="I26" t="s">
        <v>31</v>
      </c>
      <c r="J26" t="s">
        <v>31</v>
      </c>
      <c r="K26">
        <v>0.75</v>
      </c>
      <c r="L26">
        <v>664.78880000000004</v>
      </c>
      <c r="M26" t="s">
        <v>32</v>
      </c>
      <c r="N26">
        <v>11</v>
      </c>
      <c r="O26">
        <v>140</v>
      </c>
      <c r="P26">
        <v>105</v>
      </c>
      <c r="Q26">
        <v>105</v>
      </c>
      <c r="R26">
        <v>664.78880000000004</v>
      </c>
      <c r="S26">
        <v>769.78880000000004</v>
      </c>
      <c r="T26">
        <v>769.78880000000004</v>
      </c>
      <c r="U26" t="s">
        <v>45</v>
      </c>
      <c r="V26" t="s">
        <v>39</v>
      </c>
      <c r="Y26" t="b">
        <f t="shared" si="1"/>
        <v>1</v>
      </c>
      <c r="Z26" t="b">
        <f t="shared" si="2"/>
        <v>1</v>
      </c>
      <c r="AA26" t="b">
        <f t="shared" si="3"/>
        <v>1</v>
      </c>
      <c r="AB26" t="b">
        <f t="shared" si="4"/>
        <v>1</v>
      </c>
      <c r="AC26" t="b">
        <f t="shared" si="5"/>
        <v>1</v>
      </c>
      <c r="AD26" t="b">
        <f t="shared" si="6"/>
        <v>1</v>
      </c>
      <c r="AE26" t="b">
        <f t="shared" si="7"/>
        <v>1</v>
      </c>
      <c r="AF26" t="b">
        <f t="shared" si="8"/>
        <v>1</v>
      </c>
      <c r="AG26" t="b">
        <f t="shared" si="9"/>
        <v>1</v>
      </c>
      <c r="AH26" t="b">
        <f t="shared" si="10"/>
        <v>1</v>
      </c>
      <c r="AI26" t="b">
        <f t="shared" si="11"/>
        <v>1</v>
      </c>
      <c r="AJ26" t="b">
        <f t="shared" si="12"/>
        <v>1</v>
      </c>
      <c r="AK26" t="b">
        <f t="shared" si="13"/>
        <v>1</v>
      </c>
      <c r="AL26" t="b">
        <f t="shared" si="14"/>
        <v>1</v>
      </c>
      <c r="AM26" t="b">
        <f t="shared" si="15"/>
        <v>1</v>
      </c>
      <c r="AN26" t="b">
        <f t="shared" si="16"/>
        <v>1</v>
      </c>
      <c r="AO26" t="b">
        <f t="shared" si="17"/>
        <v>1</v>
      </c>
      <c r="AP26" t="b">
        <f t="shared" si="18"/>
        <v>1</v>
      </c>
      <c r="AQ26" t="b">
        <f t="shared" si="19"/>
        <v>1</v>
      </c>
      <c r="AR26" t="b">
        <f t="shared" si="20"/>
        <v>1</v>
      </c>
      <c r="AS26" t="b">
        <f t="shared" si="21"/>
        <v>1</v>
      </c>
      <c r="AT26" t="b">
        <f t="shared" si="22"/>
        <v>1</v>
      </c>
      <c r="AW26" t="s">
        <v>69</v>
      </c>
      <c r="AX26" t="s">
        <v>52</v>
      </c>
      <c r="AY26" t="s">
        <v>29</v>
      </c>
      <c r="AZ26" t="s">
        <v>41</v>
      </c>
      <c r="BA26" t="s">
        <v>31</v>
      </c>
      <c r="BB26" s="2">
        <v>44098</v>
      </c>
      <c r="BC26" s="2">
        <v>44109</v>
      </c>
      <c r="BD26">
        <v>2</v>
      </c>
      <c r="BE26" t="s">
        <v>31</v>
      </c>
      <c r="BF26" t="s">
        <v>31</v>
      </c>
      <c r="BG26">
        <v>0.75</v>
      </c>
      <c r="BH26">
        <v>664.78880000000004</v>
      </c>
      <c r="BI26" t="s">
        <v>32</v>
      </c>
      <c r="BJ26">
        <v>11</v>
      </c>
      <c r="BK26">
        <v>140</v>
      </c>
      <c r="BL26">
        <v>105</v>
      </c>
      <c r="BM26">
        <v>105</v>
      </c>
      <c r="BN26">
        <v>664.78880000000004</v>
      </c>
      <c r="BO26">
        <v>769.78880000000004</v>
      </c>
      <c r="BP26">
        <v>769.78880000000004</v>
      </c>
      <c r="BQ26" t="s">
        <v>45</v>
      </c>
      <c r="BR26" t="s">
        <v>39</v>
      </c>
    </row>
    <row r="27" spans="1:70">
      <c r="A27" t="s">
        <v>70</v>
      </c>
      <c r="B27" t="s">
        <v>28</v>
      </c>
      <c r="C27" t="s">
        <v>37</v>
      </c>
      <c r="D27" t="s">
        <v>49</v>
      </c>
      <c r="E27" t="s">
        <v>31</v>
      </c>
      <c r="F27" s="2">
        <v>44098</v>
      </c>
      <c r="G27" s="2">
        <v>44119</v>
      </c>
      <c r="H27">
        <v>1</v>
      </c>
      <c r="I27" t="s">
        <v>31</v>
      </c>
      <c r="J27" t="s">
        <v>31</v>
      </c>
      <c r="K27">
        <v>0.25</v>
      </c>
      <c r="L27">
        <v>160</v>
      </c>
      <c r="M27" t="s">
        <v>32</v>
      </c>
      <c r="N27">
        <v>21</v>
      </c>
      <c r="O27">
        <v>80</v>
      </c>
      <c r="P27">
        <v>20</v>
      </c>
      <c r="Q27">
        <v>20</v>
      </c>
      <c r="R27">
        <v>160</v>
      </c>
      <c r="S27">
        <v>180</v>
      </c>
      <c r="T27">
        <v>180</v>
      </c>
      <c r="U27" t="s">
        <v>45</v>
      </c>
      <c r="V27" t="s">
        <v>45</v>
      </c>
      <c r="Y27" t="b">
        <f t="shared" si="1"/>
        <v>1</v>
      </c>
      <c r="Z27" t="b">
        <f t="shared" si="2"/>
        <v>1</v>
      </c>
      <c r="AA27" t="b">
        <f t="shared" si="3"/>
        <v>1</v>
      </c>
      <c r="AB27" t="b">
        <f t="shared" si="4"/>
        <v>1</v>
      </c>
      <c r="AC27" t="b">
        <f t="shared" si="5"/>
        <v>1</v>
      </c>
      <c r="AD27" t="b">
        <f t="shared" si="6"/>
        <v>1</v>
      </c>
      <c r="AE27" t="b">
        <f t="shared" si="7"/>
        <v>1</v>
      </c>
      <c r="AF27" t="b">
        <f t="shared" si="8"/>
        <v>1</v>
      </c>
      <c r="AG27" t="b">
        <f t="shared" si="9"/>
        <v>1</v>
      </c>
      <c r="AH27" t="b">
        <f t="shared" si="10"/>
        <v>1</v>
      </c>
      <c r="AI27" t="b">
        <f t="shared" si="11"/>
        <v>1</v>
      </c>
      <c r="AJ27" t="b">
        <f t="shared" si="12"/>
        <v>1</v>
      </c>
      <c r="AK27" t="b">
        <f t="shared" si="13"/>
        <v>1</v>
      </c>
      <c r="AL27" t="b">
        <f t="shared" si="14"/>
        <v>1</v>
      </c>
      <c r="AM27" t="b">
        <f t="shared" si="15"/>
        <v>1</v>
      </c>
      <c r="AN27" t="b">
        <f t="shared" si="16"/>
        <v>1</v>
      </c>
      <c r="AO27" t="b">
        <f t="shared" si="17"/>
        <v>1</v>
      </c>
      <c r="AP27" t="b">
        <f t="shared" si="18"/>
        <v>1</v>
      </c>
      <c r="AQ27" t="b">
        <f t="shared" si="19"/>
        <v>1</v>
      </c>
      <c r="AR27" t="b">
        <f t="shared" si="20"/>
        <v>1</v>
      </c>
      <c r="AS27" t="b">
        <f t="shared" si="21"/>
        <v>1</v>
      </c>
      <c r="AT27" t="b">
        <f t="shared" si="22"/>
        <v>1</v>
      </c>
      <c r="AW27" t="s">
        <v>70</v>
      </c>
      <c r="AX27" t="s">
        <v>28</v>
      </c>
      <c r="AY27" t="s">
        <v>37</v>
      </c>
      <c r="AZ27" t="s">
        <v>49</v>
      </c>
      <c r="BA27" t="s">
        <v>31</v>
      </c>
      <c r="BB27" s="2">
        <v>44098</v>
      </c>
      <c r="BC27" s="2">
        <v>44119</v>
      </c>
      <c r="BD27">
        <v>1</v>
      </c>
      <c r="BE27" t="s">
        <v>31</v>
      </c>
      <c r="BF27" t="s">
        <v>31</v>
      </c>
      <c r="BG27">
        <v>0.25</v>
      </c>
      <c r="BH27">
        <v>160</v>
      </c>
      <c r="BI27" t="s">
        <v>32</v>
      </c>
      <c r="BJ27">
        <v>21</v>
      </c>
      <c r="BK27">
        <v>80</v>
      </c>
      <c r="BL27">
        <v>20</v>
      </c>
      <c r="BM27">
        <v>20</v>
      </c>
      <c r="BN27">
        <v>160</v>
      </c>
      <c r="BO27">
        <v>180</v>
      </c>
      <c r="BP27">
        <v>180</v>
      </c>
      <c r="BQ27" t="s">
        <v>45</v>
      </c>
      <c r="BR27" t="s">
        <v>45</v>
      </c>
    </row>
    <row r="31" spans="1:70">
      <c r="K3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TC001_LND_Order3</vt:lpstr>
      <vt:lpstr>TC002_LND_Order3</vt:lpstr>
      <vt:lpstr>TC003_LND_Order3</vt:lpstr>
      <vt:lpstr>TC004_LND_Order4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2022-02-26T11:44:33Z</dcterms:created>
  <dcterms:modified xsi:type="dcterms:W3CDTF">2022-02-27T05:11:21Z</dcterms:modified>
</cp:coreProperties>
</file>