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3"/>
  </bookViews>
  <sheets>
    <sheet name="TC001_STG_order3" sheetId="1" r:id="rId1"/>
    <sheet name="TC002_STG_Order3" sheetId="2" r:id="rId2"/>
    <sheet name="TC003_STG_Order3" sheetId="3" r:id="rId3"/>
    <sheet name="TC004_STG_Order3" sheetId="4" r:id="rId4"/>
  </sheets>
  <calcPr calcId="124519"/>
</workbook>
</file>

<file path=xl/calcChain.xml><?xml version="1.0" encoding="utf-8"?>
<calcChain xmlns="http://schemas.openxmlformats.org/spreadsheetml/2006/main">
  <c r="X7" i="4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X6"/>
</calcChain>
</file>

<file path=xl/sharedStrings.xml><?xml version="1.0" encoding="utf-8"?>
<sst xmlns="http://schemas.openxmlformats.org/spreadsheetml/2006/main" count="482" uniqueCount="81">
  <si>
    <t>1] data structure validation</t>
  </si>
  <si>
    <t>Tc001_STG_Order3 data structure validation</t>
  </si>
  <si>
    <t>Source</t>
  </si>
  <si>
    <t>Target</t>
  </si>
  <si>
    <t>Observation:: source table structure and Target table structure exactly same..</t>
  </si>
  <si>
    <t>2] count validation</t>
  </si>
  <si>
    <t>Tc002_STG_Order3 count validation</t>
  </si>
  <si>
    <t>Observation::LND_Order3  table and STG_Order3 table count exactly same..</t>
  </si>
  <si>
    <t>3] duplicate validation</t>
  </si>
  <si>
    <t>TC003_STG_Order3 duplicate validation</t>
  </si>
  <si>
    <t>Observation:: no any duplicate record found..</t>
  </si>
  <si>
    <t>4] data validation</t>
  </si>
  <si>
    <t>Tc004_STG_Order3 data validation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</si>
  <si>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</si>
  <si>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</si>
  <si>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</si>
  <si>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</si>
  <si>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</si>
  <si>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</si>
  <si>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</si>
  <si>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</si>
  <si>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WtyLbr</t>
  </si>
  <si>
    <t>WtyParts</t>
  </si>
  <si>
    <t>LbrHrs</t>
  </si>
  <si>
    <t>PartsCost</t>
  </si>
  <si>
    <t>Payment</t>
  </si>
  <si>
    <t>Wait</t>
  </si>
  <si>
    <t>LbrRate</t>
  </si>
  <si>
    <t>LbrCost</t>
  </si>
  <si>
    <t>LbrFee</t>
  </si>
  <si>
    <t xml:space="preserve"> PartsFee</t>
  </si>
  <si>
    <t>TotalCost</t>
  </si>
  <si>
    <t>TotalFee</t>
  </si>
  <si>
    <t>ReqDay</t>
  </si>
  <si>
    <t>WorkDay</t>
  </si>
  <si>
    <t>A00140</t>
  </si>
  <si>
    <t>Northwest</t>
  </si>
  <si>
    <t>Michner</t>
  </si>
  <si>
    <t>Replace</t>
  </si>
  <si>
    <t>NULL</t>
  </si>
  <si>
    <t>Account</t>
  </si>
  <si>
    <t>Tue</t>
  </si>
  <si>
    <t>Wed</t>
  </si>
  <si>
    <t>A00141</t>
  </si>
  <si>
    <t>West</t>
  </si>
  <si>
    <t>Khan</t>
  </si>
  <si>
    <t>C.O.D.</t>
  </si>
  <si>
    <t>Mon</t>
  </si>
  <si>
    <t>A00142</t>
  </si>
  <si>
    <t>Assess</t>
  </si>
  <si>
    <t>Yes</t>
  </si>
  <si>
    <t>A00143</t>
  </si>
  <si>
    <t>Burton</t>
  </si>
  <si>
    <t>Thu</t>
  </si>
  <si>
    <t>A00144</t>
  </si>
  <si>
    <t>Southeast</t>
  </si>
  <si>
    <t>A00145</t>
  </si>
  <si>
    <t>Deliver</t>
  </si>
  <si>
    <t>A00146</t>
  </si>
  <si>
    <t>A00147</t>
  </si>
  <si>
    <t>Central</t>
  </si>
  <si>
    <t>Cartier</t>
  </si>
  <si>
    <t>A00148</t>
  </si>
  <si>
    <t>South</t>
  </si>
  <si>
    <t>Lopez</t>
  </si>
  <si>
    <t>A00149</t>
  </si>
  <si>
    <t>A00150</t>
  </si>
  <si>
    <t>P.O.</t>
  </si>
  <si>
    <t>A00151</t>
  </si>
  <si>
    <t>A00152</t>
  </si>
  <si>
    <t>A00153</t>
  </si>
  <si>
    <t>A00154</t>
  </si>
  <si>
    <t>Repair</t>
  </si>
  <si>
    <t>A00155</t>
  </si>
  <si>
    <t>A00156</t>
  </si>
  <si>
    <t>Sat</t>
  </si>
  <si>
    <t>A00157</t>
  </si>
  <si>
    <t>A00158</t>
  </si>
  <si>
    <t>A00159</t>
  </si>
  <si>
    <t>PartsFee</t>
  </si>
  <si>
    <t>Observation::LND_Order3 table and STG_Order3 table missmatched . Check yellow color..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</si>
</sst>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7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7</xdr:row>
      <xdr:rowOff>152400</xdr:rowOff>
    </xdr:from>
    <xdr:to>
      <xdr:col>12</xdr:col>
      <xdr:colOff>396240</xdr:colOff>
      <xdr:row>28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7660" y="1432560"/>
          <a:ext cx="7383780" cy="3688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68580</xdr:colOff>
      <xdr:row>7</xdr:row>
      <xdr:rowOff>38100</xdr:rowOff>
    </xdr:from>
    <xdr:to>
      <xdr:col>27</xdr:col>
      <xdr:colOff>579120</xdr:colOff>
      <xdr:row>39</xdr:row>
      <xdr:rowOff>45720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12580" y="1318260"/>
          <a:ext cx="7825740" cy="5859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594360</xdr:colOff>
      <xdr:row>15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097280"/>
          <a:ext cx="5471160" cy="1760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23</xdr:col>
      <xdr:colOff>198120</xdr:colOff>
      <xdr:row>16</xdr:row>
      <xdr:rowOff>83820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34400" y="1097280"/>
          <a:ext cx="5684520" cy="19126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16</xdr:col>
      <xdr:colOff>289560</xdr:colOff>
      <xdr:row>24</xdr:row>
      <xdr:rowOff>38100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7280"/>
          <a:ext cx="10949940" cy="33299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4"/>
  <sheetViews>
    <sheetView topLeftCell="A10" workbookViewId="0">
      <selection activeCell="B34" sqref="B34"/>
    </sheetView>
  </sheetViews>
  <sheetFormatPr defaultRowHeight="14.4"/>
  <sheetData>
    <row r="1" spans="1:17">
      <c r="A1" s="1" t="s">
        <v>0</v>
      </c>
      <c r="B1" s="1"/>
      <c r="C1" s="1"/>
    </row>
    <row r="3" spans="1:17">
      <c r="A3" t="s">
        <v>1</v>
      </c>
    </row>
    <row r="6" spans="1:17">
      <c r="C6" t="s">
        <v>2</v>
      </c>
      <c r="Q6" t="s">
        <v>3</v>
      </c>
    </row>
    <row r="34" spans="2:2">
      <c r="B34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C23" sqref="C23"/>
    </sheetView>
  </sheetViews>
  <sheetFormatPr defaultRowHeight="14.4"/>
  <sheetData>
    <row r="1" spans="1:15">
      <c r="A1" s="1" t="s">
        <v>5</v>
      </c>
      <c r="B1" s="1"/>
    </row>
    <row r="3" spans="1:15">
      <c r="A3" t="s">
        <v>6</v>
      </c>
    </row>
    <row r="5" spans="1:15">
      <c r="B5" t="s">
        <v>2</v>
      </c>
      <c r="O5" t="s">
        <v>3</v>
      </c>
    </row>
    <row r="23" spans="3:3">
      <c r="C23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7"/>
  <sheetViews>
    <sheetView workbookViewId="0">
      <selection activeCell="A27" sqref="A27"/>
    </sheetView>
  </sheetViews>
  <sheetFormatPr defaultRowHeight="14.4"/>
  <cols>
    <col min="1" max="1" width="22.109375" customWidth="1"/>
  </cols>
  <sheetData>
    <row r="1" spans="1:1">
      <c r="A1" s="1" t="s">
        <v>8</v>
      </c>
    </row>
    <row r="4" spans="1:1">
      <c r="A4" t="s">
        <v>9</v>
      </c>
    </row>
    <row r="27" spans="1:1">
      <c r="A27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P29"/>
  <sheetViews>
    <sheetView tabSelected="1" topLeftCell="AA1" workbookViewId="0">
      <selection activeCell="A29" sqref="A29"/>
    </sheetView>
  </sheetViews>
  <sheetFormatPr defaultRowHeight="14.4"/>
  <sheetData>
    <row r="1" spans="1:68">
      <c r="A1" s="1" t="s">
        <v>11</v>
      </c>
      <c r="B1" s="1"/>
    </row>
    <row r="3" spans="1:68">
      <c r="A3" t="s">
        <v>12</v>
      </c>
    </row>
    <row r="5" spans="1:68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X5" t="s">
        <v>13</v>
      </c>
      <c r="Y5" t="s">
        <v>14</v>
      </c>
      <c r="Z5" t="s">
        <v>15</v>
      </c>
      <c r="AA5" t="s">
        <v>16</v>
      </c>
      <c r="AB5" t="s">
        <v>17</v>
      </c>
      <c r="AC5" t="s">
        <v>18</v>
      </c>
      <c r="AD5" t="s">
        <v>19</v>
      </c>
      <c r="AE5" t="s">
        <v>20</v>
      </c>
      <c r="AF5" t="s">
        <v>21</v>
      </c>
      <c r="AG5" t="s">
        <v>22</v>
      </c>
      <c r="AH5" t="s">
        <v>23</v>
      </c>
      <c r="AI5" t="s">
        <v>24</v>
      </c>
      <c r="AJ5" t="s">
        <v>25</v>
      </c>
      <c r="AK5" t="s">
        <v>26</v>
      </c>
      <c r="AL5" t="s">
        <v>27</v>
      </c>
      <c r="AM5" t="s">
        <v>28</v>
      </c>
      <c r="AN5" t="s">
        <v>29</v>
      </c>
      <c r="AO5" t="s">
        <v>30</v>
      </c>
      <c r="AP5" t="s">
        <v>31</v>
      </c>
      <c r="AQ5" t="s">
        <v>32</v>
      </c>
      <c r="AR5" t="s">
        <v>33</v>
      </c>
      <c r="AS5" t="s">
        <v>34</v>
      </c>
      <c r="AU5" t="s">
        <v>13</v>
      </c>
      <c r="AV5" t="s">
        <v>14</v>
      </c>
      <c r="AW5" t="s">
        <v>15</v>
      </c>
      <c r="AX5" t="s">
        <v>16</v>
      </c>
      <c r="AY5" t="s">
        <v>17</v>
      </c>
      <c r="AZ5" t="s">
        <v>18</v>
      </c>
      <c r="BA5" t="s">
        <v>19</v>
      </c>
      <c r="BB5" t="s">
        <v>20</v>
      </c>
      <c r="BC5" t="s">
        <v>21</v>
      </c>
      <c r="BD5" t="s">
        <v>22</v>
      </c>
      <c r="BE5" t="s">
        <v>23</v>
      </c>
      <c r="BF5" t="s">
        <v>24</v>
      </c>
      <c r="BG5" t="s">
        <v>25</v>
      </c>
      <c r="BH5" t="s">
        <v>26</v>
      </c>
      <c r="BI5" t="s">
        <v>27</v>
      </c>
      <c r="BJ5" t="s">
        <v>28</v>
      </c>
      <c r="BK5" t="s">
        <v>29</v>
      </c>
      <c r="BL5" t="s">
        <v>79</v>
      </c>
      <c r="BM5" t="s">
        <v>31</v>
      </c>
      <c r="BN5" t="s">
        <v>32</v>
      </c>
      <c r="BO5" t="s">
        <v>33</v>
      </c>
      <c r="BP5" t="s">
        <v>34</v>
      </c>
    </row>
    <row r="6" spans="1:68">
      <c r="A6" t="s">
        <v>35</v>
      </c>
      <c r="B6" t="s">
        <v>36</v>
      </c>
      <c r="C6" t="s">
        <v>37</v>
      </c>
      <c r="D6" t="s">
        <v>38</v>
      </c>
      <c r="E6" t="s">
        <v>39</v>
      </c>
      <c r="F6" s="2">
        <v>44089</v>
      </c>
      <c r="G6" s="2">
        <v>44111</v>
      </c>
      <c r="H6">
        <v>2</v>
      </c>
      <c r="I6" t="s">
        <v>39</v>
      </c>
      <c r="J6" t="s">
        <v>39</v>
      </c>
      <c r="K6">
        <v>0.5</v>
      </c>
      <c r="L6">
        <v>42.66</v>
      </c>
      <c r="M6" t="s">
        <v>40</v>
      </c>
      <c r="N6">
        <v>22</v>
      </c>
      <c r="O6">
        <v>140</v>
      </c>
      <c r="P6">
        <v>70</v>
      </c>
      <c r="Q6">
        <v>70</v>
      </c>
      <c r="R6">
        <v>42.66</v>
      </c>
      <c r="S6">
        <v>112.66</v>
      </c>
      <c r="T6">
        <v>112.66</v>
      </c>
      <c r="U6" t="s">
        <v>41</v>
      </c>
      <c r="V6" t="s">
        <v>42</v>
      </c>
      <c r="X6" t="b">
        <f>EXACT(A6,AU6)</f>
        <v>1</v>
      </c>
      <c r="Y6" t="b">
        <f t="shared" ref="Y6:AS6" si="0">EXACT(B6,AV6)</f>
        <v>1</v>
      </c>
      <c r="Z6" t="b">
        <f t="shared" si="0"/>
        <v>1</v>
      </c>
      <c r="AA6" t="b">
        <f t="shared" si="0"/>
        <v>1</v>
      </c>
      <c r="AB6" t="b">
        <f t="shared" si="0"/>
        <v>1</v>
      </c>
      <c r="AC6" t="b">
        <f t="shared" si="0"/>
        <v>1</v>
      </c>
      <c r="AD6" t="b">
        <f t="shared" si="0"/>
        <v>1</v>
      </c>
      <c r="AE6" t="b">
        <f t="shared" si="0"/>
        <v>1</v>
      </c>
      <c r="AF6" t="b">
        <f t="shared" si="0"/>
        <v>1</v>
      </c>
      <c r="AG6" t="b">
        <f t="shared" si="0"/>
        <v>1</v>
      </c>
      <c r="AH6" t="b">
        <f t="shared" si="0"/>
        <v>1</v>
      </c>
      <c r="AI6" t="b">
        <f t="shared" si="0"/>
        <v>1</v>
      </c>
      <c r="AJ6" t="b">
        <f t="shared" si="0"/>
        <v>1</v>
      </c>
      <c r="AK6" t="b">
        <f t="shared" si="0"/>
        <v>1</v>
      </c>
      <c r="AL6" t="b">
        <f t="shared" si="0"/>
        <v>1</v>
      </c>
      <c r="AM6" t="b">
        <f t="shared" si="0"/>
        <v>1</v>
      </c>
      <c r="AN6" t="b">
        <f t="shared" si="0"/>
        <v>1</v>
      </c>
      <c r="AO6" s="4" t="b">
        <f t="shared" si="0"/>
        <v>0</v>
      </c>
      <c r="AP6" t="b">
        <f t="shared" si="0"/>
        <v>1</v>
      </c>
      <c r="AQ6" t="b">
        <f t="shared" si="0"/>
        <v>1</v>
      </c>
      <c r="AR6" t="b">
        <f t="shared" si="0"/>
        <v>1</v>
      </c>
      <c r="AS6" t="b">
        <f t="shared" si="0"/>
        <v>1</v>
      </c>
      <c r="AU6" t="s">
        <v>35</v>
      </c>
      <c r="AV6" t="s">
        <v>36</v>
      </c>
      <c r="AW6" t="s">
        <v>37</v>
      </c>
      <c r="AX6" t="s">
        <v>38</v>
      </c>
      <c r="AY6" t="s">
        <v>39</v>
      </c>
      <c r="AZ6" s="3">
        <v>44089</v>
      </c>
      <c r="BA6" s="3">
        <v>44111</v>
      </c>
      <c r="BB6">
        <v>2</v>
      </c>
      <c r="BC6" t="s">
        <v>39</v>
      </c>
      <c r="BD6" t="s">
        <v>39</v>
      </c>
      <c r="BE6">
        <v>0.5</v>
      </c>
      <c r="BF6">
        <v>42.66</v>
      </c>
      <c r="BG6" t="s">
        <v>40</v>
      </c>
      <c r="BH6">
        <v>22</v>
      </c>
      <c r="BI6">
        <v>140</v>
      </c>
      <c r="BJ6">
        <v>70</v>
      </c>
      <c r="BK6">
        <v>70</v>
      </c>
      <c r="BL6">
        <v>43</v>
      </c>
      <c r="BM6">
        <v>112.66</v>
      </c>
      <c r="BN6">
        <v>112.66</v>
      </c>
      <c r="BO6" t="s">
        <v>41</v>
      </c>
      <c r="BP6" t="s">
        <v>42</v>
      </c>
    </row>
    <row r="7" spans="1:68">
      <c r="A7" t="s">
        <v>43</v>
      </c>
      <c r="B7" t="s">
        <v>44</v>
      </c>
      <c r="C7" t="s">
        <v>45</v>
      </c>
      <c r="D7" t="s">
        <v>38</v>
      </c>
      <c r="E7" t="s">
        <v>39</v>
      </c>
      <c r="F7" s="2">
        <v>44090</v>
      </c>
      <c r="G7" s="2">
        <v>44102</v>
      </c>
      <c r="H7">
        <v>1</v>
      </c>
      <c r="I7" t="s">
        <v>39</v>
      </c>
      <c r="J7" t="s">
        <v>39</v>
      </c>
      <c r="K7">
        <v>1</v>
      </c>
      <c r="L7">
        <v>5.4720000000000004</v>
      </c>
      <c r="M7" t="s">
        <v>46</v>
      </c>
      <c r="N7">
        <v>12</v>
      </c>
      <c r="O7">
        <v>80</v>
      </c>
      <c r="P7">
        <v>80</v>
      </c>
      <c r="Q7">
        <v>80</v>
      </c>
      <c r="R7">
        <v>5.4720000000000004</v>
      </c>
      <c r="S7">
        <v>85.471999999999994</v>
      </c>
      <c r="T7">
        <v>85.471999999999994</v>
      </c>
      <c r="U7" t="s">
        <v>42</v>
      </c>
      <c r="V7" t="s">
        <v>47</v>
      </c>
      <c r="X7" t="b">
        <f t="shared" ref="X7:X25" si="1">EXACT(A7,AU7)</f>
        <v>1</v>
      </c>
      <c r="Y7" t="b">
        <f t="shared" ref="Y7:Y25" si="2">EXACT(B7,AV7)</f>
        <v>1</v>
      </c>
      <c r="Z7" t="b">
        <f t="shared" ref="Z7:Z25" si="3">EXACT(C7,AW7)</f>
        <v>1</v>
      </c>
      <c r="AA7" t="b">
        <f t="shared" ref="AA7:AA25" si="4">EXACT(D7,AX7)</f>
        <v>1</v>
      </c>
      <c r="AB7" t="b">
        <f t="shared" ref="AB7:AB25" si="5">EXACT(E7,AY7)</f>
        <v>1</v>
      </c>
      <c r="AC7" t="b">
        <f t="shared" ref="AC7:AC25" si="6">EXACT(F7,AZ7)</f>
        <v>1</v>
      </c>
      <c r="AD7" t="b">
        <f t="shared" ref="AD7:AD25" si="7">EXACT(G7,BA7)</f>
        <v>1</v>
      </c>
      <c r="AE7" t="b">
        <f t="shared" ref="AE7:AE25" si="8">EXACT(H7,BB7)</f>
        <v>1</v>
      </c>
      <c r="AF7" t="b">
        <f t="shared" ref="AF7:AF25" si="9">EXACT(I7,BC7)</f>
        <v>1</v>
      </c>
      <c r="AG7" t="b">
        <f t="shared" ref="AG7:AG25" si="10">EXACT(J7,BD7)</f>
        <v>1</v>
      </c>
      <c r="AH7" t="b">
        <f t="shared" ref="AH7:AH25" si="11">EXACT(K7,BE7)</f>
        <v>1</v>
      </c>
      <c r="AI7" t="b">
        <f t="shared" ref="AI7:AI25" si="12">EXACT(L7,BF7)</f>
        <v>1</v>
      </c>
      <c r="AJ7" t="b">
        <f t="shared" ref="AJ7:AJ25" si="13">EXACT(M7,BG7)</f>
        <v>1</v>
      </c>
      <c r="AK7" t="b">
        <f t="shared" ref="AK7:AK25" si="14">EXACT(N7,BH7)</f>
        <v>1</v>
      </c>
      <c r="AL7" t="b">
        <f t="shared" ref="AL7:AL25" si="15">EXACT(O7,BI7)</f>
        <v>1</v>
      </c>
      <c r="AM7" t="b">
        <f t="shared" ref="AM7:AM25" si="16">EXACT(P7,BJ7)</f>
        <v>1</v>
      </c>
      <c r="AN7" t="b">
        <f t="shared" ref="AN7:AN25" si="17">EXACT(Q7,BK7)</f>
        <v>1</v>
      </c>
      <c r="AO7" s="4" t="b">
        <f t="shared" ref="AO7:AO25" si="18">EXACT(R7,BL7)</f>
        <v>0</v>
      </c>
      <c r="AP7" t="b">
        <f t="shared" ref="AP7:AP25" si="19">EXACT(S7,BM7)</f>
        <v>1</v>
      </c>
      <c r="AQ7" t="b">
        <f t="shared" ref="AQ7:AQ25" si="20">EXACT(T7,BN7)</f>
        <v>1</v>
      </c>
      <c r="AR7" t="b">
        <f t="shared" ref="AR7:AR25" si="21">EXACT(U7,BO7)</f>
        <v>1</v>
      </c>
      <c r="AS7" t="b">
        <f t="shared" ref="AS7:AS25" si="22">EXACT(V7,BP7)</f>
        <v>1</v>
      </c>
      <c r="AU7" t="s">
        <v>43</v>
      </c>
      <c r="AV7" t="s">
        <v>44</v>
      </c>
      <c r="AW7" t="s">
        <v>45</v>
      </c>
      <c r="AX7" t="s">
        <v>38</v>
      </c>
      <c r="AY7" t="s">
        <v>39</v>
      </c>
      <c r="AZ7" s="3">
        <v>44090</v>
      </c>
      <c r="BA7" s="3">
        <v>44102</v>
      </c>
      <c r="BB7">
        <v>1</v>
      </c>
      <c r="BC7" t="s">
        <v>39</v>
      </c>
      <c r="BD7" t="s">
        <v>39</v>
      </c>
      <c r="BE7">
        <v>1</v>
      </c>
      <c r="BF7">
        <v>5.4720000000000004</v>
      </c>
      <c r="BG7" t="s">
        <v>46</v>
      </c>
      <c r="BH7">
        <v>12</v>
      </c>
      <c r="BI7">
        <v>80</v>
      </c>
      <c r="BJ7">
        <v>80</v>
      </c>
      <c r="BK7">
        <v>80</v>
      </c>
      <c r="BL7">
        <v>5</v>
      </c>
      <c r="BM7">
        <v>85.471999999999994</v>
      </c>
      <c r="BN7">
        <v>85.471999999999994</v>
      </c>
      <c r="BO7" t="s">
        <v>42</v>
      </c>
      <c r="BP7" t="s">
        <v>47</v>
      </c>
    </row>
    <row r="8" spans="1:68">
      <c r="A8" t="s">
        <v>48</v>
      </c>
      <c r="B8" t="s">
        <v>36</v>
      </c>
      <c r="C8" t="s">
        <v>45</v>
      </c>
      <c r="D8" t="s">
        <v>49</v>
      </c>
      <c r="E8" t="s">
        <v>50</v>
      </c>
      <c r="F8" s="2">
        <v>44090</v>
      </c>
      <c r="G8" s="2">
        <v>44102</v>
      </c>
      <c r="H8">
        <v>1</v>
      </c>
      <c r="I8" t="s">
        <v>39</v>
      </c>
      <c r="J8" t="s">
        <v>39</v>
      </c>
      <c r="K8">
        <v>0.25</v>
      </c>
      <c r="L8">
        <v>45.237400000000001</v>
      </c>
      <c r="M8" t="s">
        <v>40</v>
      </c>
      <c r="N8">
        <v>12</v>
      </c>
      <c r="O8">
        <v>80</v>
      </c>
      <c r="P8">
        <v>20</v>
      </c>
      <c r="Q8">
        <v>20</v>
      </c>
      <c r="R8">
        <v>45.237400000000001</v>
      </c>
      <c r="S8">
        <v>65.237399999999994</v>
      </c>
      <c r="T8">
        <v>65.237399999999994</v>
      </c>
      <c r="U8" t="s">
        <v>42</v>
      </c>
      <c r="V8" t="s">
        <v>47</v>
      </c>
      <c r="X8" t="b">
        <f t="shared" si="1"/>
        <v>1</v>
      </c>
      <c r="Y8" t="b">
        <f t="shared" si="2"/>
        <v>1</v>
      </c>
      <c r="Z8" t="b">
        <f t="shared" si="3"/>
        <v>1</v>
      </c>
      <c r="AA8" t="b">
        <f t="shared" si="4"/>
        <v>1</v>
      </c>
      <c r="AB8" t="b">
        <f t="shared" si="5"/>
        <v>1</v>
      </c>
      <c r="AC8" t="b">
        <f t="shared" si="6"/>
        <v>1</v>
      </c>
      <c r="AD8" t="b">
        <f t="shared" si="7"/>
        <v>1</v>
      </c>
      <c r="AE8" t="b">
        <f t="shared" si="8"/>
        <v>1</v>
      </c>
      <c r="AF8" t="b">
        <f t="shared" si="9"/>
        <v>1</v>
      </c>
      <c r="AG8" t="b">
        <f t="shared" si="10"/>
        <v>1</v>
      </c>
      <c r="AH8" t="b">
        <f t="shared" si="11"/>
        <v>1</v>
      </c>
      <c r="AI8" t="b">
        <f t="shared" si="12"/>
        <v>1</v>
      </c>
      <c r="AJ8" t="b">
        <f t="shared" si="13"/>
        <v>1</v>
      </c>
      <c r="AK8" t="b">
        <f t="shared" si="14"/>
        <v>1</v>
      </c>
      <c r="AL8" t="b">
        <f t="shared" si="15"/>
        <v>1</v>
      </c>
      <c r="AM8" t="b">
        <f t="shared" si="16"/>
        <v>1</v>
      </c>
      <c r="AN8" t="b">
        <f t="shared" si="17"/>
        <v>1</v>
      </c>
      <c r="AO8" s="4" t="b">
        <f t="shared" si="18"/>
        <v>0</v>
      </c>
      <c r="AP8" t="b">
        <f t="shared" si="19"/>
        <v>1</v>
      </c>
      <c r="AQ8" t="b">
        <f t="shared" si="20"/>
        <v>1</v>
      </c>
      <c r="AR8" t="b">
        <f t="shared" si="21"/>
        <v>1</v>
      </c>
      <c r="AS8" t="b">
        <f t="shared" si="22"/>
        <v>1</v>
      </c>
      <c r="AU8" t="s">
        <v>48</v>
      </c>
      <c r="AV8" t="s">
        <v>36</v>
      </c>
      <c r="AW8" t="s">
        <v>45</v>
      </c>
      <c r="AX8" t="s">
        <v>49</v>
      </c>
      <c r="AY8" t="s">
        <v>50</v>
      </c>
      <c r="AZ8" s="3">
        <v>44090</v>
      </c>
      <c r="BA8" s="3">
        <v>44102</v>
      </c>
      <c r="BB8">
        <v>1</v>
      </c>
      <c r="BC8" t="s">
        <v>39</v>
      </c>
      <c r="BD8" t="s">
        <v>39</v>
      </c>
      <c r="BE8">
        <v>0.25</v>
      </c>
      <c r="BF8">
        <v>45.237400000000001</v>
      </c>
      <c r="BG8" t="s">
        <v>40</v>
      </c>
      <c r="BH8">
        <v>12</v>
      </c>
      <c r="BI8">
        <v>80</v>
      </c>
      <c r="BJ8">
        <v>20</v>
      </c>
      <c r="BK8">
        <v>20</v>
      </c>
      <c r="BL8">
        <v>45</v>
      </c>
      <c r="BM8">
        <v>65.237399999999994</v>
      </c>
      <c r="BN8">
        <v>65.237399999999994</v>
      </c>
      <c r="BO8" t="s">
        <v>42</v>
      </c>
      <c r="BP8" t="s">
        <v>47</v>
      </c>
    </row>
    <row r="9" spans="1:68">
      <c r="A9" t="s">
        <v>51</v>
      </c>
      <c r="B9" t="s">
        <v>36</v>
      </c>
      <c r="C9" t="s">
        <v>52</v>
      </c>
      <c r="D9" t="s">
        <v>49</v>
      </c>
      <c r="E9" t="s">
        <v>39</v>
      </c>
      <c r="F9" s="2">
        <v>44090</v>
      </c>
      <c r="G9" s="2">
        <v>44105</v>
      </c>
      <c r="H9">
        <v>2</v>
      </c>
      <c r="I9" t="s">
        <v>39</v>
      </c>
      <c r="J9" t="s">
        <v>39</v>
      </c>
      <c r="K9">
        <v>0.75</v>
      </c>
      <c r="L9">
        <v>199.452</v>
      </c>
      <c r="M9" t="s">
        <v>46</v>
      </c>
      <c r="N9">
        <v>15</v>
      </c>
      <c r="O9">
        <v>140</v>
      </c>
      <c r="P9">
        <v>105</v>
      </c>
      <c r="Q9">
        <v>105</v>
      </c>
      <c r="R9">
        <v>199.452</v>
      </c>
      <c r="S9">
        <v>304.452</v>
      </c>
      <c r="T9">
        <v>304.452</v>
      </c>
      <c r="U9" t="s">
        <v>42</v>
      </c>
      <c r="V9" t="s">
        <v>53</v>
      </c>
      <c r="X9" t="b">
        <f t="shared" si="1"/>
        <v>1</v>
      </c>
      <c r="Y9" t="b">
        <f t="shared" si="2"/>
        <v>1</v>
      </c>
      <c r="Z9" t="b">
        <f t="shared" si="3"/>
        <v>1</v>
      </c>
      <c r="AA9" t="b">
        <f t="shared" si="4"/>
        <v>1</v>
      </c>
      <c r="AB9" t="b">
        <f t="shared" si="5"/>
        <v>1</v>
      </c>
      <c r="AC9" t="b">
        <f t="shared" si="6"/>
        <v>1</v>
      </c>
      <c r="AD9" t="b">
        <f t="shared" si="7"/>
        <v>1</v>
      </c>
      <c r="AE9" t="b">
        <f t="shared" si="8"/>
        <v>1</v>
      </c>
      <c r="AF9" t="b">
        <f t="shared" si="9"/>
        <v>1</v>
      </c>
      <c r="AG9" t="b">
        <f t="shared" si="10"/>
        <v>1</v>
      </c>
      <c r="AH9" t="b">
        <f t="shared" si="11"/>
        <v>1</v>
      </c>
      <c r="AI9" t="b">
        <f t="shared" si="12"/>
        <v>1</v>
      </c>
      <c r="AJ9" t="b">
        <f t="shared" si="13"/>
        <v>1</v>
      </c>
      <c r="AK9" t="b">
        <f t="shared" si="14"/>
        <v>1</v>
      </c>
      <c r="AL9" t="b">
        <f t="shared" si="15"/>
        <v>1</v>
      </c>
      <c r="AM9" t="b">
        <f t="shared" si="16"/>
        <v>1</v>
      </c>
      <c r="AN9" t="b">
        <f t="shared" si="17"/>
        <v>1</v>
      </c>
      <c r="AO9" s="4" t="b">
        <f t="shared" si="18"/>
        <v>0</v>
      </c>
      <c r="AP9" t="b">
        <f t="shared" si="19"/>
        <v>1</v>
      </c>
      <c r="AQ9" t="b">
        <f t="shared" si="20"/>
        <v>1</v>
      </c>
      <c r="AR9" t="b">
        <f t="shared" si="21"/>
        <v>1</v>
      </c>
      <c r="AS9" t="b">
        <f t="shared" si="22"/>
        <v>1</v>
      </c>
      <c r="AU9" t="s">
        <v>51</v>
      </c>
      <c r="AV9" t="s">
        <v>36</v>
      </c>
      <c r="AW9" t="s">
        <v>52</v>
      </c>
      <c r="AX9" t="s">
        <v>49</v>
      </c>
      <c r="AY9" t="s">
        <v>39</v>
      </c>
      <c r="AZ9" s="3">
        <v>44090</v>
      </c>
      <c r="BA9" s="3">
        <v>44105</v>
      </c>
      <c r="BB9">
        <v>2</v>
      </c>
      <c r="BC9" t="s">
        <v>39</v>
      </c>
      <c r="BD9" t="s">
        <v>39</v>
      </c>
      <c r="BE9">
        <v>0.75</v>
      </c>
      <c r="BF9">
        <v>199.452</v>
      </c>
      <c r="BG9" t="s">
        <v>46</v>
      </c>
      <c r="BH9">
        <v>15</v>
      </c>
      <c r="BI9">
        <v>140</v>
      </c>
      <c r="BJ9">
        <v>105</v>
      </c>
      <c r="BK9">
        <v>105</v>
      </c>
      <c r="BL9">
        <v>199</v>
      </c>
      <c r="BM9">
        <v>304.452</v>
      </c>
      <c r="BN9">
        <v>304.452</v>
      </c>
      <c r="BO9" t="s">
        <v>42</v>
      </c>
      <c r="BP9" t="s">
        <v>53</v>
      </c>
    </row>
    <row r="10" spans="1:68">
      <c r="A10" t="s">
        <v>54</v>
      </c>
      <c r="B10" t="s">
        <v>55</v>
      </c>
      <c r="C10" t="s">
        <v>52</v>
      </c>
      <c r="D10" t="s">
        <v>49</v>
      </c>
      <c r="E10" t="s">
        <v>39</v>
      </c>
      <c r="F10" s="2">
        <v>44090</v>
      </c>
      <c r="G10" s="2">
        <v>44109</v>
      </c>
      <c r="H10">
        <v>2</v>
      </c>
      <c r="I10" t="s">
        <v>39</v>
      </c>
      <c r="J10" t="s">
        <v>39</v>
      </c>
      <c r="K10">
        <v>0.5</v>
      </c>
      <c r="L10">
        <v>144</v>
      </c>
      <c r="M10" t="s">
        <v>46</v>
      </c>
      <c r="N10">
        <v>19</v>
      </c>
      <c r="O10">
        <v>140</v>
      </c>
      <c r="P10">
        <v>70</v>
      </c>
      <c r="Q10">
        <v>70</v>
      </c>
      <c r="R10">
        <v>144</v>
      </c>
      <c r="S10">
        <v>214</v>
      </c>
      <c r="T10">
        <v>214</v>
      </c>
      <c r="U10" t="s">
        <v>42</v>
      </c>
      <c r="V10" t="s">
        <v>47</v>
      </c>
      <c r="X10" t="b">
        <f t="shared" si="1"/>
        <v>1</v>
      </c>
      <c r="Y10" t="b">
        <f t="shared" si="2"/>
        <v>1</v>
      </c>
      <c r="Z10" t="b">
        <f t="shared" si="3"/>
        <v>1</v>
      </c>
      <c r="AA10" t="b">
        <f t="shared" si="4"/>
        <v>1</v>
      </c>
      <c r="AB10" t="b">
        <f t="shared" si="5"/>
        <v>1</v>
      </c>
      <c r="AC10" t="b">
        <f t="shared" si="6"/>
        <v>1</v>
      </c>
      <c r="AD10" t="b">
        <f t="shared" si="7"/>
        <v>1</v>
      </c>
      <c r="AE10" t="b">
        <f t="shared" si="8"/>
        <v>1</v>
      </c>
      <c r="AF10" t="b">
        <f t="shared" si="9"/>
        <v>1</v>
      </c>
      <c r="AG10" t="b">
        <f t="shared" si="10"/>
        <v>1</v>
      </c>
      <c r="AH10" t="b">
        <f t="shared" si="11"/>
        <v>1</v>
      </c>
      <c r="AI10" t="b">
        <f t="shared" si="12"/>
        <v>1</v>
      </c>
      <c r="AJ10" t="b">
        <f t="shared" si="13"/>
        <v>1</v>
      </c>
      <c r="AK10" t="b">
        <f t="shared" si="14"/>
        <v>1</v>
      </c>
      <c r="AL10" t="b">
        <f t="shared" si="15"/>
        <v>1</v>
      </c>
      <c r="AM10" t="b">
        <f t="shared" si="16"/>
        <v>1</v>
      </c>
      <c r="AN10" t="b">
        <f t="shared" si="17"/>
        <v>1</v>
      </c>
      <c r="AO10" t="b">
        <f t="shared" si="18"/>
        <v>1</v>
      </c>
      <c r="AP10" t="b">
        <f t="shared" si="19"/>
        <v>1</v>
      </c>
      <c r="AQ10" t="b">
        <f t="shared" si="20"/>
        <v>1</v>
      </c>
      <c r="AR10" t="b">
        <f t="shared" si="21"/>
        <v>1</v>
      </c>
      <c r="AS10" t="b">
        <f t="shared" si="22"/>
        <v>1</v>
      </c>
      <c r="AU10" t="s">
        <v>54</v>
      </c>
      <c r="AV10" t="s">
        <v>55</v>
      </c>
      <c r="AW10" t="s">
        <v>52</v>
      </c>
      <c r="AX10" t="s">
        <v>49</v>
      </c>
      <c r="AY10" t="s">
        <v>39</v>
      </c>
      <c r="AZ10" s="3">
        <v>44090</v>
      </c>
      <c r="BA10" s="3">
        <v>44109</v>
      </c>
      <c r="BB10">
        <v>2</v>
      </c>
      <c r="BC10" t="s">
        <v>39</v>
      </c>
      <c r="BD10" t="s">
        <v>39</v>
      </c>
      <c r="BE10">
        <v>0.5</v>
      </c>
      <c r="BF10">
        <v>144</v>
      </c>
      <c r="BG10" t="s">
        <v>46</v>
      </c>
      <c r="BH10">
        <v>19</v>
      </c>
      <c r="BI10">
        <v>140</v>
      </c>
      <c r="BJ10">
        <v>70</v>
      </c>
      <c r="BK10">
        <v>70</v>
      </c>
      <c r="BL10">
        <v>144</v>
      </c>
      <c r="BM10">
        <v>214</v>
      </c>
      <c r="BN10">
        <v>214</v>
      </c>
      <c r="BO10" t="s">
        <v>42</v>
      </c>
      <c r="BP10" t="s">
        <v>47</v>
      </c>
    </row>
    <row r="11" spans="1:68">
      <c r="A11" t="s">
        <v>56</v>
      </c>
      <c r="B11" t="s">
        <v>55</v>
      </c>
      <c r="C11" t="s">
        <v>52</v>
      </c>
      <c r="D11" t="s">
        <v>57</v>
      </c>
      <c r="E11" t="s">
        <v>39</v>
      </c>
      <c r="F11" s="2">
        <v>44091</v>
      </c>
      <c r="G11" s="2">
        <v>44110</v>
      </c>
      <c r="H11">
        <v>1</v>
      </c>
      <c r="I11" t="s">
        <v>39</v>
      </c>
      <c r="J11" t="s">
        <v>39</v>
      </c>
      <c r="K11">
        <v>0.25</v>
      </c>
      <c r="L11">
        <v>6.2160000000000002</v>
      </c>
      <c r="M11" t="s">
        <v>46</v>
      </c>
      <c r="N11">
        <v>19</v>
      </c>
      <c r="O11">
        <v>80</v>
      </c>
      <c r="P11">
        <v>20</v>
      </c>
      <c r="Q11">
        <v>20</v>
      </c>
      <c r="R11">
        <v>6.2160000000000002</v>
      </c>
      <c r="S11">
        <v>26.216000000000001</v>
      </c>
      <c r="T11">
        <v>26.216000000000001</v>
      </c>
      <c r="U11" t="s">
        <v>53</v>
      </c>
      <c r="V11" t="s">
        <v>41</v>
      </c>
      <c r="X11" t="b">
        <f t="shared" si="1"/>
        <v>1</v>
      </c>
      <c r="Y11" t="b">
        <f t="shared" si="2"/>
        <v>1</v>
      </c>
      <c r="Z11" t="b">
        <f t="shared" si="3"/>
        <v>1</v>
      </c>
      <c r="AA11" t="b">
        <f t="shared" si="4"/>
        <v>1</v>
      </c>
      <c r="AB11" t="b">
        <f t="shared" si="5"/>
        <v>1</v>
      </c>
      <c r="AC11" t="b">
        <f t="shared" si="6"/>
        <v>1</v>
      </c>
      <c r="AD11" t="b">
        <f t="shared" si="7"/>
        <v>1</v>
      </c>
      <c r="AE11" t="b">
        <f t="shared" si="8"/>
        <v>1</v>
      </c>
      <c r="AF11" t="b">
        <f t="shared" si="9"/>
        <v>1</v>
      </c>
      <c r="AG11" t="b">
        <f t="shared" si="10"/>
        <v>1</v>
      </c>
      <c r="AH11" t="b">
        <f t="shared" si="11"/>
        <v>1</v>
      </c>
      <c r="AI11" t="b">
        <f t="shared" si="12"/>
        <v>1</v>
      </c>
      <c r="AJ11" t="b">
        <f t="shared" si="13"/>
        <v>1</v>
      </c>
      <c r="AK11" t="b">
        <f t="shared" si="14"/>
        <v>1</v>
      </c>
      <c r="AL11" t="b">
        <f t="shared" si="15"/>
        <v>1</v>
      </c>
      <c r="AM11" t="b">
        <f t="shared" si="16"/>
        <v>1</v>
      </c>
      <c r="AN11" t="b">
        <f t="shared" si="17"/>
        <v>1</v>
      </c>
      <c r="AO11" s="4" t="b">
        <f t="shared" si="18"/>
        <v>0</v>
      </c>
      <c r="AP11" t="b">
        <f t="shared" si="19"/>
        <v>1</v>
      </c>
      <c r="AQ11" t="b">
        <f t="shared" si="20"/>
        <v>1</v>
      </c>
      <c r="AR11" t="b">
        <f t="shared" si="21"/>
        <v>1</v>
      </c>
      <c r="AS11" t="b">
        <f t="shared" si="22"/>
        <v>1</v>
      </c>
      <c r="AU11" t="s">
        <v>56</v>
      </c>
      <c r="AV11" t="s">
        <v>55</v>
      </c>
      <c r="AW11" t="s">
        <v>52</v>
      </c>
      <c r="AX11" t="s">
        <v>57</v>
      </c>
      <c r="AY11" t="s">
        <v>39</v>
      </c>
      <c r="AZ11" s="3">
        <v>44091</v>
      </c>
      <c r="BA11" s="3">
        <v>44110</v>
      </c>
      <c r="BB11">
        <v>1</v>
      </c>
      <c r="BC11" t="s">
        <v>39</v>
      </c>
      <c r="BD11" t="s">
        <v>39</v>
      </c>
      <c r="BE11">
        <v>0.25</v>
      </c>
      <c r="BF11">
        <v>6.2160000000000002</v>
      </c>
      <c r="BG11" t="s">
        <v>46</v>
      </c>
      <c r="BH11">
        <v>19</v>
      </c>
      <c r="BI11">
        <v>80</v>
      </c>
      <c r="BJ11">
        <v>20</v>
      </c>
      <c r="BK11">
        <v>20</v>
      </c>
      <c r="BL11">
        <v>6</v>
      </c>
      <c r="BM11">
        <v>26.216000000000001</v>
      </c>
      <c r="BN11">
        <v>26.216000000000001</v>
      </c>
      <c r="BO11" t="s">
        <v>53</v>
      </c>
      <c r="BP11" t="s">
        <v>41</v>
      </c>
    </row>
    <row r="12" spans="1:68">
      <c r="A12" t="s">
        <v>58</v>
      </c>
      <c r="B12" t="s">
        <v>36</v>
      </c>
      <c r="C12" t="s">
        <v>37</v>
      </c>
      <c r="D12" t="s">
        <v>38</v>
      </c>
      <c r="E12" t="s">
        <v>39</v>
      </c>
      <c r="F12" s="2">
        <v>44091</v>
      </c>
      <c r="G12" s="2">
        <v>44116</v>
      </c>
      <c r="H12">
        <v>2</v>
      </c>
      <c r="I12" t="s">
        <v>39</v>
      </c>
      <c r="J12" t="s">
        <v>39</v>
      </c>
      <c r="K12">
        <v>1</v>
      </c>
      <c r="L12">
        <v>36</v>
      </c>
      <c r="M12" t="s">
        <v>40</v>
      </c>
      <c r="N12">
        <v>25</v>
      </c>
      <c r="O12">
        <v>140</v>
      </c>
      <c r="P12">
        <v>140</v>
      </c>
      <c r="Q12">
        <v>140</v>
      </c>
      <c r="R12">
        <v>36</v>
      </c>
      <c r="S12">
        <v>176</v>
      </c>
      <c r="T12">
        <v>176</v>
      </c>
      <c r="U12" t="s">
        <v>53</v>
      </c>
      <c r="V12" t="s">
        <v>47</v>
      </c>
      <c r="X12" t="b">
        <f t="shared" si="1"/>
        <v>1</v>
      </c>
      <c r="Y12" t="b">
        <f t="shared" si="2"/>
        <v>1</v>
      </c>
      <c r="Z12" t="b">
        <f t="shared" si="3"/>
        <v>1</v>
      </c>
      <c r="AA12" t="b">
        <f t="shared" si="4"/>
        <v>1</v>
      </c>
      <c r="AB12" t="b">
        <f t="shared" si="5"/>
        <v>1</v>
      </c>
      <c r="AC12" t="b">
        <f t="shared" si="6"/>
        <v>1</v>
      </c>
      <c r="AD12" t="b">
        <f t="shared" si="7"/>
        <v>1</v>
      </c>
      <c r="AE12" t="b">
        <f t="shared" si="8"/>
        <v>1</v>
      </c>
      <c r="AF12" t="b">
        <f t="shared" si="9"/>
        <v>1</v>
      </c>
      <c r="AG12" t="b">
        <f t="shared" si="10"/>
        <v>1</v>
      </c>
      <c r="AH12" t="b">
        <f t="shared" si="11"/>
        <v>1</v>
      </c>
      <c r="AI12" t="b">
        <f t="shared" si="12"/>
        <v>1</v>
      </c>
      <c r="AJ12" t="b">
        <f t="shared" si="13"/>
        <v>1</v>
      </c>
      <c r="AK12" t="b">
        <f t="shared" si="14"/>
        <v>1</v>
      </c>
      <c r="AL12" t="b">
        <f t="shared" si="15"/>
        <v>1</v>
      </c>
      <c r="AM12" t="b">
        <f t="shared" si="16"/>
        <v>1</v>
      </c>
      <c r="AN12" t="b">
        <f t="shared" si="17"/>
        <v>1</v>
      </c>
      <c r="AO12" t="b">
        <f t="shared" si="18"/>
        <v>1</v>
      </c>
      <c r="AP12" t="b">
        <f t="shared" si="19"/>
        <v>1</v>
      </c>
      <c r="AQ12" t="b">
        <f t="shared" si="20"/>
        <v>1</v>
      </c>
      <c r="AR12" t="b">
        <f t="shared" si="21"/>
        <v>1</v>
      </c>
      <c r="AS12" t="b">
        <f t="shared" si="22"/>
        <v>1</v>
      </c>
      <c r="AU12" t="s">
        <v>58</v>
      </c>
      <c r="AV12" t="s">
        <v>36</v>
      </c>
      <c r="AW12" t="s">
        <v>37</v>
      </c>
      <c r="AX12" t="s">
        <v>38</v>
      </c>
      <c r="AY12" t="s">
        <v>39</v>
      </c>
      <c r="AZ12" s="3">
        <v>44091</v>
      </c>
      <c r="BA12" s="3">
        <v>44116</v>
      </c>
      <c r="BB12">
        <v>2</v>
      </c>
      <c r="BC12" t="s">
        <v>39</v>
      </c>
      <c r="BD12" t="s">
        <v>39</v>
      </c>
      <c r="BE12">
        <v>1</v>
      </c>
      <c r="BF12">
        <v>36</v>
      </c>
      <c r="BG12" t="s">
        <v>40</v>
      </c>
      <c r="BH12">
        <v>25</v>
      </c>
      <c r="BI12">
        <v>140</v>
      </c>
      <c r="BJ12">
        <v>140</v>
      </c>
      <c r="BK12">
        <v>140</v>
      </c>
      <c r="BL12">
        <v>36</v>
      </c>
      <c r="BM12">
        <v>176</v>
      </c>
      <c r="BN12">
        <v>176</v>
      </c>
      <c r="BO12" t="s">
        <v>53</v>
      </c>
      <c r="BP12" t="s">
        <v>47</v>
      </c>
    </row>
    <row r="13" spans="1:68">
      <c r="A13" t="s">
        <v>59</v>
      </c>
      <c r="B13" t="s">
        <v>60</v>
      </c>
      <c r="C13" t="s">
        <v>61</v>
      </c>
      <c r="D13" t="s">
        <v>49</v>
      </c>
      <c r="E13" t="s">
        <v>39</v>
      </c>
      <c r="F13" s="2">
        <v>44091</v>
      </c>
      <c r="G13" s="2">
        <v>44116</v>
      </c>
      <c r="H13">
        <v>2</v>
      </c>
      <c r="I13" t="s">
        <v>39</v>
      </c>
      <c r="J13" t="s">
        <v>39</v>
      </c>
      <c r="K13">
        <v>0.75</v>
      </c>
      <c r="L13">
        <v>40</v>
      </c>
      <c r="M13" t="s">
        <v>46</v>
      </c>
      <c r="N13">
        <v>25</v>
      </c>
      <c r="O13">
        <v>140</v>
      </c>
      <c r="P13">
        <v>105</v>
      </c>
      <c r="Q13">
        <v>105</v>
      </c>
      <c r="R13">
        <v>40</v>
      </c>
      <c r="S13">
        <v>145</v>
      </c>
      <c r="T13">
        <v>145</v>
      </c>
      <c r="U13" t="s">
        <v>53</v>
      </c>
      <c r="V13" t="s">
        <v>47</v>
      </c>
      <c r="X13" t="b">
        <f t="shared" si="1"/>
        <v>1</v>
      </c>
      <c r="Y13" t="b">
        <f t="shared" si="2"/>
        <v>1</v>
      </c>
      <c r="Z13" t="b">
        <f t="shared" si="3"/>
        <v>1</v>
      </c>
      <c r="AA13" t="b">
        <f t="shared" si="4"/>
        <v>1</v>
      </c>
      <c r="AB13" t="b">
        <f t="shared" si="5"/>
        <v>1</v>
      </c>
      <c r="AC13" t="b">
        <f t="shared" si="6"/>
        <v>1</v>
      </c>
      <c r="AD13" t="b">
        <f t="shared" si="7"/>
        <v>1</v>
      </c>
      <c r="AE13" t="b">
        <f t="shared" si="8"/>
        <v>1</v>
      </c>
      <c r="AF13" t="b">
        <f t="shared" si="9"/>
        <v>1</v>
      </c>
      <c r="AG13" t="b">
        <f t="shared" si="10"/>
        <v>1</v>
      </c>
      <c r="AH13" t="b">
        <f t="shared" si="11"/>
        <v>1</v>
      </c>
      <c r="AI13" t="b">
        <f t="shared" si="12"/>
        <v>1</v>
      </c>
      <c r="AJ13" t="b">
        <f t="shared" si="13"/>
        <v>1</v>
      </c>
      <c r="AK13" t="b">
        <f t="shared" si="14"/>
        <v>1</v>
      </c>
      <c r="AL13" t="b">
        <f t="shared" si="15"/>
        <v>1</v>
      </c>
      <c r="AM13" t="b">
        <f t="shared" si="16"/>
        <v>1</v>
      </c>
      <c r="AN13" t="b">
        <f t="shared" si="17"/>
        <v>1</v>
      </c>
      <c r="AO13" t="b">
        <f t="shared" si="18"/>
        <v>1</v>
      </c>
      <c r="AP13" t="b">
        <f t="shared" si="19"/>
        <v>1</v>
      </c>
      <c r="AQ13" t="b">
        <f t="shared" si="20"/>
        <v>1</v>
      </c>
      <c r="AR13" t="b">
        <f t="shared" si="21"/>
        <v>1</v>
      </c>
      <c r="AS13" t="b">
        <f t="shared" si="22"/>
        <v>1</v>
      </c>
      <c r="AU13" t="s">
        <v>59</v>
      </c>
      <c r="AV13" t="s">
        <v>60</v>
      </c>
      <c r="AW13" t="s">
        <v>61</v>
      </c>
      <c r="AX13" t="s">
        <v>49</v>
      </c>
      <c r="AY13" t="s">
        <v>39</v>
      </c>
      <c r="AZ13" s="3">
        <v>44091</v>
      </c>
      <c r="BA13" s="3">
        <v>44116</v>
      </c>
      <c r="BB13">
        <v>2</v>
      </c>
      <c r="BC13" t="s">
        <v>39</v>
      </c>
      <c r="BD13" t="s">
        <v>39</v>
      </c>
      <c r="BE13">
        <v>0.75</v>
      </c>
      <c r="BF13">
        <v>40</v>
      </c>
      <c r="BG13" t="s">
        <v>46</v>
      </c>
      <c r="BH13">
        <v>25</v>
      </c>
      <c r="BI13">
        <v>140</v>
      </c>
      <c r="BJ13">
        <v>105</v>
      </c>
      <c r="BK13">
        <v>105</v>
      </c>
      <c r="BL13">
        <v>40</v>
      </c>
      <c r="BM13">
        <v>145</v>
      </c>
      <c r="BN13">
        <v>145</v>
      </c>
      <c r="BO13" t="s">
        <v>53</v>
      </c>
      <c r="BP13" t="s">
        <v>47</v>
      </c>
    </row>
    <row r="14" spans="1:68">
      <c r="A14" t="s">
        <v>62</v>
      </c>
      <c r="B14" t="s">
        <v>63</v>
      </c>
      <c r="C14" t="s">
        <v>64</v>
      </c>
      <c r="D14" t="s">
        <v>49</v>
      </c>
      <c r="E14" t="s">
        <v>39</v>
      </c>
      <c r="F14" s="2">
        <v>44091</v>
      </c>
      <c r="G14" s="2">
        <v>44152</v>
      </c>
      <c r="H14">
        <v>1</v>
      </c>
      <c r="I14" t="s">
        <v>39</v>
      </c>
      <c r="J14" t="s">
        <v>39</v>
      </c>
      <c r="K14">
        <v>0.25</v>
      </c>
      <c r="L14">
        <v>87.581299999999999</v>
      </c>
      <c r="M14" t="s">
        <v>40</v>
      </c>
      <c r="N14">
        <v>61</v>
      </c>
      <c r="O14">
        <v>80</v>
      </c>
      <c r="P14">
        <v>20</v>
      </c>
      <c r="Q14">
        <v>20</v>
      </c>
      <c r="R14">
        <v>87.581299999999999</v>
      </c>
      <c r="S14">
        <v>107.5813</v>
      </c>
      <c r="T14">
        <v>107.5813</v>
      </c>
      <c r="U14" t="s">
        <v>53</v>
      </c>
      <c r="V14" t="s">
        <v>41</v>
      </c>
      <c r="X14" t="b">
        <f t="shared" si="1"/>
        <v>1</v>
      </c>
      <c r="Y14" t="b">
        <f t="shared" si="2"/>
        <v>1</v>
      </c>
      <c r="Z14" t="b">
        <f t="shared" si="3"/>
        <v>1</v>
      </c>
      <c r="AA14" t="b">
        <f t="shared" si="4"/>
        <v>1</v>
      </c>
      <c r="AB14" t="b">
        <f t="shared" si="5"/>
        <v>1</v>
      </c>
      <c r="AC14" t="b">
        <f t="shared" si="6"/>
        <v>1</v>
      </c>
      <c r="AD14" t="b">
        <f t="shared" si="7"/>
        <v>1</v>
      </c>
      <c r="AE14" t="b">
        <f t="shared" si="8"/>
        <v>1</v>
      </c>
      <c r="AF14" t="b">
        <f t="shared" si="9"/>
        <v>1</v>
      </c>
      <c r="AG14" t="b">
        <f t="shared" si="10"/>
        <v>1</v>
      </c>
      <c r="AH14" t="b">
        <f t="shared" si="11"/>
        <v>1</v>
      </c>
      <c r="AI14" t="b">
        <f t="shared" si="12"/>
        <v>1</v>
      </c>
      <c r="AJ14" t="b">
        <f t="shared" si="13"/>
        <v>1</v>
      </c>
      <c r="AK14" t="b">
        <f t="shared" si="14"/>
        <v>1</v>
      </c>
      <c r="AL14" t="b">
        <f t="shared" si="15"/>
        <v>1</v>
      </c>
      <c r="AM14" t="b">
        <f t="shared" si="16"/>
        <v>1</v>
      </c>
      <c r="AN14" t="b">
        <f t="shared" si="17"/>
        <v>1</v>
      </c>
      <c r="AO14" s="4" t="b">
        <f t="shared" si="18"/>
        <v>0</v>
      </c>
      <c r="AP14" t="b">
        <f t="shared" si="19"/>
        <v>1</v>
      </c>
      <c r="AQ14" t="b">
        <f t="shared" si="20"/>
        <v>1</v>
      </c>
      <c r="AR14" t="b">
        <f t="shared" si="21"/>
        <v>1</v>
      </c>
      <c r="AS14" t="b">
        <f t="shared" si="22"/>
        <v>1</v>
      </c>
      <c r="AU14" t="s">
        <v>62</v>
      </c>
      <c r="AV14" t="s">
        <v>63</v>
      </c>
      <c r="AW14" t="s">
        <v>64</v>
      </c>
      <c r="AX14" t="s">
        <v>49</v>
      </c>
      <c r="AY14" t="s">
        <v>39</v>
      </c>
      <c r="AZ14" s="3">
        <v>44091</v>
      </c>
      <c r="BA14" s="3">
        <v>44152</v>
      </c>
      <c r="BB14">
        <v>1</v>
      </c>
      <c r="BC14" t="s">
        <v>39</v>
      </c>
      <c r="BD14" t="s">
        <v>39</v>
      </c>
      <c r="BE14">
        <v>0.25</v>
      </c>
      <c r="BF14">
        <v>87.581299999999999</v>
      </c>
      <c r="BG14" t="s">
        <v>40</v>
      </c>
      <c r="BH14">
        <v>61</v>
      </c>
      <c r="BI14">
        <v>80</v>
      </c>
      <c r="BJ14">
        <v>20</v>
      </c>
      <c r="BK14">
        <v>20</v>
      </c>
      <c r="BL14">
        <v>88</v>
      </c>
      <c r="BM14">
        <v>107.5813</v>
      </c>
      <c r="BN14">
        <v>107.5813</v>
      </c>
      <c r="BO14" t="s">
        <v>53</v>
      </c>
      <c r="BP14" t="s">
        <v>41</v>
      </c>
    </row>
    <row r="15" spans="1:68">
      <c r="A15" t="s">
        <v>65</v>
      </c>
      <c r="B15" t="s">
        <v>44</v>
      </c>
      <c r="C15" t="s">
        <v>45</v>
      </c>
      <c r="D15" t="s">
        <v>38</v>
      </c>
      <c r="E15" t="s">
        <v>39</v>
      </c>
      <c r="F15" s="2">
        <v>44095</v>
      </c>
      <c r="G15" s="2">
        <v>44102</v>
      </c>
      <c r="H15">
        <v>1</v>
      </c>
      <c r="I15" t="s">
        <v>39</v>
      </c>
      <c r="J15" t="s">
        <v>39</v>
      </c>
      <c r="K15">
        <v>0.5</v>
      </c>
      <c r="L15">
        <v>30</v>
      </c>
      <c r="M15" t="s">
        <v>46</v>
      </c>
      <c r="N15">
        <v>7</v>
      </c>
      <c r="O15">
        <v>80</v>
      </c>
      <c r="P15">
        <v>40</v>
      </c>
      <c r="Q15">
        <v>40</v>
      </c>
      <c r="R15">
        <v>30</v>
      </c>
      <c r="S15">
        <v>70</v>
      </c>
      <c r="T15">
        <v>70</v>
      </c>
      <c r="U15" t="s">
        <v>47</v>
      </c>
      <c r="V15" t="s">
        <v>47</v>
      </c>
      <c r="X15" t="b">
        <f t="shared" si="1"/>
        <v>1</v>
      </c>
      <c r="Y15" t="b">
        <f t="shared" si="2"/>
        <v>1</v>
      </c>
      <c r="Z15" t="b">
        <f t="shared" si="3"/>
        <v>1</v>
      </c>
      <c r="AA15" t="b">
        <f t="shared" si="4"/>
        <v>1</v>
      </c>
      <c r="AB15" t="b">
        <f t="shared" si="5"/>
        <v>1</v>
      </c>
      <c r="AC15" t="b">
        <f t="shared" si="6"/>
        <v>1</v>
      </c>
      <c r="AD15" t="b">
        <f t="shared" si="7"/>
        <v>1</v>
      </c>
      <c r="AE15" t="b">
        <f t="shared" si="8"/>
        <v>1</v>
      </c>
      <c r="AF15" t="b">
        <f t="shared" si="9"/>
        <v>1</v>
      </c>
      <c r="AG15" t="b">
        <f t="shared" si="10"/>
        <v>1</v>
      </c>
      <c r="AH15" t="b">
        <f t="shared" si="11"/>
        <v>1</v>
      </c>
      <c r="AI15" t="b">
        <f t="shared" si="12"/>
        <v>1</v>
      </c>
      <c r="AJ15" t="b">
        <f t="shared" si="13"/>
        <v>1</v>
      </c>
      <c r="AK15" t="b">
        <f t="shared" si="14"/>
        <v>1</v>
      </c>
      <c r="AL15" t="b">
        <f t="shared" si="15"/>
        <v>1</v>
      </c>
      <c r="AM15" t="b">
        <f t="shared" si="16"/>
        <v>1</v>
      </c>
      <c r="AN15" t="b">
        <f t="shared" si="17"/>
        <v>1</v>
      </c>
      <c r="AO15" t="b">
        <f t="shared" si="18"/>
        <v>1</v>
      </c>
      <c r="AP15" t="b">
        <f t="shared" si="19"/>
        <v>1</v>
      </c>
      <c r="AQ15" t="b">
        <f t="shared" si="20"/>
        <v>1</v>
      </c>
      <c r="AR15" t="b">
        <f t="shared" si="21"/>
        <v>1</v>
      </c>
      <c r="AS15" t="b">
        <f t="shared" si="22"/>
        <v>1</v>
      </c>
      <c r="AU15" t="s">
        <v>65</v>
      </c>
      <c r="AV15" t="s">
        <v>44</v>
      </c>
      <c r="AW15" t="s">
        <v>45</v>
      </c>
      <c r="AX15" t="s">
        <v>38</v>
      </c>
      <c r="AY15" t="s">
        <v>39</v>
      </c>
      <c r="AZ15" s="3">
        <v>44095</v>
      </c>
      <c r="BA15" s="3">
        <v>44102</v>
      </c>
      <c r="BB15">
        <v>1</v>
      </c>
      <c r="BC15" t="s">
        <v>39</v>
      </c>
      <c r="BD15" t="s">
        <v>39</v>
      </c>
      <c r="BE15">
        <v>0.5</v>
      </c>
      <c r="BF15">
        <v>30</v>
      </c>
      <c r="BG15" t="s">
        <v>46</v>
      </c>
      <c r="BH15">
        <v>7</v>
      </c>
      <c r="BI15">
        <v>80</v>
      </c>
      <c r="BJ15">
        <v>40</v>
      </c>
      <c r="BK15">
        <v>40</v>
      </c>
      <c r="BL15">
        <v>30</v>
      </c>
      <c r="BM15">
        <v>70</v>
      </c>
      <c r="BN15">
        <v>70</v>
      </c>
      <c r="BO15" t="s">
        <v>47</v>
      </c>
      <c r="BP15" t="s">
        <v>47</v>
      </c>
    </row>
    <row r="16" spans="1:68">
      <c r="A16" t="s">
        <v>66</v>
      </c>
      <c r="B16" t="s">
        <v>55</v>
      </c>
      <c r="C16" t="s">
        <v>37</v>
      </c>
      <c r="D16" t="s">
        <v>57</v>
      </c>
      <c r="E16" t="s">
        <v>39</v>
      </c>
      <c r="F16" s="2">
        <v>44095</v>
      </c>
      <c r="G16" s="2">
        <v>44123</v>
      </c>
      <c r="H16">
        <v>1</v>
      </c>
      <c r="I16" t="s">
        <v>39</v>
      </c>
      <c r="J16" t="s">
        <v>39</v>
      </c>
      <c r="K16">
        <v>0.25</v>
      </c>
      <c r="L16">
        <v>144</v>
      </c>
      <c r="M16" t="s">
        <v>67</v>
      </c>
      <c r="N16">
        <v>28</v>
      </c>
      <c r="O16">
        <v>80</v>
      </c>
      <c r="P16">
        <v>20</v>
      </c>
      <c r="Q16">
        <v>20</v>
      </c>
      <c r="R16">
        <v>144</v>
      </c>
      <c r="S16">
        <v>164</v>
      </c>
      <c r="T16">
        <v>164</v>
      </c>
      <c r="U16" t="s">
        <v>47</v>
      </c>
      <c r="V16" t="s">
        <v>47</v>
      </c>
      <c r="X16" t="b">
        <f t="shared" si="1"/>
        <v>1</v>
      </c>
      <c r="Y16" t="b">
        <f t="shared" si="2"/>
        <v>1</v>
      </c>
      <c r="Z16" t="b">
        <f t="shared" si="3"/>
        <v>1</v>
      </c>
      <c r="AA16" t="b">
        <f t="shared" si="4"/>
        <v>1</v>
      </c>
      <c r="AB16" t="b">
        <f t="shared" si="5"/>
        <v>1</v>
      </c>
      <c r="AC16" t="b">
        <f t="shared" si="6"/>
        <v>1</v>
      </c>
      <c r="AD16" t="b">
        <f t="shared" si="7"/>
        <v>1</v>
      </c>
      <c r="AE16" t="b">
        <f t="shared" si="8"/>
        <v>1</v>
      </c>
      <c r="AF16" t="b">
        <f t="shared" si="9"/>
        <v>1</v>
      </c>
      <c r="AG16" t="b">
        <f t="shared" si="10"/>
        <v>1</v>
      </c>
      <c r="AH16" t="b">
        <f t="shared" si="11"/>
        <v>1</v>
      </c>
      <c r="AI16" t="b">
        <f t="shared" si="12"/>
        <v>1</v>
      </c>
      <c r="AJ16" t="b">
        <f t="shared" si="13"/>
        <v>1</v>
      </c>
      <c r="AK16" t="b">
        <f t="shared" si="14"/>
        <v>1</v>
      </c>
      <c r="AL16" t="b">
        <f t="shared" si="15"/>
        <v>1</v>
      </c>
      <c r="AM16" t="b">
        <f t="shared" si="16"/>
        <v>1</v>
      </c>
      <c r="AN16" t="b">
        <f t="shared" si="17"/>
        <v>1</v>
      </c>
      <c r="AO16" t="b">
        <f t="shared" si="18"/>
        <v>1</v>
      </c>
      <c r="AP16" t="b">
        <f t="shared" si="19"/>
        <v>1</v>
      </c>
      <c r="AQ16" t="b">
        <f t="shared" si="20"/>
        <v>1</v>
      </c>
      <c r="AR16" t="b">
        <f t="shared" si="21"/>
        <v>1</v>
      </c>
      <c r="AS16" t="b">
        <f t="shared" si="22"/>
        <v>1</v>
      </c>
      <c r="AU16" t="s">
        <v>66</v>
      </c>
      <c r="AV16" t="s">
        <v>55</v>
      </c>
      <c r="AW16" t="s">
        <v>37</v>
      </c>
      <c r="AX16" t="s">
        <v>57</v>
      </c>
      <c r="AY16" t="s">
        <v>39</v>
      </c>
      <c r="AZ16" s="3">
        <v>44095</v>
      </c>
      <c r="BA16" s="3">
        <v>44123</v>
      </c>
      <c r="BB16">
        <v>1</v>
      </c>
      <c r="BC16" t="s">
        <v>39</v>
      </c>
      <c r="BD16" t="s">
        <v>39</v>
      </c>
      <c r="BE16">
        <v>0.25</v>
      </c>
      <c r="BF16">
        <v>144</v>
      </c>
      <c r="BG16" t="s">
        <v>67</v>
      </c>
      <c r="BH16">
        <v>28</v>
      </c>
      <c r="BI16">
        <v>80</v>
      </c>
      <c r="BJ16">
        <v>20</v>
      </c>
      <c r="BK16">
        <v>20</v>
      </c>
      <c r="BL16">
        <v>144</v>
      </c>
      <c r="BM16">
        <v>164</v>
      </c>
      <c r="BN16">
        <v>164</v>
      </c>
      <c r="BO16" t="s">
        <v>47</v>
      </c>
      <c r="BP16" t="s">
        <v>47</v>
      </c>
    </row>
    <row r="17" spans="1:68">
      <c r="A17" t="s">
        <v>68</v>
      </c>
      <c r="B17" t="s">
        <v>44</v>
      </c>
      <c r="C17" t="s">
        <v>45</v>
      </c>
      <c r="D17" t="s">
        <v>38</v>
      </c>
      <c r="E17" t="s">
        <v>50</v>
      </c>
      <c r="F17" s="2">
        <v>44095</v>
      </c>
      <c r="G17" s="2">
        <v>44139</v>
      </c>
      <c r="H17">
        <v>1</v>
      </c>
      <c r="I17" t="s">
        <v>39</v>
      </c>
      <c r="J17" t="s">
        <v>39</v>
      </c>
      <c r="K17">
        <v>0.75</v>
      </c>
      <c r="L17">
        <v>297.51229999999998</v>
      </c>
      <c r="M17" t="s">
        <v>40</v>
      </c>
      <c r="N17">
        <v>44</v>
      </c>
      <c r="O17">
        <v>80</v>
      </c>
      <c r="P17">
        <v>60</v>
      </c>
      <c r="Q17">
        <v>60</v>
      </c>
      <c r="R17">
        <v>297.51229999999998</v>
      </c>
      <c r="S17">
        <v>357.51229999999998</v>
      </c>
      <c r="T17">
        <v>357.51229999999998</v>
      </c>
      <c r="U17" t="s">
        <v>47</v>
      </c>
      <c r="V17" t="s">
        <v>42</v>
      </c>
      <c r="X17" t="b">
        <f t="shared" si="1"/>
        <v>1</v>
      </c>
      <c r="Y17" t="b">
        <f t="shared" si="2"/>
        <v>1</v>
      </c>
      <c r="Z17" t="b">
        <f t="shared" si="3"/>
        <v>1</v>
      </c>
      <c r="AA17" t="b">
        <f t="shared" si="4"/>
        <v>1</v>
      </c>
      <c r="AB17" t="b">
        <f t="shared" si="5"/>
        <v>1</v>
      </c>
      <c r="AC17" t="b">
        <f t="shared" si="6"/>
        <v>1</v>
      </c>
      <c r="AD17" t="b">
        <f t="shared" si="7"/>
        <v>1</v>
      </c>
      <c r="AE17" t="b">
        <f t="shared" si="8"/>
        <v>1</v>
      </c>
      <c r="AF17" t="b">
        <f t="shared" si="9"/>
        <v>1</v>
      </c>
      <c r="AG17" t="b">
        <f t="shared" si="10"/>
        <v>1</v>
      </c>
      <c r="AH17" t="b">
        <f t="shared" si="11"/>
        <v>1</v>
      </c>
      <c r="AI17" t="b">
        <f t="shared" si="12"/>
        <v>1</v>
      </c>
      <c r="AJ17" t="b">
        <f t="shared" si="13"/>
        <v>1</v>
      </c>
      <c r="AK17" t="b">
        <f t="shared" si="14"/>
        <v>1</v>
      </c>
      <c r="AL17" t="b">
        <f t="shared" si="15"/>
        <v>1</v>
      </c>
      <c r="AM17" t="b">
        <f t="shared" si="16"/>
        <v>1</v>
      </c>
      <c r="AN17" t="b">
        <f t="shared" si="17"/>
        <v>1</v>
      </c>
      <c r="AO17" s="4" t="b">
        <f t="shared" si="18"/>
        <v>0</v>
      </c>
      <c r="AP17" t="b">
        <f t="shared" si="19"/>
        <v>1</v>
      </c>
      <c r="AQ17" t="b">
        <f t="shared" si="20"/>
        <v>1</v>
      </c>
      <c r="AR17" t="b">
        <f t="shared" si="21"/>
        <v>1</v>
      </c>
      <c r="AS17" t="b">
        <f t="shared" si="22"/>
        <v>1</v>
      </c>
      <c r="AU17" t="s">
        <v>68</v>
      </c>
      <c r="AV17" t="s">
        <v>44</v>
      </c>
      <c r="AW17" t="s">
        <v>45</v>
      </c>
      <c r="AX17" t="s">
        <v>38</v>
      </c>
      <c r="AY17" t="s">
        <v>50</v>
      </c>
      <c r="AZ17" s="3">
        <v>44095</v>
      </c>
      <c r="BA17" s="3">
        <v>44139</v>
      </c>
      <c r="BB17">
        <v>1</v>
      </c>
      <c r="BC17" t="s">
        <v>39</v>
      </c>
      <c r="BD17" t="s">
        <v>39</v>
      </c>
      <c r="BE17">
        <v>0.75</v>
      </c>
      <c r="BF17">
        <v>297.51229999999998</v>
      </c>
      <c r="BG17" t="s">
        <v>40</v>
      </c>
      <c r="BH17">
        <v>44</v>
      </c>
      <c r="BI17">
        <v>80</v>
      </c>
      <c r="BJ17">
        <v>60</v>
      </c>
      <c r="BK17">
        <v>60</v>
      </c>
      <c r="BL17">
        <v>298</v>
      </c>
      <c r="BM17">
        <v>357.51229999999998</v>
      </c>
      <c r="BN17">
        <v>357.51229999999998</v>
      </c>
      <c r="BO17" t="s">
        <v>47</v>
      </c>
      <c r="BP17" t="s">
        <v>42</v>
      </c>
    </row>
    <row r="18" spans="1:68">
      <c r="A18" t="s">
        <v>69</v>
      </c>
      <c r="B18" t="s">
        <v>44</v>
      </c>
      <c r="C18" t="s">
        <v>37</v>
      </c>
      <c r="D18" t="s">
        <v>49</v>
      </c>
      <c r="E18" t="s">
        <v>39</v>
      </c>
      <c r="F18" s="2">
        <v>44095</v>
      </c>
      <c r="G18" s="2">
        <v>44160</v>
      </c>
      <c r="H18">
        <v>1</v>
      </c>
      <c r="I18" t="s">
        <v>39</v>
      </c>
      <c r="J18" t="s">
        <v>39</v>
      </c>
      <c r="K18">
        <v>0.5</v>
      </c>
      <c r="L18">
        <v>64.171000000000006</v>
      </c>
      <c r="M18" t="s">
        <v>67</v>
      </c>
      <c r="N18">
        <v>65</v>
      </c>
      <c r="O18">
        <v>80</v>
      </c>
      <c r="P18">
        <v>40</v>
      </c>
      <c r="Q18">
        <v>40</v>
      </c>
      <c r="R18">
        <v>64.171000000000006</v>
      </c>
      <c r="S18">
        <v>104.17100000000001</v>
      </c>
      <c r="T18">
        <v>104.17100000000001</v>
      </c>
      <c r="U18" t="s">
        <v>47</v>
      </c>
      <c r="V18" t="s">
        <v>42</v>
      </c>
      <c r="X18" t="b">
        <f t="shared" si="1"/>
        <v>1</v>
      </c>
      <c r="Y18" t="b">
        <f t="shared" si="2"/>
        <v>1</v>
      </c>
      <c r="Z18" t="b">
        <f t="shared" si="3"/>
        <v>1</v>
      </c>
      <c r="AA18" t="b">
        <f t="shared" si="4"/>
        <v>1</v>
      </c>
      <c r="AB18" t="b">
        <f t="shared" si="5"/>
        <v>1</v>
      </c>
      <c r="AC18" t="b">
        <f t="shared" si="6"/>
        <v>1</v>
      </c>
      <c r="AD18" t="b">
        <f t="shared" si="7"/>
        <v>1</v>
      </c>
      <c r="AE18" t="b">
        <f t="shared" si="8"/>
        <v>1</v>
      </c>
      <c r="AF18" t="b">
        <f t="shared" si="9"/>
        <v>1</v>
      </c>
      <c r="AG18" t="b">
        <f t="shared" si="10"/>
        <v>1</v>
      </c>
      <c r="AH18" t="b">
        <f t="shared" si="11"/>
        <v>1</v>
      </c>
      <c r="AI18" t="b">
        <f t="shared" si="12"/>
        <v>1</v>
      </c>
      <c r="AJ18" t="b">
        <f t="shared" si="13"/>
        <v>1</v>
      </c>
      <c r="AK18" t="b">
        <f t="shared" si="14"/>
        <v>1</v>
      </c>
      <c r="AL18" t="b">
        <f t="shared" si="15"/>
        <v>1</v>
      </c>
      <c r="AM18" t="b">
        <f t="shared" si="16"/>
        <v>1</v>
      </c>
      <c r="AN18" t="b">
        <f t="shared" si="17"/>
        <v>1</v>
      </c>
      <c r="AO18" s="4" t="b">
        <f t="shared" si="18"/>
        <v>0</v>
      </c>
      <c r="AP18" t="b">
        <f t="shared" si="19"/>
        <v>1</v>
      </c>
      <c r="AQ18" t="b">
        <f t="shared" si="20"/>
        <v>1</v>
      </c>
      <c r="AR18" t="b">
        <f t="shared" si="21"/>
        <v>1</v>
      </c>
      <c r="AS18" t="b">
        <f t="shared" si="22"/>
        <v>1</v>
      </c>
      <c r="AU18" t="s">
        <v>69</v>
      </c>
      <c r="AV18" t="s">
        <v>44</v>
      </c>
      <c r="AW18" t="s">
        <v>37</v>
      </c>
      <c r="AX18" t="s">
        <v>49</v>
      </c>
      <c r="AY18" t="s">
        <v>39</v>
      </c>
      <c r="AZ18" s="3">
        <v>44095</v>
      </c>
      <c r="BA18" s="3">
        <v>44160</v>
      </c>
      <c r="BB18">
        <v>1</v>
      </c>
      <c r="BC18" t="s">
        <v>39</v>
      </c>
      <c r="BD18" t="s">
        <v>39</v>
      </c>
      <c r="BE18">
        <v>0.5</v>
      </c>
      <c r="BF18">
        <v>64.171000000000006</v>
      </c>
      <c r="BG18" t="s">
        <v>67</v>
      </c>
      <c r="BH18">
        <v>65</v>
      </c>
      <c r="BI18">
        <v>80</v>
      </c>
      <c r="BJ18">
        <v>40</v>
      </c>
      <c r="BK18">
        <v>40</v>
      </c>
      <c r="BL18">
        <v>64</v>
      </c>
      <c r="BM18">
        <v>104.17100000000001</v>
      </c>
      <c r="BN18">
        <v>104.17100000000001</v>
      </c>
      <c r="BO18" t="s">
        <v>47</v>
      </c>
      <c r="BP18" t="s">
        <v>42</v>
      </c>
    </row>
    <row r="19" spans="1:68">
      <c r="A19" t="s">
        <v>70</v>
      </c>
      <c r="B19" t="s">
        <v>63</v>
      </c>
      <c r="C19" t="s">
        <v>64</v>
      </c>
      <c r="D19" t="s">
        <v>57</v>
      </c>
      <c r="E19" t="s">
        <v>39</v>
      </c>
      <c r="F19" s="2">
        <v>44096</v>
      </c>
      <c r="G19" s="2">
        <v>44105</v>
      </c>
      <c r="H19">
        <v>1</v>
      </c>
      <c r="I19" t="s">
        <v>39</v>
      </c>
      <c r="J19" t="s">
        <v>39</v>
      </c>
      <c r="K19">
        <v>0.25</v>
      </c>
      <c r="L19">
        <v>20.475000000000001</v>
      </c>
      <c r="M19" t="s">
        <v>40</v>
      </c>
      <c r="N19">
        <v>9</v>
      </c>
      <c r="O19">
        <v>80</v>
      </c>
      <c r="P19">
        <v>20</v>
      </c>
      <c r="Q19">
        <v>20</v>
      </c>
      <c r="R19">
        <v>20.475000000000001</v>
      </c>
      <c r="S19">
        <v>40.475000000000001</v>
      </c>
      <c r="T19">
        <v>40.475000000000001</v>
      </c>
      <c r="U19" t="s">
        <v>41</v>
      </c>
      <c r="V19" t="s">
        <v>53</v>
      </c>
      <c r="X19" t="b">
        <f t="shared" si="1"/>
        <v>1</v>
      </c>
      <c r="Y19" t="b">
        <f t="shared" si="2"/>
        <v>1</v>
      </c>
      <c r="Z19" t="b">
        <f t="shared" si="3"/>
        <v>1</v>
      </c>
      <c r="AA19" t="b">
        <f t="shared" si="4"/>
        <v>1</v>
      </c>
      <c r="AB19" t="b">
        <f t="shared" si="5"/>
        <v>1</v>
      </c>
      <c r="AC19" t="b">
        <f t="shared" si="6"/>
        <v>1</v>
      </c>
      <c r="AD19" t="b">
        <f t="shared" si="7"/>
        <v>1</v>
      </c>
      <c r="AE19" t="b">
        <f t="shared" si="8"/>
        <v>1</v>
      </c>
      <c r="AF19" t="b">
        <f t="shared" si="9"/>
        <v>1</v>
      </c>
      <c r="AG19" t="b">
        <f t="shared" si="10"/>
        <v>1</v>
      </c>
      <c r="AH19" t="b">
        <f t="shared" si="11"/>
        <v>1</v>
      </c>
      <c r="AI19" t="b">
        <f t="shared" si="12"/>
        <v>1</v>
      </c>
      <c r="AJ19" t="b">
        <f t="shared" si="13"/>
        <v>1</v>
      </c>
      <c r="AK19" t="b">
        <f t="shared" si="14"/>
        <v>1</v>
      </c>
      <c r="AL19" t="b">
        <f t="shared" si="15"/>
        <v>1</v>
      </c>
      <c r="AM19" t="b">
        <f t="shared" si="16"/>
        <v>1</v>
      </c>
      <c r="AN19" t="b">
        <f t="shared" si="17"/>
        <v>1</v>
      </c>
      <c r="AO19" s="4" t="b">
        <f t="shared" si="18"/>
        <v>0</v>
      </c>
      <c r="AP19" t="b">
        <f t="shared" si="19"/>
        <v>1</v>
      </c>
      <c r="AQ19" t="b">
        <f t="shared" si="20"/>
        <v>1</v>
      </c>
      <c r="AR19" t="b">
        <f t="shared" si="21"/>
        <v>1</v>
      </c>
      <c r="AS19" t="b">
        <f t="shared" si="22"/>
        <v>1</v>
      </c>
      <c r="AU19" t="s">
        <v>70</v>
      </c>
      <c r="AV19" t="s">
        <v>63</v>
      </c>
      <c r="AW19" t="s">
        <v>64</v>
      </c>
      <c r="AX19" t="s">
        <v>57</v>
      </c>
      <c r="AY19" t="s">
        <v>39</v>
      </c>
      <c r="AZ19" s="3">
        <v>44096</v>
      </c>
      <c r="BA19" s="3">
        <v>44105</v>
      </c>
      <c r="BB19">
        <v>1</v>
      </c>
      <c r="BC19" t="s">
        <v>39</v>
      </c>
      <c r="BD19" t="s">
        <v>39</v>
      </c>
      <c r="BE19">
        <v>0.25</v>
      </c>
      <c r="BF19">
        <v>20.475000000000001</v>
      </c>
      <c r="BG19" t="s">
        <v>40</v>
      </c>
      <c r="BH19">
        <v>9</v>
      </c>
      <c r="BI19">
        <v>80</v>
      </c>
      <c r="BJ19">
        <v>20</v>
      </c>
      <c r="BK19">
        <v>20</v>
      </c>
      <c r="BL19">
        <v>20</v>
      </c>
      <c r="BM19">
        <v>40.475000000000001</v>
      </c>
      <c r="BN19">
        <v>40.475000000000001</v>
      </c>
      <c r="BO19" t="s">
        <v>41</v>
      </c>
      <c r="BP19" t="s">
        <v>53</v>
      </c>
    </row>
    <row r="20" spans="1:68">
      <c r="A20" t="s">
        <v>71</v>
      </c>
      <c r="B20" t="s">
        <v>44</v>
      </c>
      <c r="C20" t="s">
        <v>45</v>
      </c>
      <c r="D20" t="s">
        <v>72</v>
      </c>
      <c r="E20" t="s">
        <v>39</v>
      </c>
      <c r="F20" s="2">
        <v>44097</v>
      </c>
      <c r="G20" s="2">
        <v>44111</v>
      </c>
      <c r="H20">
        <v>1</v>
      </c>
      <c r="I20" t="s">
        <v>39</v>
      </c>
      <c r="J20" t="s">
        <v>39</v>
      </c>
      <c r="K20">
        <v>1</v>
      </c>
      <c r="L20">
        <v>200</v>
      </c>
      <c r="M20" t="s">
        <v>46</v>
      </c>
      <c r="N20">
        <v>14</v>
      </c>
      <c r="O20">
        <v>80</v>
      </c>
      <c r="P20">
        <v>80</v>
      </c>
      <c r="Q20">
        <v>80</v>
      </c>
      <c r="R20">
        <v>200</v>
      </c>
      <c r="S20">
        <v>280</v>
      </c>
      <c r="T20">
        <v>280</v>
      </c>
      <c r="U20" t="s">
        <v>42</v>
      </c>
      <c r="V20" t="s">
        <v>42</v>
      </c>
      <c r="X20" t="b">
        <f t="shared" si="1"/>
        <v>1</v>
      </c>
      <c r="Y20" t="b">
        <f t="shared" si="2"/>
        <v>1</v>
      </c>
      <c r="Z20" t="b">
        <f t="shared" si="3"/>
        <v>1</v>
      </c>
      <c r="AA20" t="b">
        <f t="shared" si="4"/>
        <v>1</v>
      </c>
      <c r="AB20" t="b">
        <f t="shared" si="5"/>
        <v>1</v>
      </c>
      <c r="AC20" t="b">
        <f t="shared" si="6"/>
        <v>1</v>
      </c>
      <c r="AD20" t="b">
        <f t="shared" si="7"/>
        <v>1</v>
      </c>
      <c r="AE20" t="b">
        <f t="shared" si="8"/>
        <v>1</v>
      </c>
      <c r="AF20" t="b">
        <f t="shared" si="9"/>
        <v>1</v>
      </c>
      <c r="AG20" t="b">
        <f t="shared" si="10"/>
        <v>1</v>
      </c>
      <c r="AH20" t="b">
        <f t="shared" si="11"/>
        <v>1</v>
      </c>
      <c r="AI20" t="b">
        <f t="shared" si="12"/>
        <v>1</v>
      </c>
      <c r="AJ20" t="b">
        <f t="shared" si="13"/>
        <v>1</v>
      </c>
      <c r="AK20" t="b">
        <f t="shared" si="14"/>
        <v>1</v>
      </c>
      <c r="AL20" t="b">
        <f t="shared" si="15"/>
        <v>1</v>
      </c>
      <c r="AM20" t="b">
        <f t="shared" si="16"/>
        <v>1</v>
      </c>
      <c r="AN20" t="b">
        <f t="shared" si="17"/>
        <v>1</v>
      </c>
      <c r="AO20" t="b">
        <f t="shared" si="18"/>
        <v>1</v>
      </c>
      <c r="AP20" t="b">
        <f t="shared" si="19"/>
        <v>1</v>
      </c>
      <c r="AQ20" t="b">
        <f t="shared" si="20"/>
        <v>1</v>
      </c>
      <c r="AR20" t="b">
        <f t="shared" si="21"/>
        <v>1</v>
      </c>
      <c r="AS20" t="b">
        <f t="shared" si="22"/>
        <v>1</v>
      </c>
      <c r="AU20" t="s">
        <v>71</v>
      </c>
      <c r="AV20" t="s">
        <v>44</v>
      </c>
      <c r="AW20" t="s">
        <v>45</v>
      </c>
      <c r="AX20" t="s">
        <v>72</v>
      </c>
      <c r="AY20" t="s">
        <v>39</v>
      </c>
      <c r="AZ20" s="3">
        <v>44097</v>
      </c>
      <c r="BA20" s="3">
        <v>44111</v>
      </c>
      <c r="BB20">
        <v>1</v>
      </c>
      <c r="BC20" t="s">
        <v>39</v>
      </c>
      <c r="BD20" t="s">
        <v>39</v>
      </c>
      <c r="BE20">
        <v>1</v>
      </c>
      <c r="BF20">
        <v>200</v>
      </c>
      <c r="BG20" t="s">
        <v>46</v>
      </c>
      <c r="BH20">
        <v>14</v>
      </c>
      <c r="BI20">
        <v>80</v>
      </c>
      <c r="BJ20">
        <v>80</v>
      </c>
      <c r="BK20">
        <v>80</v>
      </c>
      <c r="BL20">
        <v>200</v>
      </c>
      <c r="BM20">
        <v>280</v>
      </c>
      <c r="BN20">
        <v>280</v>
      </c>
      <c r="BO20" t="s">
        <v>42</v>
      </c>
      <c r="BP20" t="s">
        <v>42</v>
      </c>
    </row>
    <row r="21" spans="1:68">
      <c r="A21" t="s">
        <v>73</v>
      </c>
      <c r="B21" t="s">
        <v>55</v>
      </c>
      <c r="C21" t="s">
        <v>52</v>
      </c>
      <c r="D21" t="s">
        <v>72</v>
      </c>
      <c r="E21" t="s">
        <v>39</v>
      </c>
      <c r="F21" s="2">
        <v>44097</v>
      </c>
      <c r="G21" s="2">
        <v>44119</v>
      </c>
      <c r="H21">
        <v>1</v>
      </c>
      <c r="I21" t="s">
        <v>39</v>
      </c>
      <c r="J21" t="s">
        <v>39</v>
      </c>
      <c r="K21">
        <v>1.5</v>
      </c>
      <c r="L21">
        <v>123.9555</v>
      </c>
      <c r="M21" t="s">
        <v>46</v>
      </c>
      <c r="N21">
        <v>22</v>
      </c>
      <c r="O21">
        <v>80</v>
      </c>
      <c r="P21">
        <v>120</v>
      </c>
      <c r="Q21">
        <v>120</v>
      </c>
      <c r="R21">
        <v>123.9555</v>
      </c>
      <c r="S21">
        <v>243.9555</v>
      </c>
      <c r="T21">
        <v>243.9555</v>
      </c>
      <c r="U21" t="s">
        <v>42</v>
      </c>
      <c r="V21" t="s">
        <v>53</v>
      </c>
      <c r="X21" t="b">
        <f t="shared" si="1"/>
        <v>1</v>
      </c>
      <c r="Y21" t="b">
        <f t="shared" si="2"/>
        <v>1</v>
      </c>
      <c r="Z21" t="b">
        <f t="shared" si="3"/>
        <v>1</v>
      </c>
      <c r="AA21" t="b">
        <f t="shared" si="4"/>
        <v>1</v>
      </c>
      <c r="AB21" t="b">
        <f t="shared" si="5"/>
        <v>1</v>
      </c>
      <c r="AC21" t="b">
        <f t="shared" si="6"/>
        <v>1</v>
      </c>
      <c r="AD21" t="b">
        <f t="shared" si="7"/>
        <v>1</v>
      </c>
      <c r="AE21" t="b">
        <f t="shared" si="8"/>
        <v>1</v>
      </c>
      <c r="AF21" t="b">
        <f t="shared" si="9"/>
        <v>1</v>
      </c>
      <c r="AG21" t="b">
        <f t="shared" si="10"/>
        <v>1</v>
      </c>
      <c r="AH21" t="b">
        <f t="shared" si="11"/>
        <v>1</v>
      </c>
      <c r="AI21" t="b">
        <f t="shared" si="12"/>
        <v>1</v>
      </c>
      <c r="AJ21" t="b">
        <f t="shared" si="13"/>
        <v>1</v>
      </c>
      <c r="AK21" t="b">
        <f t="shared" si="14"/>
        <v>1</v>
      </c>
      <c r="AL21" t="b">
        <f t="shared" si="15"/>
        <v>1</v>
      </c>
      <c r="AM21" t="b">
        <f t="shared" si="16"/>
        <v>1</v>
      </c>
      <c r="AN21" t="b">
        <f t="shared" si="17"/>
        <v>1</v>
      </c>
      <c r="AO21" s="4" t="b">
        <f t="shared" si="18"/>
        <v>0</v>
      </c>
      <c r="AP21" t="b">
        <f t="shared" si="19"/>
        <v>1</v>
      </c>
      <c r="AQ21" t="b">
        <f t="shared" si="20"/>
        <v>1</v>
      </c>
      <c r="AR21" t="b">
        <f t="shared" si="21"/>
        <v>1</v>
      </c>
      <c r="AS21" t="b">
        <f t="shared" si="22"/>
        <v>1</v>
      </c>
      <c r="AU21" t="s">
        <v>73</v>
      </c>
      <c r="AV21" t="s">
        <v>55</v>
      </c>
      <c r="AW21" t="s">
        <v>52</v>
      </c>
      <c r="AX21" t="s">
        <v>72</v>
      </c>
      <c r="AY21" t="s">
        <v>39</v>
      </c>
      <c r="AZ21" s="3">
        <v>44097</v>
      </c>
      <c r="BA21" s="3">
        <v>44119</v>
      </c>
      <c r="BB21">
        <v>1</v>
      </c>
      <c r="BC21" t="s">
        <v>39</v>
      </c>
      <c r="BD21" t="s">
        <v>39</v>
      </c>
      <c r="BE21">
        <v>1.5</v>
      </c>
      <c r="BF21">
        <v>123.9555</v>
      </c>
      <c r="BG21" t="s">
        <v>46</v>
      </c>
      <c r="BH21">
        <v>22</v>
      </c>
      <c r="BI21">
        <v>80</v>
      </c>
      <c r="BJ21">
        <v>120</v>
      </c>
      <c r="BK21">
        <v>120</v>
      </c>
      <c r="BL21">
        <v>124</v>
      </c>
      <c r="BM21">
        <v>243.9555</v>
      </c>
      <c r="BN21">
        <v>243.9555</v>
      </c>
      <c r="BO21" t="s">
        <v>42</v>
      </c>
      <c r="BP21" t="s">
        <v>53</v>
      </c>
    </row>
    <row r="22" spans="1:68">
      <c r="A22" t="s">
        <v>74</v>
      </c>
      <c r="B22" t="s">
        <v>60</v>
      </c>
      <c r="C22" t="s">
        <v>61</v>
      </c>
      <c r="D22" t="s">
        <v>38</v>
      </c>
      <c r="E22" t="s">
        <v>39</v>
      </c>
      <c r="F22" s="2">
        <v>44097</v>
      </c>
      <c r="G22" s="2">
        <v>44128</v>
      </c>
      <c r="H22">
        <v>1</v>
      </c>
      <c r="I22" t="s">
        <v>39</v>
      </c>
      <c r="J22" t="s">
        <v>39</v>
      </c>
      <c r="K22">
        <v>0.5</v>
      </c>
      <c r="L22">
        <v>193.88310000000001</v>
      </c>
      <c r="M22" t="s">
        <v>40</v>
      </c>
      <c r="N22">
        <v>31</v>
      </c>
      <c r="O22">
        <v>80</v>
      </c>
      <c r="P22">
        <v>40</v>
      </c>
      <c r="Q22">
        <v>40</v>
      </c>
      <c r="R22">
        <v>193.88310000000001</v>
      </c>
      <c r="S22">
        <v>233.88310000000001</v>
      </c>
      <c r="T22">
        <v>233.88310000000001</v>
      </c>
      <c r="U22" t="s">
        <v>42</v>
      </c>
      <c r="V22" t="s">
        <v>75</v>
      </c>
      <c r="X22" t="b">
        <f t="shared" si="1"/>
        <v>1</v>
      </c>
      <c r="Y22" t="b">
        <f t="shared" si="2"/>
        <v>1</v>
      </c>
      <c r="Z22" t="b">
        <f t="shared" si="3"/>
        <v>1</v>
      </c>
      <c r="AA22" t="b">
        <f t="shared" si="4"/>
        <v>1</v>
      </c>
      <c r="AB22" t="b">
        <f t="shared" si="5"/>
        <v>1</v>
      </c>
      <c r="AC22" t="b">
        <f t="shared" si="6"/>
        <v>1</v>
      </c>
      <c r="AD22" t="b">
        <f t="shared" si="7"/>
        <v>1</v>
      </c>
      <c r="AE22" t="b">
        <f t="shared" si="8"/>
        <v>1</v>
      </c>
      <c r="AF22" t="b">
        <f t="shared" si="9"/>
        <v>1</v>
      </c>
      <c r="AG22" t="b">
        <f t="shared" si="10"/>
        <v>1</v>
      </c>
      <c r="AH22" t="b">
        <f t="shared" si="11"/>
        <v>1</v>
      </c>
      <c r="AI22" t="b">
        <f t="shared" si="12"/>
        <v>1</v>
      </c>
      <c r="AJ22" t="b">
        <f t="shared" si="13"/>
        <v>1</v>
      </c>
      <c r="AK22" t="b">
        <f t="shared" si="14"/>
        <v>1</v>
      </c>
      <c r="AL22" t="b">
        <f t="shared" si="15"/>
        <v>1</v>
      </c>
      <c r="AM22" t="b">
        <f t="shared" si="16"/>
        <v>1</v>
      </c>
      <c r="AN22" t="b">
        <f t="shared" si="17"/>
        <v>1</v>
      </c>
      <c r="AO22" s="4" t="b">
        <f t="shared" si="18"/>
        <v>0</v>
      </c>
      <c r="AP22" t="b">
        <f t="shared" si="19"/>
        <v>1</v>
      </c>
      <c r="AQ22" t="b">
        <f t="shared" si="20"/>
        <v>1</v>
      </c>
      <c r="AR22" t="b">
        <f t="shared" si="21"/>
        <v>1</v>
      </c>
      <c r="AS22" t="b">
        <f t="shared" si="22"/>
        <v>1</v>
      </c>
      <c r="AU22" t="s">
        <v>74</v>
      </c>
      <c r="AV22" t="s">
        <v>60</v>
      </c>
      <c r="AW22" t="s">
        <v>61</v>
      </c>
      <c r="AX22" t="s">
        <v>38</v>
      </c>
      <c r="AY22" t="s">
        <v>39</v>
      </c>
      <c r="AZ22" s="3">
        <v>44097</v>
      </c>
      <c r="BA22" s="3">
        <v>44128</v>
      </c>
      <c r="BB22">
        <v>1</v>
      </c>
      <c r="BC22" t="s">
        <v>39</v>
      </c>
      <c r="BD22" t="s">
        <v>39</v>
      </c>
      <c r="BE22">
        <v>0.5</v>
      </c>
      <c r="BF22">
        <v>193.88310000000001</v>
      </c>
      <c r="BG22" t="s">
        <v>40</v>
      </c>
      <c r="BH22">
        <v>31</v>
      </c>
      <c r="BI22">
        <v>80</v>
      </c>
      <c r="BJ22">
        <v>40</v>
      </c>
      <c r="BK22">
        <v>40</v>
      </c>
      <c r="BL22">
        <v>194</v>
      </c>
      <c r="BM22">
        <v>233.88310000000001</v>
      </c>
      <c r="BN22">
        <v>233.88310000000001</v>
      </c>
      <c r="BO22" t="s">
        <v>42</v>
      </c>
      <c r="BP22" t="s">
        <v>75</v>
      </c>
    </row>
    <row r="23" spans="1:68">
      <c r="A23" t="s">
        <v>76</v>
      </c>
      <c r="B23" t="s">
        <v>55</v>
      </c>
      <c r="C23" t="s">
        <v>45</v>
      </c>
      <c r="D23" t="s">
        <v>49</v>
      </c>
      <c r="E23" t="s">
        <v>39</v>
      </c>
      <c r="F23" s="2">
        <v>44097</v>
      </c>
      <c r="G23" s="2">
        <v>44132</v>
      </c>
      <c r="H23">
        <v>2</v>
      </c>
      <c r="I23" t="s">
        <v>39</v>
      </c>
      <c r="J23" t="s">
        <v>39</v>
      </c>
      <c r="K23">
        <v>0.5</v>
      </c>
      <c r="L23">
        <v>1.173</v>
      </c>
      <c r="M23" t="s">
        <v>46</v>
      </c>
      <c r="N23">
        <v>35</v>
      </c>
      <c r="O23">
        <v>140</v>
      </c>
      <c r="P23">
        <v>70</v>
      </c>
      <c r="Q23">
        <v>70</v>
      </c>
      <c r="R23">
        <v>1.173</v>
      </c>
      <c r="S23">
        <v>71.173000000000002</v>
      </c>
      <c r="T23">
        <v>71.173000000000002</v>
      </c>
      <c r="U23" t="s">
        <v>42</v>
      </c>
      <c r="V23" t="s">
        <v>42</v>
      </c>
      <c r="X23" t="b">
        <f t="shared" si="1"/>
        <v>1</v>
      </c>
      <c r="Y23" t="b">
        <f t="shared" si="2"/>
        <v>1</v>
      </c>
      <c r="Z23" t="b">
        <f t="shared" si="3"/>
        <v>1</v>
      </c>
      <c r="AA23" t="b">
        <f t="shared" si="4"/>
        <v>1</v>
      </c>
      <c r="AB23" t="b">
        <f t="shared" si="5"/>
        <v>1</v>
      </c>
      <c r="AC23" t="b">
        <f t="shared" si="6"/>
        <v>1</v>
      </c>
      <c r="AD23" t="b">
        <f t="shared" si="7"/>
        <v>1</v>
      </c>
      <c r="AE23" t="b">
        <f t="shared" si="8"/>
        <v>1</v>
      </c>
      <c r="AF23" t="b">
        <f t="shared" si="9"/>
        <v>1</v>
      </c>
      <c r="AG23" t="b">
        <f t="shared" si="10"/>
        <v>1</v>
      </c>
      <c r="AH23" t="b">
        <f t="shared" si="11"/>
        <v>1</v>
      </c>
      <c r="AI23" t="b">
        <f t="shared" si="12"/>
        <v>1</v>
      </c>
      <c r="AJ23" t="b">
        <f t="shared" si="13"/>
        <v>1</v>
      </c>
      <c r="AK23" t="b">
        <f t="shared" si="14"/>
        <v>1</v>
      </c>
      <c r="AL23" t="b">
        <f t="shared" si="15"/>
        <v>1</v>
      </c>
      <c r="AM23" t="b">
        <f t="shared" si="16"/>
        <v>1</v>
      </c>
      <c r="AN23" t="b">
        <f t="shared" si="17"/>
        <v>1</v>
      </c>
      <c r="AO23" s="4" t="b">
        <f t="shared" si="18"/>
        <v>0</v>
      </c>
      <c r="AP23" t="b">
        <f t="shared" si="19"/>
        <v>1</v>
      </c>
      <c r="AQ23" t="b">
        <f t="shared" si="20"/>
        <v>1</v>
      </c>
      <c r="AR23" t="b">
        <f t="shared" si="21"/>
        <v>1</v>
      </c>
      <c r="AS23" t="b">
        <f t="shared" si="22"/>
        <v>1</v>
      </c>
      <c r="AU23" t="s">
        <v>76</v>
      </c>
      <c r="AV23" t="s">
        <v>55</v>
      </c>
      <c r="AW23" t="s">
        <v>45</v>
      </c>
      <c r="AX23" t="s">
        <v>49</v>
      </c>
      <c r="AY23" t="s">
        <v>39</v>
      </c>
      <c r="AZ23" s="3">
        <v>44097</v>
      </c>
      <c r="BA23" s="3">
        <v>44132</v>
      </c>
      <c r="BB23">
        <v>2</v>
      </c>
      <c r="BC23" t="s">
        <v>39</v>
      </c>
      <c r="BD23" t="s">
        <v>39</v>
      </c>
      <c r="BE23">
        <v>0.5</v>
      </c>
      <c r="BF23">
        <v>1.173</v>
      </c>
      <c r="BG23" t="s">
        <v>46</v>
      </c>
      <c r="BH23">
        <v>35</v>
      </c>
      <c r="BI23">
        <v>140</v>
      </c>
      <c r="BJ23">
        <v>70</v>
      </c>
      <c r="BK23">
        <v>70</v>
      </c>
      <c r="BL23">
        <v>1</v>
      </c>
      <c r="BM23">
        <v>71.173000000000002</v>
      </c>
      <c r="BN23">
        <v>71.173000000000002</v>
      </c>
      <c r="BO23" t="s">
        <v>42</v>
      </c>
      <c r="BP23" t="s">
        <v>42</v>
      </c>
    </row>
    <row r="24" spans="1:68">
      <c r="A24" t="s">
        <v>77</v>
      </c>
      <c r="B24" t="s">
        <v>60</v>
      </c>
      <c r="C24" t="s">
        <v>37</v>
      </c>
      <c r="D24" t="s">
        <v>49</v>
      </c>
      <c r="E24" t="s">
        <v>39</v>
      </c>
      <c r="F24" s="2">
        <v>44098</v>
      </c>
      <c r="G24" s="2">
        <v>44109</v>
      </c>
      <c r="H24">
        <v>2</v>
      </c>
      <c r="I24" t="s">
        <v>39</v>
      </c>
      <c r="J24" t="s">
        <v>39</v>
      </c>
      <c r="K24">
        <v>0.75</v>
      </c>
      <c r="L24">
        <v>664.78880000000004</v>
      </c>
      <c r="M24" t="s">
        <v>40</v>
      </c>
      <c r="N24">
        <v>11</v>
      </c>
      <c r="O24">
        <v>140</v>
      </c>
      <c r="P24">
        <v>105</v>
      </c>
      <c r="Q24">
        <v>105</v>
      </c>
      <c r="R24">
        <v>664.78880000000004</v>
      </c>
      <c r="S24">
        <v>769.78880000000004</v>
      </c>
      <c r="T24">
        <v>769.78880000000004</v>
      </c>
      <c r="U24" t="s">
        <v>53</v>
      </c>
      <c r="V24" t="s">
        <v>47</v>
      </c>
      <c r="X24" t="b">
        <f t="shared" si="1"/>
        <v>1</v>
      </c>
      <c r="Y24" t="b">
        <f t="shared" si="2"/>
        <v>1</v>
      </c>
      <c r="Z24" t="b">
        <f t="shared" si="3"/>
        <v>1</v>
      </c>
      <c r="AA24" t="b">
        <f t="shared" si="4"/>
        <v>1</v>
      </c>
      <c r="AB24" t="b">
        <f t="shared" si="5"/>
        <v>1</v>
      </c>
      <c r="AC24" t="b">
        <f t="shared" si="6"/>
        <v>1</v>
      </c>
      <c r="AD24" t="b">
        <f t="shared" si="7"/>
        <v>1</v>
      </c>
      <c r="AE24" t="b">
        <f t="shared" si="8"/>
        <v>1</v>
      </c>
      <c r="AF24" t="b">
        <f t="shared" si="9"/>
        <v>1</v>
      </c>
      <c r="AG24" t="b">
        <f t="shared" si="10"/>
        <v>1</v>
      </c>
      <c r="AH24" t="b">
        <f t="shared" si="11"/>
        <v>1</v>
      </c>
      <c r="AI24" t="b">
        <f t="shared" si="12"/>
        <v>1</v>
      </c>
      <c r="AJ24" t="b">
        <f t="shared" si="13"/>
        <v>1</v>
      </c>
      <c r="AK24" t="b">
        <f t="shared" si="14"/>
        <v>1</v>
      </c>
      <c r="AL24" t="b">
        <f t="shared" si="15"/>
        <v>1</v>
      </c>
      <c r="AM24" t="b">
        <f t="shared" si="16"/>
        <v>1</v>
      </c>
      <c r="AN24" t="b">
        <f t="shared" si="17"/>
        <v>1</v>
      </c>
      <c r="AO24" s="4" t="b">
        <f t="shared" si="18"/>
        <v>0</v>
      </c>
      <c r="AP24" t="b">
        <f t="shared" si="19"/>
        <v>1</v>
      </c>
      <c r="AQ24" t="b">
        <f t="shared" si="20"/>
        <v>1</v>
      </c>
      <c r="AR24" t="b">
        <f t="shared" si="21"/>
        <v>1</v>
      </c>
      <c r="AS24" t="b">
        <f t="shared" si="22"/>
        <v>1</v>
      </c>
      <c r="AU24" t="s">
        <v>77</v>
      </c>
      <c r="AV24" t="s">
        <v>60</v>
      </c>
      <c r="AW24" t="s">
        <v>37</v>
      </c>
      <c r="AX24" t="s">
        <v>49</v>
      </c>
      <c r="AY24" t="s">
        <v>39</v>
      </c>
      <c r="AZ24" s="3">
        <v>44098</v>
      </c>
      <c r="BA24" s="3">
        <v>44109</v>
      </c>
      <c r="BB24">
        <v>2</v>
      </c>
      <c r="BC24" t="s">
        <v>39</v>
      </c>
      <c r="BD24" t="s">
        <v>39</v>
      </c>
      <c r="BE24">
        <v>0.75</v>
      </c>
      <c r="BF24">
        <v>664.78880000000004</v>
      </c>
      <c r="BG24" t="s">
        <v>40</v>
      </c>
      <c r="BH24">
        <v>11</v>
      </c>
      <c r="BI24">
        <v>140</v>
      </c>
      <c r="BJ24">
        <v>105</v>
      </c>
      <c r="BK24">
        <v>105</v>
      </c>
      <c r="BL24">
        <v>665</v>
      </c>
      <c r="BM24">
        <v>769.78880000000004</v>
      </c>
      <c r="BN24">
        <v>769.78880000000004</v>
      </c>
      <c r="BO24" t="s">
        <v>53</v>
      </c>
      <c r="BP24" t="s">
        <v>47</v>
      </c>
    </row>
    <row r="25" spans="1:68">
      <c r="A25" t="s">
        <v>78</v>
      </c>
      <c r="B25" t="s">
        <v>36</v>
      </c>
      <c r="C25" t="s">
        <v>45</v>
      </c>
      <c r="D25" t="s">
        <v>57</v>
      </c>
      <c r="E25" t="s">
        <v>39</v>
      </c>
      <c r="F25" s="2">
        <v>44098</v>
      </c>
      <c r="G25" s="2">
        <v>44119</v>
      </c>
      <c r="H25">
        <v>1</v>
      </c>
      <c r="I25" t="s">
        <v>39</v>
      </c>
      <c r="J25" t="s">
        <v>39</v>
      </c>
      <c r="K25">
        <v>0.25</v>
      </c>
      <c r="L25">
        <v>160</v>
      </c>
      <c r="M25" t="s">
        <v>40</v>
      </c>
      <c r="N25">
        <v>21</v>
      </c>
      <c r="O25">
        <v>80</v>
      </c>
      <c r="P25">
        <v>20</v>
      </c>
      <c r="Q25">
        <v>20</v>
      </c>
      <c r="R25">
        <v>160</v>
      </c>
      <c r="S25">
        <v>180</v>
      </c>
      <c r="T25">
        <v>180</v>
      </c>
      <c r="U25" t="s">
        <v>53</v>
      </c>
      <c r="V25" t="s">
        <v>53</v>
      </c>
      <c r="X25" t="b">
        <f t="shared" si="1"/>
        <v>1</v>
      </c>
      <c r="Y25" t="b">
        <f t="shared" si="2"/>
        <v>1</v>
      </c>
      <c r="Z25" t="b">
        <f t="shared" si="3"/>
        <v>1</v>
      </c>
      <c r="AA25" t="b">
        <f t="shared" si="4"/>
        <v>1</v>
      </c>
      <c r="AB25" t="b">
        <f t="shared" si="5"/>
        <v>1</v>
      </c>
      <c r="AC25" t="b">
        <f t="shared" si="6"/>
        <v>1</v>
      </c>
      <c r="AD25" t="b">
        <f t="shared" si="7"/>
        <v>1</v>
      </c>
      <c r="AE25" t="b">
        <f t="shared" si="8"/>
        <v>1</v>
      </c>
      <c r="AF25" t="b">
        <f t="shared" si="9"/>
        <v>1</v>
      </c>
      <c r="AG25" t="b">
        <f t="shared" si="10"/>
        <v>1</v>
      </c>
      <c r="AH25" t="b">
        <f t="shared" si="11"/>
        <v>1</v>
      </c>
      <c r="AI25" t="b">
        <f t="shared" si="12"/>
        <v>1</v>
      </c>
      <c r="AJ25" t="b">
        <f t="shared" si="13"/>
        <v>1</v>
      </c>
      <c r="AK25" t="b">
        <f t="shared" si="14"/>
        <v>1</v>
      </c>
      <c r="AL25" t="b">
        <f t="shared" si="15"/>
        <v>1</v>
      </c>
      <c r="AM25" t="b">
        <f t="shared" si="16"/>
        <v>1</v>
      </c>
      <c r="AN25" t="b">
        <f t="shared" si="17"/>
        <v>1</v>
      </c>
      <c r="AO25" t="b">
        <f t="shared" si="18"/>
        <v>1</v>
      </c>
      <c r="AP25" t="b">
        <f t="shared" si="19"/>
        <v>1</v>
      </c>
      <c r="AQ25" t="b">
        <f t="shared" si="20"/>
        <v>1</v>
      </c>
      <c r="AR25" t="b">
        <f t="shared" si="21"/>
        <v>1</v>
      </c>
      <c r="AS25" t="b">
        <f t="shared" si="22"/>
        <v>1</v>
      </c>
      <c r="AU25" t="s">
        <v>78</v>
      </c>
      <c r="AV25" t="s">
        <v>36</v>
      </c>
      <c r="AW25" t="s">
        <v>45</v>
      </c>
      <c r="AX25" t="s">
        <v>57</v>
      </c>
      <c r="AY25" t="s">
        <v>39</v>
      </c>
      <c r="AZ25" s="3">
        <v>44098</v>
      </c>
      <c r="BA25" s="3">
        <v>44119</v>
      </c>
      <c r="BB25">
        <v>1</v>
      </c>
      <c r="BC25" t="s">
        <v>39</v>
      </c>
      <c r="BD25" t="s">
        <v>39</v>
      </c>
      <c r="BE25">
        <v>0.25</v>
      </c>
      <c r="BF25">
        <v>160</v>
      </c>
      <c r="BG25" t="s">
        <v>40</v>
      </c>
      <c r="BH25">
        <v>21</v>
      </c>
      <c r="BI25">
        <v>80</v>
      </c>
      <c r="BJ25">
        <v>20</v>
      </c>
      <c r="BK25">
        <v>20</v>
      </c>
      <c r="BL25">
        <v>160</v>
      </c>
      <c r="BM25">
        <v>180</v>
      </c>
      <c r="BN25">
        <v>180</v>
      </c>
      <c r="BO25" t="s">
        <v>53</v>
      </c>
      <c r="BP25" t="s">
        <v>53</v>
      </c>
    </row>
    <row r="29" spans="1:68">
      <c r="A29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TC001_STG_order3</vt:lpstr>
      <vt:lpstr>TC002_STG_Order3</vt:lpstr>
      <vt:lpstr>TC003_STG_Order3</vt:lpstr>
      <vt:lpstr>TC004_STG_Order3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2022-02-26T19:36:46Z</dcterms:created>
  <dcterms:modified xsi:type="dcterms:W3CDTF">2022-02-27T18:27:26Z</dcterms:modified>
</cp:coreProperties>
</file>