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/>
  </bookViews>
  <sheets>
    <sheet name="TC001_DWH_Order" sheetId="1" r:id="rId1"/>
    <sheet name="Tc002_DWH_Order" sheetId="2" r:id="rId2"/>
    <sheet name="TC003_DWH_Order" sheetId="3" r:id="rId3"/>
    <sheet name="Tc004_DHW_Order" sheetId="4" r:id="rId4"/>
  </sheets>
  <calcPr calcId="124519"/>
</workbook>
</file>

<file path=xl/calcChain.xml><?xml version="1.0" encoding="utf-8"?>
<calcChain xmlns="http://schemas.openxmlformats.org/spreadsheetml/2006/main">
  <c r="Y7" i="4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Y6"/>
  <c r="X8" i="2"/>
</calcChain>
</file>

<file path=xl/sharedStrings.xml><?xml version="1.0" encoding="utf-8"?>
<sst xmlns="http://schemas.openxmlformats.org/spreadsheetml/2006/main" count="1680" uniqueCount="133">
  <si>
    <t xml:space="preserve">1] data structure validation </t>
  </si>
  <si>
    <t xml:space="preserve">Tc001_DWH_Order data structure validation </t>
  </si>
  <si>
    <t>Source</t>
  </si>
  <si>
    <t>Target</t>
  </si>
  <si>
    <t>Observation:: source table structure and Target table structure exactly same ..</t>
  </si>
  <si>
    <t xml:space="preserve">2]count validation </t>
  </si>
  <si>
    <t xml:space="preserve">TC002_DWH_Order count validation </t>
  </si>
  <si>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</si>
  <si>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</si>
  <si>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</si>
  <si>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</si>
  <si>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</si>
  <si>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</si>
  <si>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</si>
  <si>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</si>
  <si>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WtyLbr</t>
  </si>
  <si>
    <t>WtyParts</t>
  </si>
  <si>
    <t xml:space="preserve"> LbrHrs </t>
  </si>
  <si>
    <t xml:space="preserve"> PartsCost </t>
  </si>
  <si>
    <t>Payment</t>
  </si>
  <si>
    <t xml:space="preserve"> Wait </t>
  </si>
  <si>
    <t>LbrRate</t>
  </si>
  <si>
    <t xml:space="preserve"> LbrCost </t>
  </si>
  <si>
    <t xml:space="preserve"> LbrFee </t>
  </si>
  <si>
    <t xml:space="preserve"> PartsFee </t>
  </si>
  <si>
    <t xml:space="preserve"> TotalCost </t>
  </si>
  <si>
    <t xml:space="preserve"> TotalFee </t>
  </si>
  <si>
    <t>ReqDay</t>
  </si>
  <si>
    <t>WorkDay</t>
  </si>
  <si>
    <t>A00100</t>
  </si>
  <si>
    <t>North</t>
  </si>
  <si>
    <t>Khan</t>
  </si>
  <si>
    <t>Assess</t>
  </si>
  <si>
    <t>Account</t>
  </si>
  <si>
    <t>Tue</t>
  </si>
  <si>
    <t>A00101</t>
  </si>
  <si>
    <t>South</t>
  </si>
  <si>
    <t>Lopez</t>
  </si>
  <si>
    <t>Replace</t>
  </si>
  <si>
    <t>Fri</t>
  </si>
  <si>
    <t>A00102</t>
  </si>
  <si>
    <t>Central</t>
  </si>
  <si>
    <t>Cartier</t>
  </si>
  <si>
    <t>Deliver</t>
  </si>
  <si>
    <t>P.O.</t>
  </si>
  <si>
    <t>Thu</t>
  </si>
  <si>
    <t>A00103</t>
  </si>
  <si>
    <t>A00104</t>
  </si>
  <si>
    <t>Northwest</t>
  </si>
  <si>
    <t>Yes</t>
  </si>
  <si>
    <t>A00105</t>
  </si>
  <si>
    <t>A00106</t>
  </si>
  <si>
    <t>Wed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</si>
  <si>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</si>
  <si>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</si>
  <si>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</si>
  <si>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</si>
  <si>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</si>
  <si>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</si>
  <si>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</si>
  <si>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</si>
  <si>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</si>
  <si>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</si>
  <si>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</si>
  <si>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</si>
  <si>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Sat</t>
  </si>
  <si>
    <t>A00114</t>
  </si>
  <si>
    <t>A00115</t>
  </si>
  <si>
    <t>Mon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</si>
  <si>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</si>
  <si>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</si>
  <si>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</si>
  <si>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</si>
  <si>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</si>
  <si>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</si>
  <si>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</si>
  <si>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</si>
  <si>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</si>
  <si>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</si>
  <si>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</si>
  <si>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</si>
  <si>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</si>
  <si>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</si>
  <si>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</si>
  <si>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</si>
  <si>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</si>
  <si>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</si>
  <si>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</si>
  <si>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</si>
  <si>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</si>
  <si>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</si>
  <si>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</si>
  <si>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</si>
  <si>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</si>
  <si>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</si>
  <si>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</si>
  <si>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NULL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</si>
  <si>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</si>
  <si>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</si>
  <si>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</si>
  <si>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</si>
  <si>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</si>
  <si>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</si>
  <si>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</si>
  <si>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</si>
  <si>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</si>
  <si>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</si>
  <si>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</si>
  <si>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</si>
  <si>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</si>
  <si>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</si>
  <si>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</si>
  <si>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</si>
  <si>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</si>
  <si>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</si>
  <si>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</si>
  <si>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 xml:space="preserve">source table count </t>
  </si>
  <si>
    <t xml:space="preserve">Target </t>
  </si>
  <si>
    <t>Observation :: all source table count and DWH_Order table count exactly same....</t>
  </si>
  <si>
    <t xml:space="preserve">3] duplicate validation </t>
  </si>
  <si>
    <t>TC003_DWH_Order duplicate validation</t>
  </si>
  <si>
    <t>Observation :: no any duplicate record found..</t>
  </si>
  <si>
    <t xml:space="preserve">4] data validation </t>
  </si>
  <si>
    <t xml:space="preserve">TC004_DWH_Order data validation </t>
  </si>
  <si>
    <t>lbrHrs</t>
  </si>
  <si>
    <t>PartsCost</t>
  </si>
  <si>
    <t>Wait</t>
  </si>
  <si>
    <t>LbrCost</t>
  </si>
  <si>
    <t>LbrFee</t>
  </si>
  <si>
    <t>PartsFee</t>
  </si>
  <si>
    <t>TotalCost</t>
  </si>
  <si>
    <t>TotalFee</t>
  </si>
  <si>
    <t>Observation :: source table data and DWH_Order table data exactly same...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</si>
</sst>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(* #,##0_);_(* \(#,##0\);_(* &quot;-&quot;??_);_(@_)"/>
    <numFmt numFmtId="166" formatCode="dd\-mmm\-yy"/>
    <numFmt numFmtId="167" formatCode="&quot;$&quot;#,##0.00;\(&quot;$&quot;#,##0.00\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15" fontId="0" fillId="0" borderId="0" xfId="0" applyNumberFormat="1"/>
    <xf numFmtId="4" fontId="0" fillId="0" borderId="0" xfId="0" applyNumberFormat="1"/>
    <xf numFmtId="0" fontId="0" fillId="0" borderId="3" xfId="0" applyBorder="1"/>
    <xf numFmtId="0" fontId="0" fillId="0" borderId="1" xfId="0" applyBorder="1"/>
    <xf numFmtId="166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/>
    </xf>
    <xf numFmtId="167" fontId="0" fillId="0" borderId="1" xfId="0" applyNumberFormat="1" applyBorder="1" applyAlignment="1">
      <alignment horizontal="right"/>
    </xf>
    <xf numFmtId="164" fontId="1" fillId="0" borderId="1" xfId="1" applyFont="1" applyBorder="1" applyAlignment="1">
      <alignment horizontal="right"/>
    </xf>
    <xf numFmtId="165" fontId="1" fillId="3" borderId="1" xfId="1" applyNumberFormat="1" applyFont="1" applyFill="1" applyBorder="1" applyAlignment="1">
      <alignment horizontal="right"/>
    </xf>
    <xf numFmtId="0" fontId="0" fillId="3" borderId="1" xfId="0" applyFill="1" applyBorder="1"/>
    <xf numFmtId="0" fontId="0" fillId="3" borderId="0" xfId="0" applyFill="1"/>
    <xf numFmtId="164" fontId="1" fillId="3" borderId="1" xfId="1" applyFont="1" applyFill="1" applyBorder="1" applyAlignment="1">
      <alignment horizontal="right"/>
    </xf>
    <xf numFmtId="0" fontId="0" fillId="3" borderId="2" xfId="0" applyFill="1" applyBorder="1"/>
    <xf numFmtId="0" fontId="0" fillId="0" borderId="0" xfId="0"/>
    <xf numFmtId="47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8</xdr:col>
      <xdr:colOff>60960</xdr:colOff>
      <xdr:row>34</xdr:row>
      <xdr:rowOff>160020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80160"/>
          <a:ext cx="5913120" cy="50977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251460</xdr:colOff>
      <xdr:row>6</xdr:row>
      <xdr:rowOff>144780</xdr:rowOff>
    </xdr:from>
    <xdr:to>
      <xdr:col>23</xdr:col>
      <xdr:colOff>487680</xdr:colOff>
      <xdr:row>38</xdr:row>
      <xdr:rowOff>83820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22820" y="1242060"/>
          <a:ext cx="8161020" cy="579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6</xdr:row>
      <xdr:rowOff>0</xdr:rowOff>
    </xdr:from>
    <xdr:to>
      <xdr:col>34</xdr:col>
      <xdr:colOff>304800</xdr:colOff>
      <xdr:row>21</xdr:row>
      <xdr:rowOff>121920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14520" y="1097280"/>
          <a:ext cx="5181600" cy="2865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5</xdr:row>
      <xdr:rowOff>45720</xdr:rowOff>
    </xdr:from>
    <xdr:to>
      <xdr:col>19</xdr:col>
      <xdr:colOff>381000</xdr:colOff>
      <xdr:row>21</xdr:row>
      <xdr:rowOff>45720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2100" y="960120"/>
          <a:ext cx="11163300" cy="2926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topLeftCell="A11" workbookViewId="0">
      <selection activeCell="A40" sqref="A40"/>
    </sheetView>
  </sheetViews>
  <sheetFormatPr defaultRowHeight="14.4"/>
  <cols>
    <col min="1" max="1" width="23.109375" customWidth="1"/>
  </cols>
  <sheetData>
    <row r="1" spans="1:13">
      <c r="A1" s="1" t="s">
        <v>0</v>
      </c>
    </row>
    <row r="3" spans="1:13">
      <c r="A3" t="s">
        <v>1</v>
      </c>
    </row>
    <row r="6" spans="1:13">
      <c r="A6" t="s">
        <v>2</v>
      </c>
      <c r="M6" t="s">
        <v>3</v>
      </c>
    </row>
    <row r="40" spans="1:1">
      <c r="A40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selection activeCell="X16" sqref="X16"/>
    </sheetView>
  </sheetViews>
  <sheetFormatPr defaultRowHeight="14.4"/>
  <cols>
    <col min="6" max="6" width="12.21875" customWidth="1"/>
    <col min="7" max="7" width="14.6640625" customWidth="1"/>
    <col min="24" max="24" width="18.21875" customWidth="1"/>
  </cols>
  <sheetData>
    <row r="1" spans="1:27">
      <c r="A1" s="1" t="s">
        <v>5</v>
      </c>
      <c r="B1" s="1"/>
    </row>
    <row r="3" spans="1:27">
      <c r="A3" t="s">
        <v>6</v>
      </c>
    </row>
    <row r="5" spans="1:27">
      <c r="AA5" t="s">
        <v>117</v>
      </c>
    </row>
    <row r="7" spans="1:27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X7" s="17" t="s">
        <v>116</v>
      </c>
    </row>
    <row r="8" spans="1:27">
      <c r="A8" t="s">
        <v>29</v>
      </c>
      <c r="B8" t="s">
        <v>30</v>
      </c>
      <c r="C8" t="s">
        <v>31</v>
      </c>
      <c r="D8" t="s">
        <v>32</v>
      </c>
      <c r="F8" s="2">
        <v>44075</v>
      </c>
      <c r="G8" s="2">
        <v>44089</v>
      </c>
      <c r="H8">
        <v>2</v>
      </c>
      <c r="K8">
        <v>0.5</v>
      </c>
      <c r="L8">
        <v>360</v>
      </c>
      <c r="M8" t="s">
        <v>33</v>
      </c>
      <c r="N8">
        <v>14</v>
      </c>
      <c r="O8">
        <v>140</v>
      </c>
      <c r="P8">
        <v>70</v>
      </c>
      <c r="Q8">
        <v>70</v>
      </c>
      <c r="R8">
        <v>360</v>
      </c>
      <c r="S8">
        <v>430</v>
      </c>
      <c r="T8">
        <v>430</v>
      </c>
      <c r="U8" t="s">
        <v>34</v>
      </c>
      <c r="V8" t="s">
        <v>34</v>
      </c>
      <c r="X8">
        <f>ROWS(A8:V67)</f>
        <v>60</v>
      </c>
    </row>
    <row r="9" spans="1:27">
      <c r="A9" t="s">
        <v>35</v>
      </c>
      <c r="B9" t="s">
        <v>36</v>
      </c>
      <c r="C9" t="s">
        <v>37</v>
      </c>
      <c r="D9" t="s">
        <v>38</v>
      </c>
      <c r="F9" s="2">
        <v>44075</v>
      </c>
      <c r="G9" s="2">
        <v>44078</v>
      </c>
      <c r="H9">
        <v>1</v>
      </c>
      <c r="K9">
        <v>0.5</v>
      </c>
      <c r="L9">
        <v>90.04</v>
      </c>
      <c r="M9" t="s">
        <v>33</v>
      </c>
      <c r="N9">
        <v>3</v>
      </c>
      <c r="O9">
        <v>80</v>
      </c>
      <c r="P9">
        <v>40</v>
      </c>
      <c r="Q9">
        <v>40</v>
      </c>
      <c r="R9">
        <v>90.04</v>
      </c>
      <c r="S9">
        <v>130.04</v>
      </c>
      <c r="T9">
        <v>130.04</v>
      </c>
      <c r="U9" t="s">
        <v>34</v>
      </c>
      <c r="V9" t="s">
        <v>39</v>
      </c>
    </row>
    <row r="10" spans="1:27">
      <c r="A10" t="s">
        <v>40</v>
      </c>
      <c r="B10" t="s">
        <v>41</v>
      </c>
      <c r="C10" t="s">
        <v>42</v>
      </c>
      <c r="D10" t="s">
        <v>43</v>
      </c>
      <c r="F10" s="2">
        <v>44075</v>
      </c>
      <c r="G10" s="2">
        <v>44091</v>
      </c>
      <c r="H10">
        <v>1</v>
      </c>
      <c r="K10">
        <v>0.25</v>
      </c>
      <c r="L10">
        <v>120</v>
      </c>
      <c r="M10" t="s">
        <v>44</v>
      </c>
      <c r="N10">
        <v>16</v>
      </c>
      <c r="O10">
        <v>80</v>
      </c>
      <c r="P10">
        <v>20</v>
      </c>
      <c r="Q10">
        <v>20</v>
      </c>
      <c r="R10">
        <v>120</v>
      </c>
      <c r="S10">
        <v>140</v>
      </c>
      <c r="T10">
        <v>140</v>
      </c>
      <c r="U10" t="s">
        <v>34</v>
      </c>
      <c r="V10" t="s">
        <v>45</v>
      </c>
    </row>
    <row r="11" spans="1:27">
      <c r="A11" t="s">
        <v>46</v>
      </c>
      <c r="B11" t="s">
        <v>36</v>
      </c>
      <c r="C11" t="s">
        <v>37</v>
      </c>
      <c r="D11" t="s">
        <v>43</v>
      </c>
      <c r="F11" s="2">
        <v>44075</v>
      </c>
      <c r="G11" s="2">
        <v>44091</v>
      </c>
      <c r="H11">
        <v>1</v>
      </c>
      <c r="K11">
        <v>0.25</v>
      </c>
      <c r="L11">
        <v>16.25</v>
      </c>
      <c r="M11" t="s">
        <v>33</v>
      </c>
      <c r="N11">
        <v>16</v>
      </c>
      <c r="O11">
        <v>80</v>
      </c>
      <c r="P11">
        <v>20</v>
      </c>
      <c r="Q11">
        <v>20</v>
      </c>
      <c r="R11">
        <v>16.25</v>
      </c>
      <c r="S11">
        <v>36.25</v>
      </c>
      <c r="T11">
        <v>36.25</v>
      </c>
      <c r="U11" t="s">
        <v>34</v>
      </c>
      <c r="V11" t="s">
        <v>45</v>
      </c>
    </row>
    <row r="12" spans="1:27">
      <c r="A12" t="s">
        <v>47</v>
      </c>
      <c r="B12" t="s">
        <v>48</v>
      </c>
      <c r="C12" t="s">
        <v>42</v>
      </c>
      <c r="D12" t="s">
        <v>43</v>
      </c>
      <c r="E12" t="s">
        <v>49</v>
      </c>
      <c r="F12" s="2">
        <v>44075</v>
      </c>
      <c r="G12" s="2">
        <v>44091</v>
      </c>
      <c r="H12">
        <v>1</v>
      </c>
      <c r="K12">
        <v>0.25</v>
      </c>
      <c r="L12">
        <v>45.24</v>
      </c>
      <c r="M12" t="s">
        <v>33</v>
      </c>
      <c r="N12">
        <v>16</v>
      </c>
      <c r="O12">
        <v>80</v>
      </c>
      <c r="P12">
        <v>20</v>
      </c>
      <c r="Q12">
        <v>20</v>
      </c>
      <c r="R12">
        <v>45.24</v>
      </c>
      <c r="S12">
        <v>65.239999999999995</v>
      </c>
      <c r="T12">
        <v>65.239999999999995</v>
      </c>
      <c r="U12" t="s">
        <v>34</v>
      </c>
      <c r="V12" t="s">
        <v>45</v>
      </c>
    </row>
    <row r="13" spans="1:27">
      <c r="A13" t="s">
        <v>50</v>
      </c>
      <c r="B13" t="s">
        <v>36</v>
      </c>
      <c r="C13" t="s">
        <v>37</v>
      </c>
      <c r="D13" t="s">
        <v>32</v>
      </c>
      <c r="F13" s="2">
        <v>44075</v>
      </c>
      <c r="G13" s="2">
        <v>44089</v>
      </c>
      <c r="H13">
        <v>1</v>
      </c>
      <c r="K13">
        <v>0.25</v>
      </c>
      <c r="L13">
        <v>97.63</v>
      </c>
      <c r="M13" t="s">
        <v>33</v>
      </c>
      <c r="N13">
        <v>14</v>
      </c>
      <c r="O13">
        <v>80</v>
      </c>
      <c r="P13">
        <v>20</v>
      </c>
      <c r="Q13">
        <v>20</v>
      </c>
      <c r="R13">
        <v>97.63</v>
      </c>
      <c r="S13">
        <v>117.63</v>
      </c>
      <c r="T13">
        <v>117.63</v>
      </c>
      <c r="U13" t="s">
        <v>34</v>
      </c>
      <c r="V13" t="s">
        <v>34</v>
      </c>
    </row>
    <row r="14" spans="1:27">
      <c r="A14" t="s">
        <v>51</v>
      </c>
      <c r="B14" t="s">
        <v>41</v>
      </c>
      <c r="C14" t="s">
        <v>42</v>
      </c>
      <c r="D14" t="s">
        <v>32</v>
      </c>
      <c r="F14" s="2">
        <v>44076</v>
      </c>
      <c r="G14" s="2">
        <v>44090</v>
      </c>
      <c r="H14">
        <v>2</v>
      </c>
      <c r="K14">
        <v>0.25</v>
      </c>
      <c r="L14">
        <v>29.13</v>
      </c>
      <c r="M14" t="s">
        <v>33</v>
      </c>
      <c r="N14">
        <v>14</v>
      </c>
      <c r="O14">
        <v>140</v>
      </c>
      <c r="P14">
        <v>35</v>
      </c>
      <c r="Q14">
        <v>35</v>
      </c>
      <c r="R14">
        <v>29.13</v>
      </c>
      <c r="S14">
        <v>64.13</v>
      </c>
      <c r="T14">
        <v>64.13</v>
      </c>
      <c r="U14" t="s">
        <v>52</v>
      </c>
      <c r="V14" t="s">
        <v>52</v>
      </c>
    </row>
    <row r="15" spans="1:27">
      <c r="A15" t="s">
        <v>53</v>
      </c>
      <c r="B15" t="s">
        <v>36</v>
      </c>
      <c r="C15" t="s">
        <v>37</v>
      </c>
      <c r="D15" t="s">
        <v>38</v>
      </c>
      <c r="F15" s="2">
        <v>44076</v>
      </c>
      <c r="G15" s="2">
        <v>44106</v>
      </c>
      <c r="H15">
        <v>1</v>
      </c>
      <c r="K15">
        <v>0.75</v>
      </c>
      <c r="L15">
        <v>35.1</v>
      </c>
      <c r="M15" t="s">
        <v>33</v>
      </c>
      <c r="N15">
        <v>30</v>
      </c>
      <c r="O15">
        <v>80</v>
      </c>
      <c r="P15">
        <v>60</v>
      </c>
      <c r="Q15">
        <v>60</v>
      </c>
      <c r="R15">
        <v>35.1</v>
      </c>
      <c r="S15">
        <v>95.1</v>
      </c>
      <c r="T15">
        <v>95.1</v>
      </c>
      <c r="U15" t="s">
        <v>52</v>
      </c>
      <c r="V15" t="s">
        <v>39</v>
      </c>
    </row>
    <row r="16" spans="1:27">
      <c r="A16" t="s">
        <v>54</v>
      </c>
      <c r="B16" t="s">
        <v>48</v>
      </c>
      <c r="C16" t="s">
        <v>55</v>
      </c>
      <c r="D16" t="s">
        <v>43</v>
      </c>
      <c r="F16" s="2">
        <v>44076</v>
      </c>
      <c r="G16" s="2">
        <v>44105</v>
      </c>
      <c r="H16">
        <v>1</v>
      </c>
      <c r="K16">
        <v>0.25</v>
      </c>
      <c r="L16">
        <v>76.7</v>
      </c>
      <c r="M16" t="s">
        <v>56</v>
      </c>
      <c r="N16">
        <v>29</v>
      </c>
      <c r="O16">
        <v>80</v>
      </c>
      <c r="P16">
        <v>20</v>
      </c>
      <c r="Q16">
        <v>20</v>
      </c>
      <c r="R16">
        <v>76.7</v>
      </c>
      <c r="S16">
        <v>96.7</v>
      </c>
      <c r="T16">
        <v>96.7</v>
      </c>
      <c r="U16" t="s">
        <v>52</v>
      </c>
      <c r="V16" t="s">
        <v>45</v>
      </c>
    </row>
    <row r="17" spans="1:22">
      <c r="A17" t="s">
        <v>57</v>
      </c>
      <c r="B17" t="s">
        <v>41</v>
      </c>
      <c r="C17" t="s">
        <v>31</v>
      </c>
      <c r="D17" t="s">
        <v>58</v>
      </c>
      <c r="E17" t="s">
        <v>49</v>
      </c>
      <c r="F17" s="2">
        <v>44076</v>
      </c>
      <c r="G17" s="2">
        <v>44110</v>
      </c>
      <c r="H17">
        <v>1</v>
      </c>
      <c r="K17">
        <v>1.5</v>
      </c>
      <c r="L17">
        <v>374.08</v>
      </c>
      <c r="M17" t="s">
        <v>56</v>
      </c>
      <c r="N17">
        <v>34</v>
      </c>
      <c r="O17">
        <v>80</v>
      </c>
      <c r="P17">
        <v>120</v>
      </c>
      <c r="Q17">
        <v>120</v>
      </c>
      <c r="R17">
        <v>374.08</v>
      </c>
      <c r="S17">
        <v>494.08</v>
      </c>
      <c r="T17">
        <v>494.08</v>
      </c>
      <c r="U17" t="s">
        <v>52</v>
      </c>
      <c r="V17" t="s">
        <v>34</v>
      </c>
    </row>
    <row r="18" spans="1:22">
      <c r="A18" t="s">
        <v>59</v>
      </c>
      <c r="B18" t="s">
        <v>60</v>
      </c>
      <c r="C18" t="s">
        <v>55</v>
      </c>
      <c r="D18" t="s">
        <v>38</v>
      </c>
      <c r="F18" s="2">
        <v>44076</v>
      </c>
      <c r="G18" s="2">
        <v>44173</v>
      </c>
      <c r="H18">
        <v>2</v>
      </c>
      <c r="K18">
        <v>4.75</v>
      </c>
      <c r="L18">
        <v>832.16</v>
      </c>
      <c r="M18" t="s">
        <v>33</v>
      </c>
      <c r="N18">
        <v>97</v>
      </c>
      <c r="O18">
        <v>140</v>
      </c>
      <c r="P18">
        <v>665</v>
      </c>
      <c r="Q18">
        <v>665</v>
      </c>
      <c r="R18">
        <v>832.16</v>
      </c>
      <c r="S18" s="3">
        <v>1497.16</v>
      </c>
      <c r="T18" s="3">
        <v>1497.16</v>
      </c>
      <c r="U18" t="s">
        <v>52</v>
      </c>
      <c r="V18" t="s">
        <v>34</v>
      </c>
    </row>
    <row r="19" spans="1:22">
      <c r="A19" t="s">
        <v>61</v>
      </c>
      <c r="B19" t="s">
        <v>36</v>
      </c>
      <c r="C19" t="s">
        <v>37</v>
      </c>
      <c r="D19" t="s">
        <v>43</v>
      </c>
      <c r="E19" t="s">
        <v>49</v>
      </c>
      <c r="F19" s="2">
        <v>44077</v>
      </c>
      <c r="G19" s="2">
        <v>44097</v>
      </c>
      <c r="H19">
        <v>1</v>
      </c>
      <c r="K19">
        <v>0.25</v>
      </c>
      <c r="L19">
        <v>70.209999999999994</v>
      </c>
      <c r="M19" t="s">
        <v>33</v>
      </c>
      <c r="N19">
        <v>20</v>
      </c>
      <c r="O19">
        <v>80</v>
      </c>
      <c r="P19">
        <v>20</v>
      </c>
      <c r="Q19">
        <v>20</v>
      </c>
      <c r="R19">
        <v>70.209999999999994</v>
      </c>
      <c r="S19">
        <v>90.21</v>
      </c>
      <c r="T19">
        <v>90.21</v>
      </c>
      <c r="U19" t="s">
        <v>45</v>
      </c>
      <c r="V19" t="s">
        <v>52</v>
      </c>
    </row>
    <row r="20" spans="1:22">
      <c r="A20" t="s">
        <v>62</v>
      </c>
      <c r="B20" t="s">
        <v>60</v>
      </c>
      <c r="C20" t="s">
        <v>55</v>
      </c>
      <c r="D20" t="s">
        <v>32</v>
      </c>
      <c r="F20" s="2">
        <v>44078</v>
      </c>
      <c r="G20" s="2">
        <v>44104</v>
      </c>
      <c r="H20">
        <v>1</v>
      </c>
      <c r="K20">
        <v>0.5</v>
      </c>
      <c r="L20">
        <v>150</v>
      </c>
      <c r="M20" t="s">
        <v>44</v>
      </c>
      <c r="N20">
        <v>26</v>
      </c>
      <c r="O20">
        <v>80</v>
      </c>
      <c r="P20">
        <v>40</v>
      </c>
      <c r="Q20">
        <v>40</v>
      </c>
      <c r="R20">
        <v>150</v>
      </c>
      <c r="S20">
        <v>190</v>
      </c>
      <c r="T20">
        <v>190</v>
      </c>
      <c r="U20" t="s">
        <v>39</v>
      </c>
      <c r="V20" t="s">
        <v>52</v>
      </c>
    </row>
    <row r="21" spans="1:22">
      <c r="A21" t="s">
        <v>63</v>
      </c>
      <c r="B21" t="s">
        <v>41</v>
      </c>
      <c r="C21" t="s">
        <v>64</v>
      </c>
      <c r="D21" t="s">
        <v>32</v>
      </c>
      <c r="F21" s="2">
        <v>44078</v>
      </c>
      <c r="G21" s="2">
        <v>44128</v>
      </c>
      <c r="H21">
        <v>2</v>
      </c>
      <c r="K21">
        <v>1.5</v>
      </c>
      <c r="L21">
        <v>275</v>
      </c>
      <c r="M21" t="s">
        <v>56</v>
      </c>
      <c r="N21">
        <v>50</v>
      </c>
      <c r="O21">
        <v>140</v>
      </c>
      <c r="P21">
        <v>210</v>
      </c>
      <c r="Q21">
        <v>210</v>
      </c>
      <c r="R21">
        <v>275</v>
      </c>
      <c r="S21">
        <v>485</v>
      </c>
      <c r="T21">
        <v>485</v>
      </c>
      <c r="U21" t="s">
        <v>39</v>
      </c>
      <c r="V21" t="s">
        <v>65</v>
      </c>
    </row>
    <row r="22" spans="1:22">
      <c r="A22" t="s">
        <v>66</v>
      </c>
      <c r="B22" t="s">
        <v>48</v>
      </c>
      <c r="C22" t="s">
        <v>31</v>
      </c>
      <c r="D22" t="s">
        <v>38</v>
      </c>
      <c r="E22" t="s">
        <v>49</v>
      </c>
      <c r="F22" s="2">
        <v>44078</v>
      </c>
      <c r="G22" s="2">
        <v>44145</v>
      </c>
      <c r="H22">
        <v>1</v>
      </c>
      <c r="K22">
        <v>0.75</v>
      </c>
      <c r="L22">
        <v>938</v>
      </c>
      <c r="M22" t="s">
        <v>56</v>
      </c>
      <c r="N22">
        <v>67</v>
      </c>
      <c r="O22">
        <v>80</v>
      </c>
      <c r="P22">
        <v>60</v>
      </c>
      <c r="Q22">
        <v>60</v>
      </c>
      <c r="R22">
        <v>938</v>
      </c>
      <c r="S22">
        <v>998</v>
      </c>
      <c r="T22">
        <v>998</v>
      </c>
      <c r="U22" t="s">
        <v>39</v>
      </c>
      <c r="V22" t="s">
        <v>34</v>
      </c>
    </row>
    <row r="23" spans="1:22">
      <c r="A23" t="s">
        <v>67</v>
      </c>
      <c r="B23" t="s">
        <v>36</v>
      </c>
      <c r="C23" t="s">
        <v>37</v>
      </c>
      <c r="D23" t="s">
        <v>32</v>
      </c>
      <c r="F23" s="2">
        <v>44079</v>
      </c>
      <c r="G23" s="2">
        <v>44095</v>
      </c>
      <c r="H23">
        <v>1</v>
      </c>
      <c r="K23">
        <v>0.25</v>
      </c>
      <c r="L23">
        <v>61.25</v>
      </c>
      <c r="M23" t="s">
        <v>33</v>
      </c>
      <c r="N23">
        <v>16</v>
      </c>
      <c r="O23">
        <v>80</v>
      </c>
      <c r="P23">
        <v>20</v>
      </c>
      <c r="Q23">
        <v>20</v>
      </c>
      <c r="R23">
        <v>61.25</v>
      </c>
      <c r="S23">
        <v>81.25</v>
      </c>
      <c r="T23">
        <v>81.25</v>
      </c>
      <c r="U23" t="s">
        <v>65</v>
      </c>
      <c r="V23" t="s">
        <v>68</v>
      </c>
    </row>
    <row r="24" spans="1:22">
      <c r="A24" t="s">
        <v>69</v>
      </c>
      <c r="B24" t="s">
        <v>60</v>
      </c>
      <c r="C24" t="s">
        <v>55</v>
      </c>
      <c r="D24" t="s">
        <v>32</v>
      </c>
      <c r="F24" s="2">
        <v>44079</v>
      </c>
      <c r="G24" s="2">
        <v>44096</v>
      </c>
      <c r="H24">
        <v>1</v>
      </c>
      <c r="K24">
        <v>1.5</v>
      </c>
      <c r="L24">
        <v>48</v>
      </c>
      <c r="M24" t="s">
        <v>56</v>
      </c>
      <c r="N24">
        <v>17</v>
      </c>
      <c r="O24">
        <v>80</v>
      </c>
      <c r="P24">
        <v>120</v>
      </c>
      <c r="Q24">
        <v>120</v>
      </c>
      <c r="R24">
        <v>48</v>
      </c>
      <c r="S24">
        <v>168</v>
      </c>
      <c r="T24">
        <v>168</v>
      </c>
      <c r="U24" t="s">
        <v>65</v>
      </c>
      <c r="V24" t="s">
        <v>34</v>
      </c>
    </row>
    <row r="25" spans="1:22">
      <c r="A25" t="s">
        <v>70</v>
      </c>
      <c r="B25" t="s">
        <v>48</v>
      </c>
      <c r="C25" t="s">
        <v>55</v>
      </c>
      <c r="D25" t="s">
        <v>32</v>
      </c>
      <c r="F25" s="2">
        <v>44081</v>
      </c>
      <c r="G25" s="2">
        <v>44084</v>
      </c>
      <c r="H25">
        <v>2</v>
      </c>
      <c r="K25">
        <v>0.25</v>
      </c>
      <c r="L25">
        <v>204.28</v>
      </c>
      <c r="M25" t="s">
        <v>33</v>
      </c>
      <c r="N25">
        <v>3</v>
      </c>
      <c r="O25">
        <v>140</v>
      </c>
      <c r="P25">
        <v>35</v>
      </c>
      <c r="Q25">
        <v>35</v>
      </c>
      <c r="R25">
        <v>204.28</v>
      </c>
      <c r="S25">
        <v>239.28</v>
      </c>
      <c r="T25">
        <v>239.28</v>
      </c>
      <c r="U25" t="s">
        <v>68</v>
      </c>
      <c r="V25" t="s">
        <v>45</v>
      </c>
    </row>
    <row r="26" spans="1:22">
      <c r="A26" t="s">
        <v>71</v>
      </c>
      <c r="B26" t="s">
        <v>48</v>
      </c>
      <c r="C26" t="s">
        <v>42</v>
      </c>
      <c r="D26" t="s">
        <v>38</v>
      </c>
      <c r="F26" s="2">
        <v>44082</v>
      </c>
      <c r="G26" s="2">
        <v>44089</v>
      </c>
      <c r="H26">
        <v>2</v>
      </c>
      <c r="K26">
        <v>0.5</v>
      </c>
      <c r="L26">
        <v>240</v>
      </c>
      <c r="M26" t="s">
        <v>33</v>
      </c>
      <c r="N26">
        <v>7</v>
      </c>
      <c r="O26">
        <v>140</v>
      </c>
      <c r="P26">
        <v>70</v>
      </c>
      <c r="Q26">
        <v>70</v>
      </c>
      <c r="R26">
        <v>240</v>
      </c>
      <c r="S26">
        <v>310</v>
      </c>
      <c r="T26">
        <v>310</v>
      </c>
      <c r="U26" t="s">
        <v>34</v>
      </c>
      <c r="V26" t="s">
        <v>34</v>
      </c>
    </row>
    <row r="27" spans="1:22">
      <c r="A27" t="s">
        <v>72</v>
      </c>
      <c r="B27" t="s">
        <v>73</v>
      </c>
      <c r="C27" t="s">
        <v>31</v>
      </c>
      <c r="D27" t="s">
        <v>38</v>
      </c>
      <c r="F27" s="2">
        <v>44082</v>
      </c>
      <c r="G27" s="2">
        <v>44091</v>
      </c>
      <c r="H27">
        <v>2</v>
      </c>
      <c r="K27">
        <v>0.5</v>
      </c>
      <c r="L27">
        <v>120</v>
      </c>
      <c r="M27" t="s">
        <v>33</v>
      </c>
      <c r="N27">
        <v>9</v>
      </c>
      <c r="O27">
        <v>140</v>
      </c>
      <c r="P27">
        <v>70</v>
      </c>
      <c r="Q27">
        <v>70</v>
      </c>
      <c r="R27">
        <v>120</v>
      </c>
      <c r="S27">
        <v>190</v>
      </c>
      <c r="T27">
        <v>190</v>
      </c>
      <c r="U27" t="s">
        <v>34</v>
      </c>
      <c r="V27" t="s">
        <v>45</v>
      </c>
    </row>
    <row r="28" spans="1:22">
      <c r="A28" s="4" t="s">
        <v>74</v>
      </c>
      <c r="B28" s="5" t="s">
        <v>41</v>
      </c>
      <c r="C28" s="5" t="s">
        <v>42</v>
      </c>
      <c r="D28" s="5" t="s">
        <v>58</v>
      </c>
      <c r="E28" s="5"/>
      <c r="F28" s="6">
        <v>44082</v>
      </c>
      <c r="G28" s="6">
        <v>44095</v>
      </c>
      <c r="H28" s="7">
        <v>1</v>
      </c>
      <c r="I28" s="8"/>
      <c r="J28" s="8"/>
      <c r="K28" s="9">
        <v>1.75</v>
      </c>
      <c r="L28" s="9">
        <v>475</v>
      </c>
      <c r="M28" s="5" t="s">
        <v>33</v>
      </c>
      <c r="N28" s="10">
        <v>13</v>
      </c>
      <c r="O28" s="12">
        <v>80</v>
      </c>
      <c r="P28" s="13">
        <v>140</v>
      </c>
      <c r="Q28" s="13">
        <v>140</v>
      </c>
      <c r="R28" s="13">
        <v>475</v>
      </c>
      <c r="S28" s="13">
        <v>615</v>
      </c>
      <c r="T28" s="13">
        <v>615</v>
      </c>
      <c r="U28" s="11" t="s">
        <v>34</v>
      </c>
      <c r="V28" s="14" t="s">
        <v>68</v>
      </c>
    </row>
    <row r="29" spans="1:22">
      <c r="A29" s="4" t="s">
        <v>75</v>
      </c>
      <c r="B29" s="5" t="s">
        <v>73</v>
      </c>
      <c r="C29" s="5" t="s">
        <v>31</v>
      </c>
      <c r="D29" s="5" t="s">
        <v>38</v>
      </c>
      <c r="E29" s="5"/>
      <c r="F29" s="6">
        <v>44082</v>
      </c>
      <c r="G29" s="6">
        <v>44096</v>
      </c>
      <c r="H29" s="7">
        <v>1</v>
      </c>
      <c r="I29" s="8"/>
      <c r="J29" s="8"/>
      <c r="K29" s="9">
        <v>1.75</v>
      </c>
      <c r="L29" s="9">
        <v>341</v>
      </c>
      <c r="M29" s="5" t="s">
        <v>56</v>
      </c>
      <c r="N29" s="10">
        <v>14</v>
      </c>
      <c r="O29" s="12">
        <v>80</v>
      </c>
      <c r="P29" s="13">
        <v>140</v>
      </c>
      <c r="Q29" s="13">
        <v>140</v>
      </c>
      <c r="R29" s="13">
        <v>341</v>
      </c>
      <c r="S29" s="13">
        <v>481</v>
      </c>
      <c r="T29" s="13">
        <v>481</v>
      </c>
      <c r="U29" s="11" t="s">
        <v>34</v>
      </c>
      <c r="V29" s="14" t="s">
        <v>34</v>
      </c>
    </row>
    <row r="30" spans="1:22">
      <c r="A30" s="4" t="s">
        <v>76</v>
      </c>
      <c r="B30" s="5" t="s">
        <v>48</v>
      </c>
      <c r="C30" s="5" t="s">
        <v>31</v>
      </c>
      <c r="D30" s="5" t="s">
        <v>32</v>
      </c>
      <c r="E30" s="5"/>
      <c r="F30" s="6">
        <v>44082</v>
      </c>
      <c r="G30" s="6">
        <v>44132</v>
      </c>
      <c r="H30" s="7">
        <v>1</v>
      </c>
      <c r="I30" s="8"/>
      <c r="J30" s="8"/>
      <c r="K30" s="9">
        <v>0.75</v>
      </c>
      <c r="L30" s="9">
        <v>61.180599999999998</v>
      </c>
      <c r="M30" s="5" t="s">
        <v>56</v>
      </c>
      <c r="N30" s="10">
        <v>50</v>
      </c>
      <c r="O30" s="12">
        <v>80</v>
      </c>
      <c r="P30" s="13">
        <v>60</v>
      </c>
      <c r="Q30" s="13">
        <v>60</v>
      </c>
      <c r="R30" s="13">
        <v>61.180599999999998</v>
      </c>
      <c r="S30" s="13">
        <v>121.1806</v>
      </c>
      <c r="T30" s="13">
        <v>121.1806</v>
      </c>
      <c r="U30" s="11" t="s">
        <v>34</v>
      </c>
      <c r="V30" s="14" t="s">
        <v>52</v>
      </c>
    </row>
    <row r="31" spans="1:22">
      <c r="A31" s="4" t="s">
        <v>77</v>
      </c>
      <c r="B31" s="5" t="s">
        <v>36</v>
      </c>
      <c r="C31" s="5" t="s">
        <v>37</v>
      </c>
      <c r="D31" s="5" t="s">
        <v>38</v>
      </c>
      <c r="E31" s="5"/>
      <c r="F31" s="6">
        <v>44082</v>
      </c>
      <c r="G31" s="6">
        <v>44152</v>
      </c>
      <c r="H31" s="7">
        <v>1</v>
      </c>
      <c r="I31" s="8"/>
      <c r="J31" s="8"/>
      <c r="K31" s="9">
        <v>0.5</v>
      </c>
      <c r="L31" s="9">
        <v>155.3931</v>
      </c>
      <c r="M31" s="5" t="s">
        <v>33</v>
      </c>
      <c r="N31" s="10">
        <v>70</v>
      </c>
      <c r="O31" s="12">
        <v>80</v>
      </c>
      <c r="P31" s="13">
        <v>40</v>
      </c>
      <c r="Q31" s="13">
        <v>40</v>
      </c>
      <c r="R31" s="13">
        <v>155.3931</v>
      </c>
      <c r="S31" s="13">
        <v>195.3931</v>
      </c>
      <c r="T31" s="13">
        <v>195.3931</v>
      </c>
      <c r="U31" s="11" t="s">
        <v>34</v>
      </c>
      <c r="V31" s="14" t="s">
        <v>34</v>
      </c>
    </row>
    <row r="32" spans="1:22">
      <c r="A32" s="4" t="s">
        <v>78</v>
      </c>
      <c r="B32" s="5" t="s">
        <v>48</v>
      </c>
      <c r="C32" s="5" t="s">
        <v>64</v>
      </c>
      <c r="D32" s="5" t="s">
        <v>38</v>
      </c>
      <c r="E32" s="5" t="s">
        <v>49</v>
      </c>
      <c r="F32" s="6">
        <v>44083</v>
      </c>
      <c r="G32" s="6">
        <v>44098</v>
      </c>
      <c r="H32" s="7">
        <v>2</v>
      </c>
      <c r="I32" s="8"/>
      <c r="J32" s="8"/>
      <c r="K32" s="9">
        <v>0.5</v>
      </c>
      <c r="L32" s="9">
        <v>204.28399999999999</v>
      </c>
      <c r="M32" s="5" t="s">
        <v>56</v>
      </c>
      <c r="N32" s="10">
        <v>15</v>
      </c>
      <c r="O32" s="12">
        <v>140</v>
      </c>
      <c r="P32" s="13">
        <v>70</v>
      </c>
      <c r="Q32" s="13">
        <v>70</v>
      </c>
      <c r="R32" s="13">
        <v>204.28399999999999</v>
      </c>
      <c r="S32" s="13">
        <v>274.28399999999999</v>
      </c>
      <c r="T32" s="13">
        <v>274.28399999999999</v>
      </c>
      <c r="U32" s="11" t="s">
        <v>52</v>
      </c>
      <c r="V32" s="14" t="s">
        <v>45</v>
      </c>
    </row>
    <row r="33" spans="1:22">
      <c r="A33" s="4" t="s">
        <v>79</v>
      </c>
      <c r="B33" s="5" t="s">
        <v>36</v>
      </c>
      <c r="C33" s="5" t="s">
        <v>37</v>
      </c>
      <c r="D33" s="5" t="s">
        <v>32</v>
      </c>
      <c r="E33" s="5"/>
      <c r="F33" s="6">
        <v>44083</v>
      </c>
      <c r="G33" s="6">
        <v>44103</v>
      </c>
      <c r="H33" s="7">
        <v>1</v>
      </c>
      <c r="I33" s="8"/>
      <c r="J33" s="8"/>
      <c r="K33" s="9">
        <v>0.5</v>
      </c>
      <c r="L33" s="9">
        <v>37.917400000000001</v>
      </c>
      <c r="M33" s="5" t="s">
        <v>33</v>
      </c>
      <c r="N33" s="10">
        <v>20</v>
      </c>
      <c r="O33" s="12">
        <v>80</v>
      </c>
      <c r="P33" s="13">
        <v>40</v>
      </c>
      <c r="Q33" s="13">
        <v>40</v>
      </c>
      <c r="R33" s="13">
        <v>37.917400000000001</v>
      </c>
      <c r="S33" s="13">
        <v>77.917400000000001</v>
      </c>
      <c r="T33" s="13">
        <v>77.917400000000001</v>
      </c>
      <c r="U33" s="11" t="s">
        <v>52</v>
      </c>
      <c r="V33" s="14" t="s">
        <v>34</v>
      </c>
    </row>
    <row r="34" spans="1:22">
      <c r="A34" s="4" t="s">
        <v>80</v>
      </c>
      <c r="B34" s="5" t="s">
        <v>48</v>
      </c>
      <c r="C34" s="5" t="s">
        <v>55</v>
      </c>
      <c r="D34" s="5" t="s">
        <v>43</v>
      </c>
      <c r="E34" s="5" t="s">
        <v>49</v>
      </c>
      <c r="F34" s="6">
        <v>44083</v>
      </c>
      <c r="G34" s="6">
        <v>44103</v>
      </c>
      <c r="H34" s="7">
        <v>1</v>
      </c>
      <c r="I34" s="8"/>
      <c r="J34" s="8"/>
      <c r="K34" s="9">
        <v>0.25</v>
      </c>
      <c r="L34" s="9">
        <v>88.405699999999996</v>
      </c>
      <c r="M34" s="5" t="s">
        <v>33</v>
      </c>
      <c r="N34" s="10">
        <v>20</v>
      </c>
      <c r="O34" s="12">
        <v>80</v>
      </c>
      <c r="P34" s="13">
        <v>20</v>
      </c>
      <c r="Q34" s="13">
        <v>20</v>
      </c>
      <c r="R34" s="13">
        <v>88.405699999999996</v>
      </c>
      <c r="S34" s="13">
        <v>108.4057</v>
      </c>
      <c r="T34" s="13">
        <v>108.4057</v>
      </c>
      <c r="U34" s="11" t="s">
        <v>52</v>
      </c>
      <c r="V34" s="14" t="s">
        <v>34</v>
      </c>
    </row>
    <row r="35" spans="1:22">
      <c r="A35" s="4" t="s">
        <v>81</v>
      </c>
      <c r="B35" s="5" t="s">
        <v>36</v>
      </c>
      <c r="C35" s="5" t="s">
        <v>37</v>
      </c>
      <c r="D35" s="5" t="s">
        <v>43</v>
      </c>
      <c r="E35" s="5"/>
      <c r="F35" s="6">
        <v>44083</v>
      </c>
      <c r="G35" s="6">
        <v>44103</v>
      </c>
      <c r="H35" s="7">
        <v>1</v>
      </c>
      <c r="I35" s="8"/>
      <c r="J35" s="8"/>
      <c r="K35" s="9">
        <v>0.25</v>
      </c>
      <c r="L35" s="9">
        <v>202.28639999999999</v>
      </c>
      <c r="M35" s="5" t="s">
        <v>33</v>
      </c>
      <c r="N35" s="10">
        <v>20</v>
      </c>
      <c r="O35" s="12">
        <v>80</v>
      </c>
      <c r="P35" s="13">
        <v>20</v>
      </c>
      <c r="Q35" s="13">
        <v>20</v>
      </c>
      <c r="R35" s="13">
        <v>202.28639999999999</v>
      </c>
      <c r="S35" s="13">
        <v>222.28639999999999</v>
      </c>
      <c r="T35" s="13">
        <v>222.28639999999999</v>
      </c>
      <c r="U35" s="11" t="s">
        <v>52</v>
      </c>
      <c r="V35" s="14" t="s">
        <v>34</v>
      </c>
    </row>
    <row r="36" spans="1:22">
      <c r="A36" s="4" t="s">
        <v>82</v>
      </c>
      <c r="B36" s="5" t="s">
        <v>60</v>
      </c>
      <c r="C36" s="5" t="s">
        <v>31</v>
      </c>
      <c r="D36" s="5" t="s">
        <v>32</v>
      </c>
      <c r="E36" s="5"/>
      <c r="F36" s="6">
        <v>44084</v>
      </c>
      <c r="G36" s="6">
        <v>44102</v>
      </c>
      <c r="H36" s="7">
        <v>1</v>
      </c>
      <c r="I36" s="8"/>
      <c r="J36" s="8"/>
      <c r="K36" s="9">
        <v>0.5</v>
      </c>
      <c r="L36" s="9">
        <v>120</v>
      </c>
      <c r="M36" s="5" t="s">
        <v>44</v>
      </c>
      <c r="N36" s="10">
        <v>18</v>
      </c>
      <c r="O36" s="12">
        <v>80</v>
      </c>
      <c r="P36" s="13">
        <v>40</v>
      </c>
      <c r="Q36" s="13">
        <v>40</v>
      </c>
      <c r="R36" s="13">
        <v>120</v>
      </c>
      <c r="S36" s="13">
        <v>160</v>
      </c>
      <c r="T36" s="13">
        <v>160</v>
      </c>
      <c r="U36" s="11" t="s">
        <v>45</v>
      </c>
      <c r="V36" s="14" t="s">
        <v>68</v>
      </c>
    </row>
    <row r="37" spans="1:22">
      <c r="A37" s="4" t="s">
        <v>83</v>
      </c>
      <c r="B37" s="5" t="s">
        <v>48</v>
      </c>
      <c r="C37" s="5" t="s">
        <v>64</v>
      </c>
      <c r="D37" s="5" t="s">
        <v>43</v>
      </c>
      <c r="E37" s="5"/>
      <c r="F37" s="6">
        <v>44085</v>
      </c>
      <c r="G37" s="6">
        <v>44088</v>
      </c>
      <c r="H37" s="7">
        <v>1</v>
      </c>
      <c r="I37" s="8"/>
      <c r="J37" s="8"/>
      <c r="K37" s="9">
        <v>0.25</v>
      </c>
      <c r="L37" s="9">
        <v>120</v>
      </c>
      <c r="M37" s="5" t="s">
        <v>33</v>
      </c>
      <c r="N37" s="10">
        <v>3</v>
      </c>
      <c r="O37" s="12">
        <v>80</v>
      </c>
      <c r="P37" s="13">
        <v>20</v>
      </c>
      <c r="Q37" s="13">
        <v>20</v>
      </c>
      <c r="R37" s="13">
        <v>120</v>
      </c>
      <c r="S37" s="13">
        <v>140</v>
      </c>
      <c r="T37" s="13">
        <v>140</v>
      </c>
      <c r="U37" s="11" t="s">
        <v>39</v>
      </c>
      <c r="V37" s="14" t="s">
        <v>68</v>
      </c>
    </row>
    <row r="38" spans="1:22">
      <c r="A38" s="4" t="s">
        <v>84</v>
      </c>
      <c r="B38" s="5" t="s">
        <v>85</v>
      </c>
      <c r="C38" s="5" t="s">
        <v>42</v>
      </c>
      <c r="D38" s="5" t="s">
        <v>38</v>
      </c>
      <c r="E38" s="5"/>
      <c r="F38" s="6">
        <v>44085</v>
      </c>
      <c r="G38" s="6">
        <v>44089</v>
      </c>
      <c r="H38" s="7">
        <v>2</v>
      </c>
      <c r="I38" s="8"/>
      <c r="J38" s="8"/>
      <c r="K38" s="9">
        <v>0.5</v>
      </c>
      <c r="L38" s="9">
        <v>535.62480000000005</v>
      </c>
      <c r="M38" s="5" t="s">
        <v>56</v>
      </c>
      <c r="N38" s="10">
        <v>4</v>
      </c>
      <c r="O38" s="12">
        <v>140</v>
      </c>
      <c r="P38" s="13">
        <v>70</v>
      </c>
      <c r="Q38" s="13">
        <v>70</v>
      </c>
      <c r="R38" s="13">
        <v>535.62480000000005</v>
      </c>
      <c r="S38" s="13">
        <v>605.62480000000005</v>
      </c>
      <c r="T38" s="13">
        <v>605.62480000000005</v>
      </c>
      <c r="U38" s="11" t="s">
        <v>39</v>
      </c>
      <c r="V38" s="14" t="s">
        <v>34</v>
      </c>
    </row>
    <row r="39" spans="1:22">
      <c r="A39" s="4" t="s">
        <v>86</v>
      </c>
      <c r="B39" s="5" t="s">
        <v>48</v>
      </c>
      <c r="C39" s="5" t="s">
        <v>31</v>
      </c>
      <c r="D39" s="5" t="s">
        <v>32</v>
      </c>
      <c r="E39" s="5"/>
      <c r="F39" s="6">
        <v>44085</v>
      </c>
      <c r="G39" s="6">
        <v>44097</v>
      </c>
      <c r="H39" s="7">
        <v>2</v>
      </c>
      <c r="I39" s="8"/>
      <c r="J39" s="8"/>
      <c r="K39" s="9">
        <v>0.25</v>
      </c>
      <c r="L39" s="9">
        <v>24.63</v>
      </c>
      <c r="M39" s="5" t="s">
        <v>33</v>
      </c>
      <c r="N39" s="10">
        <v>12</v>
      </c>
      <c r="O39" s="12">
        <v>140</v>
      </c>
      <c r="P39" s="13">
        <v>35</v>
      </c>
      <c r="Q39" s="13">
        <v>35</v>
      </c>
      <c r="R39" s="13">
        <v>24.63</v>
      </c>
      <c r="S39" s="13">
        <v>59.629999999999995</v>
      </c>
      <c r="T39" s="13">
        <v>59.629999999999995</v>
      </c>
      <c r="U39" s="11" t="s">
        <v>39</v>
      </c>
      <c r="V39" s="14" t="s">
        <v>52</v>
      </c>
    </row>
    <row r="40" spans="1:22">
      <c r="A40" s="4" t="s">
        <v>87</v>
      </c>
      <c r="B40" s="5" t="s">
        <v>48</v>
      </c>
      <c r="C40" s="5" t="s">
        <v>31</v>
      </c>
      <c r="D40" s="5" t="s">
        <v>38</v>
      </c>
      <c r="E40" s="5"/>
      <c r="F40" s="6">
        <v>44085</v>
      </c>
      <c r="G40" s="6">
        <v>44100</v>
      </c>
      <c r="H40" s="7">
        <v>2</v>
      </c>
      <c r="I40" s="8"/>
      <c r="J40" s="8"/>
      <c r="K40" s="9">
        <v>0.5</v>
      </c>
      <c r="L40" s="9">
        <v>43.26</v>
      </c>
      <c r="M40" s="5" t="s">
        <v>33</v>
      </c>
      <c r="N40" s="10">
        <v>15</v>
      </c>
      <c r="O40" s="12">
        <v>140</v>
      </c>
      <c r="P40" s="13">
        <v>70</v>
      </c>
      <c r="Q40" s="13">
        <v>70</v>
      </c>
      <c r="R40" s="13">
        <v>43.26</v>
      </c>
      <c r="S40" s="13">
        <v>113.25999999999999</v>
      </c>
      <c r="T40" s="13">
        <v>113.25999999999999</v>
      </c>
      <c r="U40" s="11" t="s">
        <v>39</v>
      </c>
      <c r="V40" s="14" t="s">
        <v>65</v>
      </c>
    </row>
    <row r="41" spans="1:22">
      <c r="A41" s="4" t="s">
        <v>88</v>
      </c>
      <c r="B41" s="5" t="s">
        <v>60</v>
      </c>
      <c r="C41" s="5" t="s">
        <v>31</v>
      </c>
      <c r="D41" s="5" t="s">
        <v>32</v>
      </c>
      <c r="E41" s="5"/>
      <c r="F41" s="6">
        <v>44085</v>
      </c>
      <c r="G41" s="6">
        <v>44110</v>
      </c>
      <c r="H41" s="7">
        <v>1</v>
      </c>
      <c r="I41" s="8"/>
      <c r="J41" s="8"/>
      <c r="K41" s="9">
        <v>0.25</v>
      </c>
      <c r="L41" s="9">
        <v>21.33</v>
      </c>
      <c r="M41" s="5" t="s">
        <v>33</v>
      </c>
      <c r="N41" s="10">
        <v>25</v>
      </c>
      <c r="O41" s="12">
        <v>80</v>
      </c>
      <c r="P41" s="13">
        <v>20</v>
      </c>
      <c r="Q41" s="13">
        <v>20</v>
      </c>
      <c r="R41" s="13">
        <v>21.33</v>
      </c>
      <c r="S41" s="13">
        <v>41.33</v>
      </c>
      <c r="T41" s="13">
        <v>41.33</v>
      </c>
      <c r="U41" s="11" t="s">
        <v>39</v>
      </c>
      <c r="V41" s="14" t="s">
        <v>34</v>
      </c>
    </row>
    <row r="42" spans="1:22">
      <c r="A42" s="4" t="s">
        <v>89</v>
      </c>
      <c r="B42" s="5" t="s">
        <v>60</v>
      </c>
      <c r="C42" s="5" t="s">
        <v>31</v>
      </c>
      <c r="D42" s="5" t="s">
        <v>38</v>
      </c>
      <c r="E42" s="5"/>
      <c r="F42" s="6">
        <v>44086</v>
      </c>
      <c r="G42" s="6">
        <v>44102</v>
      </c>
      <c r="H42" s="7">
        <v>1</v>
      </c>
      <c r="I42" s="8"/>
      <c r="J42" s="8"/>
      <c r="K42" s="9">
        <v>1</v>
      </c>
      <c r="L42" s="9">
        <v>0.45600000000000002</v>
      </c>
      <c r="M42" s="5" t="s">
        <v>56</v>
      </c>
      <c r="N42" s="10">
        <v>16</v>
      </c>
      <c r="O42" s="12">
        <v>80</v>
      </c>
      <c r="P42" s="13">
        <v>80</v>
      </c>
      <c r="Q42" s="13">
        <v>80</v>
      </c>
      <c r="R42" s="13">
        <v>0.45600000000000002</v>
      </c>
      <c r="S42" s="13">
        <v>80.456000000000003</v>
      </c>
      <c r="T42" s="13">
        <v>80.456000000000003</v>
      </c>
      <c r="U42" s="11" t="s">
        <v>65</v>
      </c>
      <c r="V42" s="14" t="s">
        <v>68</v>
      </c>
    </row>
    <row r="43" spans="1:22">
      <c r="A43" s="4" t="s">
        <v>90</v>
      </c>
      <c r="B43" s="5" t="s">
        <v>48</v>
      </c>
      <c r="C43" s="5" t="s">
        <v>31</v>
      </c>
      <c r="D43" s="5" t="s">
        <v>32</v>
      </c>
      <c r="E43" s="5"/>
      <c r="F43" s="6">
        <v>44088</v>
      </c>
      <c r="G43" s="6">
        <v>44098</v>
      </c>
      <c r="H43" s="7">
        <v>2</v>
      </c>
      <c r="I43" s="8"/>
      <c r="J43" s="8"/>
      <c r="K43" s="9">
        <v>0.25</v>
      </c>
      <c r="L43" s="9">
        <v>126.62309999999999</v>
      </c>
      <c r="M43" s="5" t="s">
        <v>56</v>
      </c>
      <c r="N43" s="10">
        <v>10</v>
      </c>
      <c r="O43" s="12">
        <v>140</v>
      </c>
      <c r="P43" s="13">
        <v>35</v>
      </c>
      <c r="Q43" s="13">
        <v>35</v>
      </c>
      <c r="R43" s="13">
        <v>126.62309999999999</v>
      </c>
      <c r="S43" s="13">
        <v>161.62309999999999</v>
      </c>
      <c r="T43" s="13">
        <v>161.62309999999999</v>
      </c>
      <c r="U43" s="11" t="s">
        <v>68</v>
      </c>
      <c r="V43" s="14" t="s">
        <v>45</v>
      </c>
    </row>
    <row r="44" spans="1:22">
      <c r="A44" s="4" t="s">
        <v>91</v>
      </c>
      <c r="B44" s="5" t="s">
        <v>60</v>
      </c>
      <c r="C44" s="5" t="s">
        <v>31</v>
      </c>
      <c r="D44" s="5" t="s">
        <v>38</v>
      </c>
      <c r="E44" s="5"/>
      <c r="F44" s="6">
        <v>44088</v>
      </c>
      <c r="G44" s="6">
        <v>44102</v>
      </c>
      <c r="H44" s="7">
        <v>1</v>
      </c>
      <c r="I44" s="8"/>
      <c r="J44" s="8"/>
      <c r="K44" s="9">
        <v>1.5</v>
      </c>
      <c r="L44" s="9">
        <v>251.0033</v>
      </c>
      <c r="M44" s="5" t="s">
        <v>33</v>
      </c>
      <c r="N44" s="10">
        <v>14</v>
      </c>
      <c r="O44" s="12">
        <v>80</v>
      </c>
      <c r="P44" s="13">
        <v>120</v>
      </c>
      <c r="Q44" s="13">
        <v>120</v>
      </c>
      <c r="R44" s="13">
        <v>251.0033</v>
      </c>
      <c r="S44" s="13">
        <v>371.00329999999997</v>
      </c>
      <c r="T44" s="13">
        <v>371.00329999999997</v>
      </c>
      <c r="U44" s="11" t="s">
        <v>68</v>
      </c>
      <c r="V44" s="14" t="s">
        <v>68</v>
      </c>
    </row>
    <row r="45" spans="1:22">
      <c r="A45" s="4" t="s">
        <v>92</v>
      </c>
      <c r="B45" s="5" t="s">
        <v>73</v>
      </c>
      <c r="C45" s="5" t="s">
        <v>42</v>
      </c>
      <c r="D45" s="5" t="s">
        <v>32</v>
      </c>
      <c r="E45" s="5" t="s">
        <v>49</v>
      </c>
      <c r="F45" s="6">
        <v>44088</v>
      </c>
      <c r="G45" s="6">
        <v>44109</v>
      </c>
      <c r="H45" s="7">
        <v>1</v>
      </c>
      <c r="I45" s="8"/>
      <c r="J45" s="8"/>
      <c r="K45" s="9">
        <v>0.5</v>
      </c>
      <c r="L45" s="9">
        <v>395.28</v>
      </c>
      <c r="M45" s="5" t="s">
        <v>44</v>
      </c>
      <c r="N45" s="10">
        <v>21</v>
      </c>
      <c r="O45" s="12">
        <v>80</v>
      </c>
      <c r="P45" s="13">
        <v>40</v>
      </c>
      <c r="Q45" s="13">
        <v>40</v>
      </c>
      <c r="R45" s="13">
        <v>395.28</v>
      </c>
      <c r="S45" s="13">
        <v>435.28</v>
      </c>
      <c r="T45" s="13">
        <v>435.28</v>
      </c>
      <c r="U45" s="11" t="s">
        <v>68</v>
      </c>
      <c r="V45" s="14" t="s">
        <v>68</v>
      </c>
    </row>
    <row r="46" spans="1:22">
      <c r="A46" s="4" t="s">
        <v>93</v>
      </c>
      <c r="B46" s="5" t="s">
        <v>48</v>
      </c>
      <c r="C46" s="5" t="s">
        <v>64</v>
      </c>
      <c r="D46" s="5" t="s">
        <v>43</v>
      </c>
      <c r="E46" s="5" t="s">
        <v>49</v>
      </c>
      <c r="F46" s="6">
        <v>44088</v>
      </c>
      <c r="G46" s="6">
        <v>44111</v>
      </c>
      <c r="H46" s="7">
        <v>1</v>
      </c>
      <c r="I46" s="8"/>
      <c r="J46" s="8"/>
      <c r="K46" s="9">
        <v>0.25</v>
      </c>
      <c r="L46" s="9">
        <v>36</v>
      </c>
      <c r="M46" s="5" t="s">
        <v>33</v>
      </c>
      <c r="N46" s="10">
        <v>23</v>
      </c>
      <c r="O46" s="12">
        <v>80</v>
      </c>
      <c r="P46" s="13">
        <v>20</v>
      </c>
      <c r="Q46" s="13">
        <v>20</v>
      </c>
      <c r="R46" s="13">
        <v>36</v>
      </c>
      <c r="S46" s="13">
        <v>56</v>
      </c>
      <c r="T46" s="13">
        <v>56</v>
      </c>
      <c r="U46" s="11" t="s">
        <v>68</v>
      </c>
      <c r="V46" s="14" t="s">
        <v>52</v>
      </c>
    </row>
    <row r="47" spans="1:22">
      <c r="A47" s="4" t="s">
        <v>94</v>
      </c>
      <c r="B47" s="5" t="s">
        <v>36</v>
      </c>
      <c r="C47" s="5" t="s">
        <v>37</v>
      </c>
      <c r="D47" s="5" t="s">
        <v>32</v>
      </c>
      <c r="E47" s="5"/>
      <c r="F47" s="6">
        <v>44088</v>
      </c>
      <c r="G47" s="6">
        <v>44158</v>
      </c>
      <c r="H47" s="7">
        <v>1</v>
      </c>
      <c r="I47" s="8"/>
      <c r="J47" s="8"/>
      <c r="K47" s="9">
        <v>1.75</v>
      </c>
      <c r="L47" s="9">
        <v>510.67529999999999</v>
      </c>
      <c r="M47" s="5" t="s">
        <v>44</v>
      </c>
      <c r="N47" s="10">
        <v>70</v>
      </c>
      <c r="O47" s="12">
        <v>80</v>
      </c>
      <c r="P47" s="13">
        <v>140</v>
      </c>
      <c r="Q47" s="13">
        <v>140</v>
      </c>
      <c r="R47" s="13">
        <v>510.67529999999999</v>
      </c>
      <c r="S47" s="13">
        <v>650.67529999999999</v>
      </c>
      <c r="T47" s="13">
        <v>650.67529999999999</v>
      </c>
      <c r="U47" s="11" t="s">
        <v>68</v>
      </c>
      <c r="V47" s="14" t="s">
        <v>68</v>
      </c>
    </row>
    <row r="48" spans="1:22">
      <c r="A48" s="15" t="s">
        <v>95</v>
      </c>
      <c r="B48" s="15" t="s">
        <v>48</v>
      </c>
      <c r="C48" s="15" t="s">
        <v>64</v>
      </c>
      <c r="D48" s="15" t="s">
        <v>38</v>
      </c>
      <c r="E48" s="15" t="s">
        <v>96</v>
      </c>
      <c r="F48" s="16">
        <v>44089</v>
      </c>
      <c r="G48" s="16">
        <v>44111</v>
      </c>
      <c r="H48" s="15">
        <v>2</v>
      </c>
      <c r="I48" s="15" t="s">
        <v>96</v>
      </c>
      <c r="J48" s="15" t="s">
        <v>96</v>
      </c>
      <c r="K48" s="15">
        <v>0.5</v>
      </c>
      <c r="L48" s="15">
        <v>42.66</v>
      </c>
      <c r="M48" s="15" t="s">
        <v>33</v>
      </c>
      <c r="N48" s="15">
        <v>22</v>
      </c>
      <c r="O48" s="15">
        <v>140</v>
      </c>
      <c r="P48" s="15">
        <v>70</v>
      </c>
      <c r="Q48" s="15">
        <v>70</v>
      </c>
      <c r="R48" s="15">
        <v>42.66</v>
      </c>
      <c r="S48" s="15">
        <v>112.66</v>
      </c>
      <c r="T48" s="15">
        <v>112.66</v>
      </c>
      <c r="U48" s="15" t="s">
        <v>34</v>
      </c>
      <c r="V48" s="15" t="s">
        <v>52</v>
      </c>
    </row>
    <row r="49" spans="1:22">
      <c r="A49" s="15" t="s">
        <v>97</v>
      </c>
      <c r="B49" s="15" t="s">
        <v>60</v>
      </c>
      <c r="C49" s="15" t="s">
        <v>31</v>
      </c>
      <c r="D49" s="15" t="s">
        <v>38</v>
      </c>
      <c r="E49" s="15" t="s">
        <v>96</v>
      </c>
      <c r="F49" s="16">
        <v>44090</v>
      </c>
      <c r="G49" s="16">
        <v>44102</v>
      </c>
      <c r="H49" s="15">
        <v>1</v>
      </c>
      <c r="I49" s="15" t="s">
        <v>96</v>
      </c>
      <c r="J49" s="15" t="s">
        <v>96</v>
      </c>
      <c r="K49" s="15">
        <v>1</v>
      </c>
      <c r="L49" s="15">
        <v>5.4720000000000004</v>
      </c>
      <c r="M49" s="15" t="s">
        <v>56</v>
      </c>
      <c r="N49" s="15">
        <v>12</v>
      </c>
      <c r="O49" s="15">
        <v>80</v>
      </c>
      <c r="P49" s="15">
        <v>80</v>
      </c>
      <c r="Q49" s="15">
        <v>80</v>
      </c>
      <c r="R49" s="15">
        <v>5.4720000000000004</v>
      </c>
      <c r="S49" s="15">
        <v>85.471999999999994</v>
      </c>
      <c r="T49" s="15">
        <v>85.471999999999994</v>
      </c>
      <c r="U49" s="15" t="s">
        <v>52</v>
      </c>
      <c r="V49" s="15" t="s">
        <v>68</v>
      </c>
    </row>
    <row r="50" spans="1:22">
      <c r="A50" s="15" t="s">
        <v>98</v>
      </c>
      <c r="B50" s="15" t="s">
        <v>48</v>
      </c>
      <c r="C50" s="15" t="s">
        <v>31</v>
      </c>
      <c r="D50" s="15" t="s">
        <v>32</v>
      </c>
      <c r="E50" s="15" t="s">
        <v>49</v>
      </c>
      <c r="F50" s="16">
        <v>44090</v>
      </c>
      <c r="G50" s="16">
        <v>44102</v>
      </c>
      <c r="H50" s="15">
        <v>1</v>
      </c>
      <c r="I50" s="15" t="s">
        <v>96</v>
      </c>
      <c r="J50" s="15" t="s">
        <v>96</v>
      </c>
      <c r="K50" s="15">
        <v>0.25</v>
      </c>
      <c r="L50" s="15">
        <v>45.237400000000001</v>
      </c>
      <c r="M50" s="15" t="s">
        <v>33</v>
      </c>
      <c r="N50" s="15">
        <v>12</v>
      </c>
      <c r="O50" s="15">
        <v>80</v>
      </c>
      <c r="P50" s="15">
        <v>20</v>
      </c>
      <c r="Q50" s="15">
        <v>20</v>
      </c>
      <c r="R50" s="15">
        <v>45.237400000000001</v>
      </c>
      <c r="S50" s="15">
        <v>65.237399999999994</v>
      </c>
      <c r="T50" s="15">
        <v>65.237399999999994</v>
      </c>
      <c r="U50" s="15" t="s">
        <v>52</v>
      </c>
      <c r="V50" s="15" t="s">
        <v>68</v>
      </c>
    </row>
    <row r="51" spans="1:22">
      <c r="A51" s="15" t="s">
        <v>99</v>
      </c>
      <c r="B51" s="15" t="s">
        <v>48</v>
      </c>
      <c r="C51" s="15" t="s">
        <v>55</v>
      </c>
      <c r="D51" s="15" t="s">
        <v>32</v>
      </c>
      <c r="E51" s="15" t="s">
        <v>96</v>
      </c>
      <c r="F51" s="16">
        <v>44090</v>
      </c>
      <c r="G51" s="16">
        <v>44105</v>
      </c>
      <c r="H51" s="15">
        <v>2</v>
      </c>
      <c r="I51" s="15" t="s">
        <v>96</v>
      </c>
      <c r="J51" s="15" t="s">
        <v>96</v>
      </c>
      <c r="K51" s="15">
        <v>0.75</v>
      </c>
      <c r="L51" s="15">
        <v>199.452</v>
      </c>
      <c r="M51" s="15" t="s">
        <v>56</v>
      </c>
      <c r="N51" s="15">
        <v>15</v>
      </c>
      <c r="O51" s="15">
        <v>140</v>
      </c>
      <c r="P51" s="15">
        <v>105</v>
      </c>
      <c r="Q51" s="15">
        <v>105</v>
      </c>
      <c r="R51" s="15">
        <v>199.452</v>
      </c>
      <c r="S51" s="15">
        <v>304.452</v>
      </c>
      <c r="T51" s="15">
        <v>304.452</v>
      </c>
      <c r="U51" s="15" t="s">
        <v>52</v>
      </c>
      <c r="V51" s="15" t="s">
        <v>45</v>
      </c>
    </row>
    <row r="52" spans="1:22">
      <c r="A52" s="15" t="s">
        <v>100</v>
      </c>
      <c r="B52" s="15" t="s">
        <v>73</v>
      </c>
      <c r="C52" s="15" t="s">
        <v>55</v>
      </c>
      <c r="D52" s="15" t="s">
        <v>32</v>
      </c>
      <c r="E52" s="15" t="s">
        <v>96</v>
      </c>
      <c r="F52" s="16">
        <v>44090</v>
      </c>
      <c r="G52" s="16">
        <v>44109</v>
      </c>
      <c r="H52" s="15">
        <v>2</v>
      </c>
      <c r="I52" s="15" t="s">
        <v>96</v>
      </c>
      <c r="J52" s="15" t="s">
        <v>96</v>
      </c>
      <c r="K52" s="15">
        <v>0.5</v>
      </c>
      <c r="L52" s="15">
        <v>144</v>
      </c>
      <c r="M52" s="15" t="s">
        <v>56</v>
      </c>
      <c r="N52" s="15">
        <v>19</v>
      </c>
      <c r="O52" s="15">
        <v>140</v>
      </c>
      <c r="P52" s="15">
        <v>70</v>
      </c>
      <c r="Q52" s="15">
        <v>70</v>
      </c>
      <c r="R52" s="15">
        <v>144</v>
      </c>
      <c r="S52" s="15">
        <v>214</v>
      </c>
      <c r="T52" s="15">
        <v>214</v>
      </c>
      <c r="U52" s="15" t="s">
        <v>52</v>
      </c>
      <c r="V52" s="15" t="s">
        <v>68</v>
      </c>
    </row>
    <row r="53" spans="1:22">
      <c r="A53" s="15" t="s">
        <v>101</v>
      </c>
      <c r="B53" s="15" t="s">
        <v>73</v>
      </c>
      <c r="C53" s="15" t="s">
        <v>55</v>
      </c>
      <c r="D53" s="15" t="s">
        <v>43</v>
      </c>
      <c r="E53" s="15" t="s">
        <v>96</v>
      </c>
      <c r="F53" s="16">
        <v>44091</v>
      </c>
      <c r="G53" s="16">
        <v>44110</v>
      </c>
      <c r="H53" s="15">
        <v>1</v>
      </c>
      <c r="I53" s="15" t="s">
        <v>96</v>
      </c>
      <c r="J53" s="15" t="s">
        <v>96</v>
      </c>
      <c r="K53" s="15">
        <v>0.25</v>
      </c>
      <c r="L53" s="15">
        <v>6.2160000000000002</v>
      </c>
      <c r="M53" s="15" t="s">
        <v>56</v>
      </c>
      <c r="N53" s="15">
        <v>19</v>
      </c>
      <c r="O53" s="15">
        <v>80</v>
      </c>
      <c r="P53" s="15">
        <v>20</v>
      </c>
      <c r="Q53" s="15">
        <v>20</v>
      </c>
      <c r="R53" s="15">
        <v>6.2160000000000002</v>
      </c>
      <c r="S53" s="15">
        <v>26.216000000000001</v>
      </c>
      <c r="T53" s="15">
        <v>26.216000000000001</v>
      </c>
      <c r="U53" s="15" t="s">
        <v>45</v>
      </c>
      <c r="V53" s="15" t="s">
        <v>34</v>
      </c>
    </row>
    <row r="54" spans="1:22">
      <c r="A54" s="15" t="s">
        <v>102</v>
      </c>
      <c r="B54" s="15" t="s">
        <v>48</v>
      </c>
      <c r="C54" s="15" t="s">
        <v>64</v>
      </c>
      <c r="D54" s="15" t="s">
        <v>38</v>
      </c>
      <c r="E54" s="15" t="s">
        <v>96</v>
      </c>
      <c r="F54" s="16">
        <v>44091</v>
      </c>
      <c r="G54" s="16">
        <v>44116</v>
      </c>
      <c r="H54" s="15">
        <v>2</v>
      </c>
      <c r="I54" s="15" t="s">
        <v>96</v>
      </c>
      <c r="J54" s="15" t="s">
        <v>96</v>
      </c>
      <c r="K54" s="15">
        <v>1</v>
      </c>
      <c r="L54" s="15">
        <v>36</v>
      </c>
      <c r="M54" s="15" t="s">
        <v>33</v>
      </c>
      <c r="N54" s="15">
        <v>25</v>
      </c>
      <c r="O54" s="15">
        <v>140</v>
      </c>
      <c r="P54" s="15">
        <v>140</v>
      </c>
      <c r="Q54" s="15">
        <v>140</v>
      </c>
      <c r="R54" s="15">
        <v>36</v>
      </c>
      <c r="S54" s="15">
        <v>176</v>
      </c>
      <c r="T54" s="15">
        <v>176</v>
      </c>
      <c r="U54" s="15" t="s">
        <v>45</v>
      </c>
      <c r="V54" s="15" t="s">
        <v>68</v>
      </c>
    </row>
    <row r="55" spans="1:22">
      <c r="A55" s="15" t="s">
        <v>103</v>
      </c>
      <c r="B55" s="15" t="s">
        <v>41</v>
      </c>
      <c r="C55" s="15" t="s">
        <v>42</v>
      </c>
      <c r="D55" s="15" t="s">
        <v>32</v>
      </c>
      <c r="E55" s="15" t="s">
        <v>96</v>
      </c>
      <c r="F55" s="16">
        <v>44091</v>
      </c>
      <c r="G55" s="16">
        <v>44116</v>
      </c>
      <c r="H55" s="15">
        <v>2</v>
      </c>
      <c r="I55" s="15" t="s">
        <v>96</v>
      </c>
      <c r="J55" s="15" t="s">
        <v>96</v>
      </c>
      <c r="K55" s="15">
        <v>0.75</v>
      </c>
      <c r="L55" s="15">
        <v>40</v>
      </c>
      <c r="M55" s="15" t="s">
        <v>56</v>
      </c>
      <c r="N55" s="15">
        <v>25</v>
      </c>
      <c r="O55" s="15">
        <v>140</v>
      </c>
      <c r="P55" s="15">
        <v>105</v>
      </c>
      <c r="Q55" s="15">
        <v>105</v>
      </c>
      <c r="R55" s="15">
        <v>40</v>
      </c>
      <c r="S55" s="15">
        <v>145</v>
      </c>
      <c r="T55" s="15">
        <v>145</v>
      </c>
      <c r="U55" s="15" t="s">
        <v>45</v>
      </c>
      <c r="V55" s="15" t="s">
        <v>68</v>
      </c>
    </row>
    <row r="56" spans="1:22">
      <c r="A56" s="15" t="s">
        <v>104</v>
      </c>
      <c r="B56" s="15" t="s">
        <v>36</v>
      </c>
      <c r="C56" s="15" t="s">
        <v>37</v>
      </c>
      <c r="D56" s="15" t="s">
        <v>32</v>
      </c>
      <c r="E56" s="15" t="s">
        <v>96</v>
      </c>
      <c r="F56" s="16">
        <v>44091</v>
      </c>
      <c r="G56" s="16">
        <v>44152</v>
      </c>
      <c r="H56" s="15">
        <v>1</v>
      </c>
      <c r="I56" s="15" t="s">
        <v>96</v>
      </c>
      <c r="J56" s="15" t="s">
        <v>96</v>
      </c>
      <c r="K56" s="15">
        <v>0.25</v>
      </c>
      <c r="L56" s="15">
        <v>87.581299999999999</v>
      </c>
      <c r="M56" s="15" t="s">
        <v>33</v>
      </c>
      <c r="N56" s="15">
        <v>61</v>
      </c>
      <c r="O56" s="15">
        <v>80</v>
      </c>
      <c r="P56" s="15">
        <v>20</v>
      </c>
      <c r="Q56" s="15">
        <v>20</v>
      </c>
      <c r="R56" s="15">
        <v>87.581299999999999</v>
      </c>
      <c r="S56" s="15">
        <v>107.5813</v>
      </c>
      <c r="T56" s="15">
        <v>107.5813</v>
      </c>
      <c r="U56" s="15" t="s">
        <v>45</v>
      </c>
      <c r="V56" s="15" t="s">
        <v>34</v>
      </c>
    </row>
    <row r="57" spans="1:22">
      <c r="A57" s="15" t="s">
        <v>105</v>
      </c>
      <c r="B57" s="15" t="s">
        <v>60</v>
      </c>
      <c r="C57" s="15" t="s">
        <v>31</v>
      </c>
      <c r="D57" s="15" t="s">
        <v>38</v>
      </c>
      <c r="E57" s="15" t="s">
        <v>96</v>
      </c>
      <c r="F57" s="16">
        <v>44095</v>
      </c>
      <c r="G57" s="16">
        <v>44102</v>
      </c>
      <c r="H57" s="15">
        <v>1</v>
      </c>
      <c r="I57" s="15" t="s">
        <v>96</v>
      </c>
      <c r="J57" s="15" t="s">
        <v>96</v>
      </c>
      <c r="K57" s="15">
        <v>0.5</v>
      </c>
      <c r="L57" s="15">
        <v>30</v>
      </c>
      <c r="M57" s="15" t="s">
        <v>56</v>
      </c>
      <c r="N57" s="15">
        <v>7</v>
      </c>
      <c r="O57" s="15">
        <v>80</v>
      </c>
      <c r="P57" s="15">
        <v>40</v>
      </c>
      <c r="Q57" s="15">
        <v>40</v>
      </c>
      <c r="R57" s="15">
        <v>30</v>
      </c>
      <c r="S57" s="15">
        <v>70</v>
      </c>
      <c r="T57" s="15">
        <v>70</v>
      </c>
      <c r="U57" s="15" t="s">
        <v>68</v>
      </c>
      <c r="V57" s="15" t="s">
        <v>68</v>
      </c>
    </row>
    <row r="58" spans="1:22">
      <c r="A58" s="15" t="s">
        <v>106</v>
      </c>
      <c r="B58" s="15" t="s">
        <v>73</v>
      </c>
      <c r="C58" s="15" t="s">
        <v>64</v>
      </c>
      <c r="D58" s="15" t="s">
        <v>43</v>
      </c>
      <c r="E58" s="15" t="s">
        <v>96</v>
      </c>
      <c r="F58" s="16">
        <v>44095</v>
      </c>
      <c r="G58" s="16">
        <v>44123</v>
      </c>
      <c r="H58" s="15">
        <v>1</v>
      </c>
      <c r="I58" s="15" t="s">
        <v>96</v>
      </c>
      <c r="J58" s="15" t="s">
        <v>96</v>
      </c>
      <c r="K58" s="15">
        <v>0.25</v>
      </c>
      <c r="L58" s="15">
        <v>144</v>
      </c>
      <c r="M58" s="15" t="s">
        <v>44</v>
      </c>
      <c r="N58" s="15">
        <v>28</v>
      </c>
      <c r="O58" s="15">
        <v>80</v>
      </c>
      <c r="P58" s="15">
        <v>20</v>
      </c>
      <c r="Q58" s="15">
        <v>20</v>
      </c>
      <c r="R58" s="15">
        <v>144</v>
      </c>
      <c r="S58" s="15">
        <v>164</v>
      </c>
      <c r="T58" s="15">
        <v>164</v>
      </c>
      <c r="U58" s="15" t="s">
        <v>68</v>
      </c>
      <c r="V58" s="15" t="s">
        <v>68</v>
      </c>
    </row>
    <row r="59" spans="1:22">
      <c r="A59" s="15" t="s">
        <v>107</v>
      </c>
      <c r="B59" s="15" t="s">
        <v>60</v>
      </c>
      <c r="C59" s="15" t="s">
        <v>31</v>
      </c>
      <c r="D59" s="15" t="s">
        <v>38</v>
      </c>
      <c r="E59" s="15" t="s">
        <v>49</v>
      </c>
      <c r="F59" s="16">
        <v>44095</v>
      </c>
      <c r="G59" s="16">
        <v>44139</v>
      </c>
      <c r="H59" s="15">
        <v>1</v>
      </c>
      <c r="I59" s="15" t="s">
        <v>96</v>
      </c>
      <c r="J59" s="15" t="s">
        <v>96</v>
      </c>
      <c r="K59" s="15">
        <v>0.75</v>
      </c>
      <c r="L59" s="15">
        <v>297.51229999999998</v>
      </c>
      <c r="M59" s="15" t="s">
        <v>33</v>
      </c>
      <c r="N59" s="15">
        <v>44</v>
      </c>
      <c r="O59" s="15">
        <v>80</v>
      </c>
      <c r="P59" s="15">
        <v>60</v>
      </c>
      <c r="Q59" s="15">
        <v>60</v>
      </c>
      <c r="R59" s="15">
        <v>297.51229999999998</v>
      </c>
      <c r="S59" s="15">
        <v>357.51229999999998</v>
      </c>
      <c r="T59" s="15">
        <v>357.51229999999998</v>
      </c>
      <c r="U59" s="15" t="s">
        <v>68</v>
      </c>
      <c r="V59" s="15" t="s">
        <v>52</v>
      </c>
    </row>
    <row r="60" spans="1:22">
      <c r="A60" s="15" t="s">
        <v>108</v>
      </c>
      <c r="B60" s="15" t="s">
        <v>60</v>
      </c>
      <c r="C60" s="15" t="s">
        <v>64</v>
      </c>
      <c r="D60" s="15" t="s">
        <v>32</v>
      </c>
      <c r="E60" s="15" t="s">
        <v>96</v>
      </c>
      <c r="F60" s="16">
        <v>44095</v>
      </c>
      <c r="G60" s="16">
        <v>44160</v>
      </c>
      <c r="H60" s="15">
        <v>1</v>
      </c>
      <c r="I60" s="15" t="s">
        <v>96</v>
      </c>
      <c r="J60" s="15" t="s">
        <v>96</v>
      </c>
      <c r="K60" s="15">
        <v>0.5</v>
      </c>
      <c r="L60" s="15">
        <v>64.171000000000006</v>
      </c>
      <c r="M60" s="15" t="s">
        <v>44</v>
      </c>
      <c r="N60" s="15">
        <v>65</v>
      </c>
      <c r="O60" s="15">
        <v>80</v>
      </c>
      <c r="P60" s="15">
        <v>40</v>
      </c>
      <c r="Q60" s="15">
        <v>40</v>
      </c>
      <c r="R60" s="15">
        <v>64.171000000000006</v>
      </c>
      <c r="S60" s="15">
        <v>104.17100000000001</v>
      </c>
      <c r="T60" s="15">
        <v>104.17100000000001</v>
      </c>
      <c r="U60" s="15" t="s">
        <v>68</v>
      </c>
      <c r="V60" s="15" t="s">
        <v>52</v>
      </c>
    </row>
    <row r="61" spans="1:22">
      <c r="A61" s="15" t="s">
        <v>109</v>
      </c>
      <c r="B61" s="15" t="s">
        <v>36</v>
      </c>
      <c r="C61" s="15" t="s">
        <v>37</v>
      </c>
      <c r="D61" s="15" t="s">
        <v>43</v>
      </c>
      <c r="E61" s="15" t="s">
        <v>96</v>
      </c>
      <c r="F61" s="16">
        <v>44096</v>
      </c>
      <c r="G61" s="16">
        <v>44105</v>
      </c>
      <c r="H61" s="15">
        <v>1</v>
      </c>
      <c r="I61" s="15" t="s">
        <v>96</v>
      </c>
      <c r="J61" s="15" t="s">
        <v>96</v>
      </c>
      <c r="K61" s="15">
        <v>0.25</v>
      </c>
      <c r="L61" s="15">
        <v>20.475000000000001</v>
      </c>
      <c r="M61" s="15" t="s">
        <v>33</v>
      </c>
      <c r="N61" s="15">
        <v>9</v>
      </c>
      <c r="O61" s="15">
        <v>80</v>
      </c>
      <c r="P61" s="15">
        <v>20</v>
      </c>
      <c r="Q61" s="15">
        <v>20</v>
      </c>
      <c r="R61" s="15">
        <v>20.475000000000001</v>
      </c>
      <c r="S61" s="15">
        <v>40.475000000000001</v>
      </c>
      <c r="T61" s="15">
        <v>40.475000000000001</v>
      </c>
      <c r="U61" s="15" t="s">
        <v>34</v>
      </c>
      <c r="V61" s="15" t="s">
        <v>45</v>
      </c>
    </row>
    <row r="62" spans="1:22">
      <c r="A62" s="15" t="s">
        <v>110</v>
      </c>
      <c r="B62" s="15" t="s">
        <v>60</v>
      </c>
      <c r="C62" s="15" t="s">
        <v>31</v>
      </c>
      <c r="D62" s="15" t="s">
        <v>58</v>
      </c>
      <c r="E62" s="15" t="s">
        <v>96</v>
      </c>
      <c r="F62" s="16">
        <v>44097</v>
      </c>
      <c r="G62" s="16">
        <v>44111</v>
      </c>
      <c r="H62" s="15">
        <v>1</v>
      </c>
      <c r="I62" s="15" t="s">
        <v>96</v>
      </c>
      <c r="J62" s="15" t="s">
        <v>96</v>
      </c>
      <c r="K62" s="15">
        <v>1</v>
      </c>
      <c r="L62" s="15">
        <v>200</v>
      </c>
      <c r="M62" s="15" t="s">
        <v>56</v>
      </c>
      <c r="N62" s="15">
        <v>14</v>
      </c>
      <c r="O62" s="15">
        <v>80</v>
      </c>
      <c r="P62" s="15">
        <v>80</v>
      </c>
      <c r="Q62" s="15">
        <v>80</v>
      </c>
      <c r="R62" s="15">
        <v>200</v>
      </c>
      <c r="S62" s="15">
        <v>280</v>
      </c>
      <c r="T62" s="15">
        <v>280</v>
      </c>
      <c r="U62" s="15" t="s">
        <v>52</v>
      </c>
      <c r="V62" s="15" t="s">
        <v>52</v>
      </c>
    </row>
    <row r="63" spans="1:22">
      <c r="A63" s="15" t="s">
        <v>111</v>
      </c>
      <c r="B63" s="15" t="s">
        <v>73</v>
      </c>
      <c r="C63" s="15" t="s">
        <v>55</v>
      </c>
      <c r="D63" s="15" t="s">
        <v>58</v>
      </c>
      <c r="E63" s="15" t="s">
        <v>96</v>
      </c>
      <c r="F63" s="16">
        <v>44097</v>
      </c>
      <c r="G63" s="16">
        <v>44119</v>
      </c>
      <c r="H63" s="15">
        <v>1</v>
      </c>
      <c r="I63" s="15" t="s">
        <v>96</v>
      </c>
      <c r="J63" s="15" t="s">
        <v>96</v>
      </c>
      <c r="K63" s="15">
        <v>1.5</v>
      </c>
      <c r="L63" s="15">
        <v>123.9555</v>
      </c>
      <c r="M63" s="15" t="s">
        <v>56</v>
      </c>
      <c r="N63" s="15">
        <v>22</v>
      </c>
      <c r="O63" s="15">
        <v>80</v>
      </c>
      <c r="P63" s="15">
        <v>120</v>
      </c>
      <c r="Q63" s="15">
        <v>120</v>
      </c>
      <c r="R63" s="15">
        <v>123.9555</v>
      </c>
      <c r="S63" s="15">
        <v>243.9555</v>
      </c>
      <c r="T63" s="15">
        <v>243.9555</v>
      </c>
      <c r="U63" s="15" t="s">
        <v>52</v>
      </c>
      <c r="V63" s="15" t="s">
        <v>45</v>
      </c>
    </row>
    <row r="64" spans="1:22">
      <c r="A64" s="15" t="s">
        <v>112</v>
      </c>
      <c r="B64" s="15" t="s">
        <v>41</v>
      </c>
      <c r="C64" s="15" t="s">
        <v>42</v>
      </c>
      <c r="D64" s="15" t="s">
        <v>38</v>
      </c>
      <c r="E64" s="15" t="s">
        <v>96</v>
      </c>
      <c r="F64" s="16">
        <v>44097</v>
      </c>
      <c r="G64" s="16">
        <v>44128</v>
      </c>
      <c r="H64" s="15">
        <v>1</v>
      </c>
      <c r="I64" s="15" t="s">
        <v>96</v>
      </c>
      <c r="J64" s="15" t="s">
        <v>96</v>
      </c>
      <c r="K64" s="15">
        <v>0.5</v>
      </c>
      <c r="L64" s="15">
        <v>193.88310000000001</v>
      </c>
      <c r="M64" s="15" t="s">
        <v>33</v>
      </c>
      <c r="N64" s="15">
        <v>31</v>
      </c>
      <c r="O64" s="15">
        <v>80</v>
      </c>
      <c r="P64" s="15">
        <v>40</v>
      </c>
      <c r="Q64" s="15">
        <v>40</v>
      </c>
      <c r="R64" s="15">
        <v>193.88310000000001</v>
      </c>
      <c r="S64" s="15">
        <v>233.88310000000001</v>
      </c>
      <c r="T64" s="15">
        <v>233.88310000000001</v>
      </c>
      <c r="U64" s="15" t="s">
        <v>52</v>
      </c>
      <c r="V64" s="15" t="s">
        <v>65</v>
      </c>
    </row>
    <row r="65" spans="1:22">
      <c r="A65" s="15" t="s">
        <v>113</v>
      </c>
      <c r="B65" s="15" t="s">
        <v>73</v>
      </c>
      <c r="C65" s="15" t="s">
        <v>31</v>
      </c>
      <c r="D65" s="15" t="s">
        <v>32</v>
      </c>
      <c r="E65" s="15" t="s">
        <v>96</v>
      </c>
      <c r="F65" s="16">
        <v>44097</v>
      </c>
      <c r="G65" s="16">
        <v>44132</v>
      </c>
      <c r="H65" s="15">
        <v>2</v>
      </c>
      <c r="I65" s="15" t="s">
        <v>96</v>
      </c>
      <c r="J65" s="15" t="s">
        <v>96</v>
      </c>
      <c r="K65" s="15">
        <v>0.5</v>
      </c>
      <c r="L65" s="15">
        <v>1.173</v>
      </c>
      <c r="M65" s="15" t="s">
        <v>56</v>
      </c>
      <c r="N65" s="15">
        <v>35</v>
      </c>
      <c r="O65" s="15">
        <v>140</v>
      </c>
      <c r="P65" s="15">
        <v>70</v>
      </c>
      <c r="Q65" s="15">
        <v>70</v>
      </c>
      <c r="R65" s="15">
        <v>1.173</v>
      </c>
      <c r="S65" s="15">
        <v>71.173000000000002</v>
      </c>
      <c r="T65" s="15">
        <v>71.173000000000002</v>
      </c>
      <c r="U65" s="15" t="s">
        <v>52</v>
      </c>
      <c r="V65" s="15" t="s">
        <v>52</v>
      </c>
    </row>
    <row r="66" spans="1:22">
      <c r="A66" s="15" t="s">
        <v>114</v>
      </c>
      <c r="B66" s="15" t="s">
        <v>41</v>
      </c>
      <c r="C66" s="15" t="s">
        <v>64</v>
      </c>
      <c r="D66" s="15" t="s">
        <v>32</v>
      </c>
      <c r="E66" s="15" t="s">
        <v>96</v>
      </c>
      <c r="F66" s="16">
        <v>44098</v>
      </c>
      <c r="G66" s="16">
        <v>44109</v>
      </c>
      <c r="H66" s="15">
        <v>2</v>
      </c>
      <c r="I66" s="15" t="s">
        <v>96</v>
      </c>
      <c r="J66" s="15" t="s">
        <v>96</v>
      </c>
      <c r="K66" s="15">
        <v>0.75</v>
      </c>
      <c r="L66" s="15">
        <v>664.78880000000004</v>
      </c>
      <c r="M66" s="15" t="s">
        <v>33</v>
      </c>
      <c r="N66" s="15">
        <v>11</v>
      </c>
      <c r="O66" s="15">
        <v>140</v>
      </c>
      <c r="P66" s="15">
        <v>105</v>
      </c>
      <c r="Q66" s="15">
        <v>105</v>
      </c>
      <c r="R66" s="15">
        <v>664.78880000000004</v>
      </c>
      <c r="S66" s="15">
        <v>769.78880000000004</v>
      </c>
      <c r="T66" s="15">
        <v>769.78880000000004</v>
      </c>
      <c r="U66" s="15" t="s">
        <v>45</v>
      </c>
      <c r="V66" s="15" t="s">
        <v>68</v>
      </c>
    </row>
    <row r="67" spans="1:22">
      <c r="A67" s="15" t="s">
        <v>115</v>
      </c>
      <c r="B67" s="15" t="s">
        <v>48</v>
      </c>
      <c r="C67" s="15" t="s">
        <v>31</v>
      </c>
      <c r="D67" s="15" t="s">
        <v>43</v>
      </c>
      <c r="E67" s="15" t="s">
        <v>96</v>
      </c>
      <c r="F67" s="16">
        <v>44098</v>
      </c>
      <c r="G67" s="16">
        <v>44119</v>
      </c>
      <c r="H67" s="15">
        <v>1</v>
      </c>
      <c r="I67" s="15" t="s">
        <v>96</v>
      </c>
      <c r="J67" s="15" t="s">
        <v>96</v>
      </c>
      <c r="K67" s="15">
        <v>0.25</v>
      </c>
      <c r="L67" s="15">
        <v>160</v>
      </c>
      <c r="M67" s="15" t="s">
        <v>33</v>
      </c>
      <c r="N67" s="15">
        <v>21</v>
      </c>
      <c r="O67" s="15">
        <v>80</v>
      </c>
      <c r="P67" s="15">
        <v>20</v>
      </c>
      <c r="Q67" s="15">
        <v>20</v>
      </c>
      <c r="R67" s="15">
        <v>160</v>
      </c>
      <c r="S67" s="15">
        <v>180</v>
      </c>
      <c r="T67" s="15">
        <v>180</v>
      </c>
      <c r="U67" s="15" t="s">
        <v>45</v>
      </c>
      <c r="V67" s="15" t="s">
        <v>45</v>
      </c>
    </row>
    <row r="71" spans="1:22">
      <c r="A71" t="s">
        <v>118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9"/>
  <sheetViews>
    <sheetView workbookViewId="0">
      <selection activeCell="A6" sqref="A6"/>
    </sheetView>
  </sheetViews>
  <sheetFormatPr defaultRowHeight="14.4"/>
  <cols>
    <col min="1" max="1" width="20" customWidth="1"/>
  </cols>
  <sheetData>
    <row r="1" spans="1:1">
      <c r="A1" s="1" t="s">
        <v>119</v>
      </c>
    </row>
    <row r="3" spans="1:1">
      <c r="A3" t="s">
        <v>120</v>
      </c>
    </row>
    <row r="29" spans="1:1">
      <c r="A29" t="s">
        <v>121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R68"/>
  <sheetViews>
    <sheetView topLeftCell="AI38" workbookViewId="0">
      <selection activeCell="B70" sqref="B70"/>
    </sheetView>
  </sheetViews>
  <sheetFormatPr defaultRowHeight="14.4"/>
  <cols>
    <col min="1" max="1" width="17.109375" customWidth="1"/>
    <col min="6" max="6" width="16" customWidth="1"/>
    <col min="7" max="7" width="13.109375" customWidth="1"/>
    <col min="54" max="54" width="11.6640625" customWidth="1"/>
    <col min="55" max="55" width="11.77734375" customWidth="1"/>
  </cols>
  <sheetData>
    <row r="1" spans="1:70">
      <c r="A1" s="1" t="s">
        <v>122</v>
      </c>
    </row>
    <row r="3" spans="1:70">
      <c r="A3" t="s">
        <v>123</v>
      </c>
    </row>
    <row r="5" spans="1:70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124</v>
      </c>
      <c r="L5" t="s">
        <v>125</v>
      </c>
      <c r="M5" t="s">
        <v>19</v>
      </c>
      <c r="N5" t="s">
        <v>126</v>
      </c>
      <c r="O5" t="s">
        <v>21</v>
      </c>
      <c r="P5" t="s">
        <v>127</v>
      </c>
      <c r="Q5" t="s">
        <v>128</v>
      </c>
      <c r="R5" t="s">
        <v>129</v>
      </c>
      <c r="S5" t="s">
        <v>130</v>
      </c>
      <c r="T5" t="s">
        <v>131</v>
      </c>
      <c r="U5" t="s">
        <v>27</v>
      </c>
      <c r="V5" t="s">
        <v>28</v>
      </c>
      <c r="Y5" s="15" t="s">
        <v>7</v>
      </c>
      <c r="Z5" s="15" t="s">
        <v>8</v>
      </c>
      <c r="AA5" s="15" t="s">
        <v>9</v>
      </c>
      <c r="AB5" s="15" t="s">
        <v>10</v>
      </c>
      <c r="AC5" s="15" t="s">
        <v>11</v>
      </c>
      <c r="AD5" s="15" t="s">
        <v>12</v>
      </c>
      <c r="AE5" s="15" t="s">
        <v>13</v>
      </c>
      <c r="AF5" s="15" t="s">
        <v>14</v>
      </c>
      <c r="AG5" s="15" t="s">
        <v>15</v>
      </c>
      <c r="AH5" s="15" t="s">
        <v>16</v>
      </c>
      <c r="AI5" s="15" t="s">
        <v>124</v>
      </c>
      <c r="AJ5" s="15" t="s">
        <v>125</v>
      </c>
      <c r="AK5" s="15" t="s">
        <v>19</v>
      </c>
      <c r="AL5" s="15" t="s">
        <v>126</v>
      </c>
      <c r="AM5" s="15" t="s">
        <v>21</v>
      </c>
      <c r="AN5" s="15" t="s">
        <v>127</v>
      </c>
      <c r="AO5" s="15" t="s">
        <v>128</v>
      </c>
      <c r="AP5" s="15" t="s">
        <v>129</v>
      </c>
      <c r="AQ5" s="15" t="s">
        <v>130</v>
      </c>
      <c r="AR5" s="15" t="s">
        <v>131</v>
      </c>
      <c r="AS5" s="15" t="s">
        <v>27</v>
      </c>
      <c r="AT5" s="15" t="s">
        <v>28</v>
      </c>
      <c r="AW5" t="s">
        <v>7</v>
      </c>
      <c r="AX5" t="s">
        <v>8</v>
      </c>
      <c r="AY5" t="s">
        <v>9</v>
      </c>
      <c r="AZ5" t="s">
        <v>10</v>
      </c>
      <c r="BA5" t="s">
        <v>11</v>
      </c>
      <c r="BB5" t="s">
        <v>12</v>
      </c>
      <c r="BC5" t="s">
        <v>13</v>
      </c>
      <c r="BD5" t="s">
        <v>14</v>
      </c>
      <c r="BE5" t="s">
        <v>15</v>
      </c>
      <c r="BF5" t="s">
        <v>16</v>
      </c>
      <c r="BG5" t="s">
        <v>124</v>
      </c>
      <c r="BH5" t="s">
        <v>125</v>
      </c>
      <c r="BI5" t="s">
        <v>19</v>
      </c>
      <c r="BJ5" t="s">
        <v>126</v>
      </c>
      <c r="BK5" t="s">
        <v>21</v>
      </c>
      <c r="BL5" t="s">
        <v>127</v>
      </c>
      <c r="BM5" t="s">
        <v>128</v>
      </c>
      <c r="BN5" t="s">
        <v>129</v>
      </c>
      <c r="BO5" t="s">
        <v>130</v>
      </c>
      <c r="BP5" t="s">
        <v>131</v>
      </c>
      <c r="BQ5" t="s">
        <v>27</v>
      </c>
      <c r="BR5" t="s">
        <v>28</v>
      </c>
    </row>
    <row r="6" spans="1:70">
      <c r="A6" t="s">
        <v>29</v>
      </c>
      <c r="B6" t="s">
        <v>30</v>
      </c>
      <c r="C6" t="s">
        <v>31</v>
      </c>
      <c r="D6" t="s">
        <v>32</v>
      </c>
      <c r="F6" s="18">
        <v>44075</v>
      </c>
      <c r="G6" s="18">
        <v>44089</v>
      </c>
      <c r="H6">
        <v>2</v>
      </c>
      <c r="K6">
        <v>0.5</v>
      </c>
      <c r="L6">
        <v>360</v>
      </c>
      <c r="M6" t="s">
        <v>33</v>
      </c>
      <c r="N6">
        <v>14</v>
      </c>
      <c r="O6">
        <v>140</v>
      </c>
      <c r="P6">
        <v>70</v>
      </c>
      <c r="Q6">
        <v>70</v>
      </c>
      <c r="R6">
        <v>360</v>
      </c>
      <c r="S6">
        <v>430</v>
      </c>
      <c r="T6">
        <v>430</v>
      </c>
      <c r="U6" t="s">
        <v>34</v>
      </c>
      <c r="V6" t="s">
        <v>34</v>
      </c>
      <c r="Y6" t="b">
        <f>EXACT(A6,AW6)</f>
        <v>1</v>
      </c>
      <c r="Z6" s="15" t="b">
        <f t="shared" ref="Z6:AT6" si="0">EXACT(B6,AX6)</f>
        <v>1</v>
      </c>
      <c r="AA6" s="15" t="b">
        <f t="shared" si="0"/>
        <v>1</v>
      </c>
      <c r="AB6" s="15" t="b">
        <f t="shared" si="0"/>
        <v>1</v>
      </c>
      <c r="AC6" s="15" t="b">
        <f t="shared" si="0"/>
        <v>1</v>
      </c>
      <c r="AD6" s="15" t="b">
        <f t="shared" si="0"/>
        <v>1</v>
      </c>
      <c r="AE6" s="15" t="b">
        <f t="shared" si="0"/>
        <v>1</v>
      </c>
      <c r="AF6" s="15" t="b">
        <f t="shared" si="0"/>
        <v>1</v>
      </c>
      <c r="AG6" s="15" t="b">
        <f t="shared" si="0"/>
        <v>1</v>
      </c>
      <c r="AH6" s="15" t="b">
        <f t="shared" si="0"/>
        <v>1</v>
      </c>
      <c r="AI6" s="15" t="b">
        <f t="shared" si="0"/>
        <v>1</v>
      </c>
      <c r="AJ6" s="15" t="b">
        <f t="shared" si="0"/>
        <v>1</v>
      </c>
      <c r="AK6" s="15" t="b">
        <f t="shared" si="0"/>
        <v>1</v>
      </c>
      <c r="AL6" s="15" t="b">
        <f t="shared" si="0"/>
        <v>1</v>
      </c>
      <c r="AM6" s="15" t="b">
        <f t="shared" si="0"/>
        <v>1</v>
      </c>
      <c r="AN6" s="15" t="b">
        <f t="shared" si="0"/>
        <v>1</v>
      </c>
      <c r="AO6" s="15" t="b">
        <f t="shared" si="0"/>
        <v>1</v>
      </c>
      <c r="AP6" s="15" t="b">
        <f t="shared" si="0"/>
        <v>1</v>
      </c>
      <c r="AQ6" s="15" t="b">
        <f t="shared" si="0"/>
        <v>1</v>
      </c>
      <c r="AR6" s="15" t="b">
        <f t="shared" si="0"/>
        <v>1</v>
      </c>
      <c r="AS6" s="15" t="b">
        <f t="shared" si="0"/>
        <v>1</v>
      </c>
      <c r="AT6" s="15" t="b">
        <f t="shared" si="0"/>
        <v>1</v>
      </c>
      <c r="AW6" t="s">
        <v>29</v>
      </c>
      <c r="AX6" t="s">
        <v>30</v>
      </c>
      <c r="AY6" t="s">
        <v>31</v>
      </c>
      <c r="AZ6" t="s">
        <v>32</v>
      </c>
      <c r="BB6" s="18">
        <v>44075</v>
      </c>
      <c r="BC6" s="18">
        <v>44089</v>
      </c>
      <c r="BD6">
        <v>2</v>
      </c>
      <c r="BG6">
        <v>0.5</v>
      </c>
      <c r="BH6">
        <v>360</v>
      </c>
      <c r="BI6" t="s">
        <v>33</v>
      </c>
      <c r="BJ6">
        <v>14</v>
      </c>
      <c r="BK6">
        <v>140</v>
      </c>
      <c r="BL6">
        <v>70</v>
      </c>
      <c r="BM6">
        <v>70</v>
      </c>
      <c r="BN6">
        <v>360</v>
      </c>
      <c r="BO6">
        <v>430</v>
      </c>
      <c r="BP6">
        <v>430</v>
      </c>
      <c r="BQ6" t="s">
        <v>34</v>
      </c>
      <c r="BR6" t="s">
        <v>34</v>
      </c>
    </row>
    <row r="7" spans="1:70">
      <c r="A7" t="s">
        <v>35</v>
      </c>
      <c r="B7" t="s">
        <v>36</v>
      </c>
      <c r="C7" t="s">
        <v>37</v>
      </c>
      <c r="D7" t="s">
        <v>38</v>
      </c>
      <c r="F7" s="18">
        <v>44075</v>
      </c>
      <c r="G7" s="18">
        <v>44078</v>
      </c>
      <c r="H7">
        <v>1</v>
      </c>
      <c r="K7">
        <v>0.5</v>
      </c>
      <c r="L7">
        <v>90.04</v>
      </c>
      <c r="M7" t="s">
        <v>33</v>
      </c>
      <c r="N7">
        <v>3</v>
      </c>
      <c r="O7">
        <v>80</v>
      </c>
      <c r="P7">
        <v>40</v>
      </c>
      <c r="Q7">
        <v>40</v>
      </c>
      <c r="R7">
        <v>90</v>
      </c>
      <c r="S7">
        <v>130.04</v>
      </c>
      <c r="T7">
        <v>130.04</v>
      </c>
      <c r="U7" t="s">
        <v>34</v>
      </c>
      <c r="V7" t="s">
        <v>39</v>
      </c>
      <c r="Y7" s="15" t="b">
        <f t="shared" ref="Y7:Y65" si="1">EXACT(A7,AW7)</f>
        <v>1</v>
      </c>
      <c r="Z7" s="15" t="b">
        <f t="shared" ref="Z7:Z65" si="2">EXACT(B7,AX7)</f>
        <v>1</v>
      </c>
      <c r="AA7" s="15" t="b">
        <f t="shared" ref="AA7:AA65" si="3">EXACT(C7,AY7)</f>
        <v>1</v>
      </c>
      <c r="AB7" s="15" t="b">
        <f t="shared" ref="AB7:AB65" si="4">EXACT(D7,AZ7)</f>
        <v>1</v>
      </c>
      <c r="AC7" s="15" t="b">
        <f t="shared" ref="AC7:AC65" si="5">EXACT(E7,BA7)</f>
        <v>1</v>
      </c>
      <c r="AD7" s="15" t="b">
        <f t="shared" ref="AD7:AD65" si="6">EXACT(F7,BB7)</f>
        <v>1</v>
      </c>
      <c r="AE7" s="15" t="b">
        <f t="shared" ref="AE7:AE65" si="7">EXACT(G7,BC7)</f>
        <v>1</v>
      </c>
      <c r="AF7" s="15" t="b">
        <f t="shared" ref="AF7:AF65" si="8">EXACT(H7,BD7)</f>
        <v>1</v>
      </c>
      <c r="AG7" s="15" t="b">
        <f t="shared" ref="AG7:AG65" si="9">EXACT(I7,BE7)</f>
        <v>1</v>
      </c>
      <c r="AH7" s="15" t="b">
        <f t="shared" ref="AH7:AH65" si="10">EXACT(J7,BF7)</f>
        <v>1</v>
      </c>
      <c r="AI7" s="15" t="b">
        <f t="shared" ref="AI7:AI65" si="11">EXACT(K7,BG7)</f>
        <v>1</v>
      </c>
      <c r="AJ7" s="15" t="b">
        <f t="shared" ref="AJ7:AJ65" si="12">EXACT(L7,BH7)</f>
        <v>1</v>
      </c>
      <c r="AK7" s="15" t="b">
        <f t="shared" ref="AK7:AK65" si="13">EXACT(M7,BI7)</f>
        <v>1</v>
      </c>
      <c r="AL7" s="15" t="b">
        <f t="shared" ref="AL7:AL65" si="14">EXACT(N7,BJ7)</f>
        <v>1</v>
      </c>
      <c r="AM7" s="15" t="b">
        <f t="shared" ref="AM7:AM65" si="15">EXACT(O7,BK7)</f>
        <v>1</v>
      </c>
      <c r="AN7" s="15" t="b">
        <f t="shared" ref="AN7:AN65" si="16">EXACT(P7,BL7)</f>
        <v>1</v>
      </c>
      <c r="AO7" s="15" t="b">
        <f t="shared" ref="AO7:AO65" si="17">EXACT(Q7,BM7)</f>
        <v>1</v>
      </c>
      <c r="AP7" s="15" t="b">
        <f t="shared" ref="AP7:AP65" si="18">EXACT(R7,BN7)</f>
        <v>1</v>
      </c>
      <c r="AQ7" s="15" t="b">
        <f t="shared" ref="AQ7:AQ65" si="19">EXACT(S7,BO7)</f>
        <v>1</v>
      </c>
      <c r="AR7" s="15" t="b">
        <f t="shared" ref="AR7:AR65" si="20">EXACT(T7,BP7)</f>
        <v>1</v>
      </c>
      <c r="AS7" s="15" t="b">
        <f t="shared" ref="AS7:AS65" si="21">EXACT(U7,BQ7)</f>
        <v>1</v>
      </c>
      <c r="AT7" s="15" t="b">
        <f t="shared" ref="AT7:AT65" si="22">EXACT(V7,BR7)</f>
        <v>1</v>
      </c>
      <c r="AW7" t="s">
        <v>35</v>
      </c>
      <c r="AX7" t="s">
        <v>36</v>
      </c>
      <c r="AY7" t="s">
        <v>37</v>
      </c>
      <c r="AZ7" t="s">
        <v>38</v>
      </c>
      <c r="BB7" s="18">
        <v>44075</v>
      </c>
      <c r="BC7" s="18">
        <v>44078</v>
      </c>
      <c r="BD7">
        <v>1</v>
      </c>
      <c r="BG7">
        <v>0.5</v>
      </c>
      <c r="BH7">
        <v>90.04</v>
      </c>
      <c r="BI7" t="s">
        <v>33</v>
      </c>
      <c r="BJ7">
        <v>3</v>
      </c>
      <c r="BK7">
        <v>80</v>
      </c>
      <c r="BL7">
        <v>40</v>
      </c>
      <c r="BM7">
        <v>40</v>
      </c>
      <c r="BN7">
        <v>90</v>
      </c>
      <c r="BO7">
        <v>130.04</v>
      </c>
      <c r="BP7">
        <v>130.04</v>
      </c>
      <c r="BQ7" t="s">
        <v>34</v>
      </c>
      <c r="BR7" t="s">
        <v>39</v>
      </c>
    </row>
    <row r="8" spans="1:70">
      <c r="A8" t="s">
        <v>40</v>
      </c>
      <c r="B8" t="s">
        <v>41</v>
      </c>
      <c r="C8" t="s">
        <v>42</v>
      </c>
      <c r="D8" t="s">
        <v>43</v>
      </c>
      <c r="F8" s="18">
        <v>44075</v>
      </c>
      <c r="G8" s="18">
        <v>44091</v>
      </c>
      <c r="H8">
        <v>1</v>
      </c>
      <c r="K8">
        <v>0.25</v>
      </c>
      <c r="L8">
        <v>120</v>
      </c>
      <c r="M8" t="s">
        <v>44</v>
      </c>
      <c r="N8">
        <v>16</v>
      </c>
      <c r="O8">
        <v>80</v>
      </c>
      <c r="P8">
        <v>20</v>
      </c>
      <c r="Q8">
        <v>20</v>
      </c>
      <c r="R8">
        <v>120</v>
      </c>
      <c r="S8">
        <v>140</v>
      </c>
      <c r="T8">
        <v>140</v>
      </c>
      <c r="U8" t="s">
        <v>34</v>
      </c>
      <c r="V8" t="s">
        <v>45</v>
      </c>
      <c r="Y8" s="15" t="b">
        <f t="shared" si="1"/>
        <v>1</v>
      </c>
      <c r="Z8" s="15" t="b">
        <f t="shared" si="2"/>
        <v>1</v>
      </c>
      <c r="AA8" s="15" t="b">
        <f t="shared" si="3"/>
        <v>1</v>
      </c>
      <c r="AB8" s="15" t="b">
        <f t="shared" si="4"/>
        <v>1</v>
      </c>
      <c r="AC8" s="15" t="b">
        <f t="shared" si="5"/>
        <v>1</v>
      </c>
      <c r="AD8" s="15" t="b">
        <f t="shared" si="6"/>
        <v>1</v>
      </c>
      <c r="AE8" s="15" t="b">
        <f t="shared" si="7"/>
        <v>1</v>
      </c>
      <c r="AF8" s="15" t="b">
        <f t="shared" si="8"/>
        <v>1</v>
      </c>
      <c r="AG8" s="15" t="b">
        <f t="shared" si="9"/>
        <v>1</v>
      </c>
      <c r="AH8" s="15" t="b">
        <f t="shared" si="10"/>
        <v>1</v>
      </c>
      <c r="AI8" s="15" t="b">
        <f t="shared" si="11"/>
        <v>1</v>
      </c>
      <c r="AJ8" s="15" t="b">
        <f t="shared" si="12"/>
        <v>1</v>
      </c>
      <c r="AK8" s="15" t="b">
        <f t="shared" si="13"/>
        <v>1</v>
      </c>
      <c r="AL8" s="15" t="b">
        <f t="shared" si="14"/>
        <v>1</v>
      </c>
      <c r="AM8" s="15" t="b">
        <f t="shared" si="15"/>
        <v>1</v>
      </c>
      <c r="AN8" s="15" t="b">
        <f t="shared" si="16"/>
        <v>1</v>
      </c>
      <c r="AO8" s="15" t="b">
        <f t="shared" si="17"/>
        <v>1</v>
      </c>
      <c r="AP8" s="15" t="b">
        <f t="shared" si="18"/>
        <v>1</v>
      </c>
      <c r="AQ8" s="15" t="b">
        <f t="shared" si="19"/>
        <v>1</v>
      </c>
      <c r="AR8" s="15" t="b">
        <f t="shared" si="20"/>
        <v>1</v>
      </c>
      <c r="AS8" s="15" t="b">
        <f t="shared" si="21"/>
        <v>1</v>
      </c>
      <c r="AT8" s="15" t="b">
        <f t="shared" si="22"/>
        <v>1</v>
      </c>
      <c r="AW8" t="s">
        <v>40</v>
      </c>
      <c r="AX8" t="s">
        <v>41</v>
      </c>
      <c r="AY8" t="s">
        <v>42</v>
      </c>
      <c r="AZ8" t="s">
        <v>43</v>
      </c>
      <c r="BB8" s="18">
        <v>44075</v>
      </c>
      <c r="BC8" s="18">
        <v>44091</v>
      </c>
      <c r="BD8">
        <v>1</v>
      </c>
      <c r="BG8">
        <v>0.25</v>
      </c>
      <c r="BH8">
        <v>120</v>
      </c>
      <c r="BI8" t="s">
        <v>44</v>
      </c>
      <c r="BJ8">
        <v>16</v>
      </c>
      <c r="BK8">
        <v>80</v>
      </c>
      <c r="BL8">
        <v>20</v>
      </c>
      <c r="BM8">
        <v>20</v>
      </c>
      <c r="BN8">
        <v>120</v>
      </c>
      <c r="BO8">
        <v>140</v>
      </c>
      <c r="BP8">
        <v>140</v>
      </c>
      <c r="BQ8" t="s">
        <v>34</v>
      </c>
      <c r="BR8" t="s">
        <v>45</v>
      </c>
    </row>
    <row r="9" spans="1:70">
      <c r="A9" t="s">
        <v>46</v>
      </c>
      <c r="B9" t="s">
        <v>36</v>
      </c>
      <c r="C9" t="s">
        <v>37</v>
      </c>
      <c r="D9" t="s">
        <v>43</v>
      </c>
      <c r="F9" s="18">
        <v>44075</v>
      </c>
      <c r="G9" s="18">
        <v>44091</v>
      </c>
      <c r="H9">
        <v>1</v>
      </c>
      <c r="K9">
        <v>0.25</v>
      </c>
      <c r="L9">
        <v>16.25</v>
      </c>
      <c r="M9" t="s">
        <v>33</v>
      </c>
      <c r="N9">
        <v>16</v>
      </c>
      <c r="O9">
        <v>80</v>
      </c>
      <c r="P9">
        <v>20</v>
      </c>
      <c r="Q9">
        <v>20</v>
      </c>
      <c r="R9">
        <v>16</v>
      </c>
      <c r="S9">
        <v>36.25</v>
      </c>
      <c r="T9">
        <v>36.25</v>
      </c>
      <c r="U9" t="s">
        <v>34</v>
      </c>
      <c r="V9" t="s">
        <v>45</v>
      </c>
      <c r="Y9" s="15" t="b">
        <f t="shared" si="1"/>
        <v>1</v>
      </c>
      <c r="Z9" s="15" t="b">
        <f t="shared" si="2"/>
        <v>1</v>
      </c>
      <c r="AA9" s="15" t="b">
        <f t="shared" si="3"/>
        <v>1</v>
      </c>
      <c r="AB9" s="15" t="b">
        <f t="shared" si="4"/>
        <v>1</v>
      </c>
      <c r="AC9" s="15" t="b">
        <f t="shared" si="5"/>
        <v>1</v>
      </c>
      <c r="AD9" s="15" t="b">
        <f t="shared" si="6"/>
        <v>1</v>
      </c>
      <c r="AE9" s="15" t="b">
        <f t="shared" si="7"/>
        <v>1</v>
      </c>
      <c r="AF9" s="15" t="b">
        <f t="shared" si="8"/>
        <v>1</v>
      </c>
      <c r="AG9" s="15" t="b">
        <f t="shared" si="9"/>
        <v>1</v>
      </c>
      <c r="AH9" s="15" t="b">
        <f t="shared" si="10"/>
        <v>1</v>
      </c>
      <c r="AI9" s="15" t="b">
        <f t="shared" si="11"/>
        <v>1</v>
      </c>
      <c r="AJ9" s="15" t="b">
        <f t="shared" si="12"/>
        <v>1</v>
      </c>
      <c r="AK9" s="15" t="b">
        <f t="shared" si="13"/>
        <v>1</v>
      </c>
      <c r="AL9" s="15" t="b">
        <f t="shared" si="14"/>
        <v>1</v>
      </c>
      <c r="AM9" s="15" t="b">
        <f t="shared" si="15"/>
        <v>1</v>
      </c>
      <c r="AN9" s="15" t="b">
        <f t="shared" si="16"/>
        <v>1</v>
      </c>
      <c r="AO9" s="15" t="b">
        <f t="shared" si="17"/>
        <v>1</v>
      </c>
      <c r="AP9" s="15" t="b">
        <f t="shared" si="18"/>
        <v>1</v>
      </c>
      <c r="AQ9" s="15" t="b">
        <f t="shared" si="19"/>
        <v>1</v>
      </c>
      <c r="AR9" s="15" t="b">
        <f t="shared" si="20"/>
        <v>1</v>
      </c>
      <c r="AS9" s="15" t="b">
        <f t="shared" si="21"/>
        <v>1</v>
      </c>
      <c r="AT9" s="15" t="b">
        <f t="shared" si="22"/>
        <v>1</v>
      </c>
      <c r="AW9" t="s">
        <v>46</v>
      </c>
      <c r="AX9" t="s">
        <v>36</v>
      </c>
      <c r="AY9" t="s">
        <v>37</v>
      </c>
      <c r="AZ9" t="s">
        <v>43</v>
      </c>
      <c r="BB9" s="18">
        <v>44075</v>
      </c>
      <c r="BC9" s="18">
        <v>44091</v>
      </c>
      <c r="BD9">
        <v>1</v>
      </c>
      <c r="BG9">
        <v>0.25</v>
      </c>
      <c r="BH9">
        <v>16.25</v>
      </c>
      <c r="BI9" t="s">
        <v>33</v>
      </c>
      <c r="BJ9">
        <v>16</v>
      </c>
      <c r="BK9">
        <v>80</v>
      </c>
      <c r="BL9">
        <v>20</v>
      </c>
      <c r="BM9">
        <v>20</v>
      </c>
      <c r="BN9">
        <v>16</v>
      </c>
      <c r="BO9">
        <v>36.25</v>
      </c>
      <c r="BP9">
        <v>36.25</v>
      </c>
      <c r="BQ9" t="s">
        <v>34</v>
      </c>
      <c r="BR9" t="s">
        <v>45</v>
      </c>
    </row>
    <row r="10" spans="1:70">
      <c r="A10" t="s">
        <v>47</v>
      </c>
      <c r="B10" t="s">
        <v>48</v>
      </c>
      <c r="C10" t="s">
        <v>42</v>
      </c>
      <c r="D10" t="s">
        <v>43</v>
      </c>
      <c r="E10" t="s">
        <v>49</v>
      </c>
      <c r="F10" s="18">
        <v>44075</v>
      </c>
      <c r="G10" s="18">
        <v>44091</v>
      </c>
      <c r="H10">
        <v>1</v>
      </c>
      <c r="K10">
        <v>0.25</v>
      </c>
      <c r="L10">
        <v>45.24</v>
      </c>
      <c r="M10" t="s">
        <v>33</v>
      </c>
      <c r="N10">
        <v>16</v>
      </c>
      <c r="O10">
        <v>80</v>
      </c>
      <c r="P10">
        <v>20</v>
      </c>
      <c r="Q10">
        <v>20</v>
      </c>
      <c r="R10">
        <v>45</v>
      </c>
      <c r="S10">
        <v>65.239999999999995</v>
      </c>
      <c r="T10">
        <v>65.239999999999995</v>
      </c>
      <c r="U10" t="s">
        <v>34</v>
      </c>
      <c r="V10" t="s">
        <v>45</v>
      </c>
      <c r="Y10" s="15" t="b">
        <f t="shared" si="1"/>
        <v>1</v>
      </c>
      <c r="Z10" s="15" t="b">
        <f t="shared" si="2"/>
        <v>1</v>
      </c>
      <c r="AA10" s="15" t="b">
        <f t="shared" si="3"/>
        <v>1</v>
      </c>
      <c r="AB10" s="15" t="b">
        <f t="shared" si="4"/>
        <v>1</v>
      </c>
      <c r="AC10" s="15" t="b">
        <f t="shared" si="5"/>
        <v>1</v>
      </c>
      <c r="AD10" s="15" t="b">
        <f t="shared" si="6"/>
        <v>1</v>
      </c>
      <c r="AE10" s="15" t="b">
        <f t="shared" si="7"/>
        <v>1</v>
      </c>
      <c r="AF10" s="15" t="b">
        <f t="shared" si="8"/>
        <v>1</v>
      </c>
      <c r="AG10" s="15" t="b">
        <f t="shared" si="9"/>
        <v>1</v>
      </c>
      <c r="AH10" s="15" t="b">
        <f t="shared" si="10"/>
        <v>1</v>
      </c>
      <c r="AI10" s="15" t="b">
        <f t="shared" si="11"/>
        <v>1</v>
      </c>
      <c r="AJ10" s="15" t="b">
        <f t="shared" si="12"/>
        <v>1</v>
      </c>
      <c r="AK10" s="15" t="b">
        <f t="shared" si="13"/>
        <v>1</v>
      </c>
      <c r="AL10" s="15" t="b">
        <f t="shared" si="14"/>
        <v>1</v>
      </c>
      <c r="AM10" s="15" t="b">
        <f t="shared" si="15"/>
        <v>1</v>
      </c>
      <c r="AN10" s="15" t="b">
        <f t="shared" si="16"/>
        <v>1</v>
      </c>
      <c r="AO10" s="15" t="b">
        <f t="shared" si="17"/>
        <v>1</v>
      </c>
      <c r="AP10" s="15" t="b">
        <f t="shared" si="18"/>
        <v>1</v>
      </c>
      <c r="AQ10" s="15" t="b">
        <f t="shared" si="19"/>
        <v>1</v>
      </c>
      <c r="AR10" s="15" t="b">
        <f t="shared" si="20"/>
        <v>1</v>
      </c>
      <c r="AS10" s="15" t="b">
        <f t="shared" si="21"/>
        <v>1</v>
      </c>
      <c r="AT10" s="15" t="b">
        <f t="shared" si="22"/>
        <v>1</v>
      </c>
      <c r="AW10" t="s">
        <v>47</v>
      </c>
      <c r="AX10" t="s">
        <v>48</v>
      </c>
      <c r="AY10" t="s">
        <v>42</v>
      </c>
      <c r="AZ10" t="s">
        <v>43</v>
      </c>
      <c r="BA10" t="s">
        <v>49</v>
      </c>
      <c r="BB10" s="18">
        <v>44075</v>
      </c>
      <c r="BC10" s="18">
        <v>44091</v>
      </c>
      <c r="BD10">
        <v>1</v>
      </c>
      <c r="BG10">
        <v>0.25</v>
      </c>
      <c r="BH10">
        <v>45.24</v>
      </c>
      <c r="BI10" t="s">
        <v>33</v>
      </c>
      <c r="BJ10">
        <v>16</v>
      </c>
      <c r="BK10">
        <v>80</v>
      </c>
      <c r="BL10">
        <v>20</v>
      </c>
      <c r="BM10">
        <v>20</v>
      </c>
      <c r="BN10">
        <v>45</v>
      </c>
      <c r="BO10">
        <v>65.239999999999995</v>
      </c>
      <c r="BP10">
        <v>65.239999999999995</v>
      </c>
      <c r="BQ10" t="s">
        <v>34</v>
      </c>
      <c r="BR10" t="s">
        <v>45</v>
      </c>
    </row>
    <row r="11" spans="1:70">
      <c r="A11" t="s">
        <v>50</v>
      </c>
      <c r="B11" t="s">
        <v>36</v>
      </c>
      <c r="C11" t="s">
        <v>37</v>
      </c>
      <c r="D11" t="s">
        <v>32</v>
      </c>
      <c r="F11" s="18">
        <v>44075</v>
      </c>
      <c r="G11" s="18">
        <v>44089</v>
      </c>
      <c r="H11">
        <v>1</v>
      </c>
      <c r="K11">
        <v>0.25</v>
      </c>
      <c r="L11">
        <v>97.63</v>
      </c>
      <c r="M11" t="s">
        <v>33</v>
      </c>
      <c r="N11">
        <v>14</v>
      </c>
      <c r="O11">
        <v>80</v>
      </c>
      <c r="P11">
        <v>20</v>
      </c>
      <c r="Q11">
        <v>20</v>
      </c>
      <c r="R11">
        <v>98</v>
      </c>
      <c r="S11">
        <v>117.63</v>
      </c>
      <c r="T11">
        <v>117.63</v>
      </c>
      <c r="U11" t="s">
        <v>34</v>
      </c>
      <c r="V11" t="s">
        <v>34</v>
      </c>
      <c r="Y11" s="15" t="b">
        <f t="shared" si="1"/>
        <v>1</v>
      </c>
      <c r="Z11" s="15" t="b">
        <f t="shared" si="2"/>
        <v>1</v>
      </c>
      <c r="AA11" s="15" t="b">
        <f t="shared" si="3"/>
        <v>1</v>
      </c>
      <c r="AB11" s="15" t="b">
        <f t="shared" si="4"/>
        <v>1</v>
      </c>
      <c r="AC11" s="15" t="b">
        <f t="shared" si="5"/>
        <v>1</v>
      </c>
      <c r="AD11" s="15" t="b">
        <f t="shared" si="6"/>
        <v>1</v>
      </c>
      <c r="AE11" s="15" t="b">
        <f t="shared" si="7"/>
        <v>1</v>
      </c>
      <c r="AF11" s="15" t="b">
        <f t="shared" si="8"/>
        <v>1</v>
      </c>
      <c r="AG11" s="15" t="b">
        <f t="shared" si="9"/>
        <v>1</v>
      </c>
      <c r="AH11" s="15" t="b">
        <f t="shared" si="10"/>
        <v>1</v>
      </c>
      <c r="AI11" s="15" t="b">
        <f t="shared" si="11"/>
        <v>1</v>
      </c>
      <c r="AJ11" s="15" t="b">
        <f t="shared" si="12"/>
        <v>1</v>
      </c>
      <c r="AK11" s="15" t="b">
        <f t="shared" si="13"/>
        <v>1</v>
      </c>
      <c r="AL11" s="15" t="b">
        <f t="shared" si="14"/>
        <v>1</v>
      </c>
      <c r="AM11" s="15" t="b">
        <f t="shared" si="15"/>
        <v>1</v>
      </c>
      <c r="AN11" s="15" t="b">
        <f t="shared" si="16"/>
        <v>1</v>
      </c>
      <c r="AO11" s="15" t="b">
        <f t="shared" si="17"/>
        <v>1</v>
      </c>
      <c r="AP11" s="15" t="b">
        <f t="shared" si="18"/>
        <v>1</v>
      </c>
      <c r="AQ11" s="15" t="b">
        <f t="shared" si="19"/>
        <v>1</v>
      </c>
      <c r="AR11" s="15" t="b">
        <f t="shared" si="20"/>
        <v>1</v>
      </c>
      <c r="AS11" s="15" t="b">
        <f t="shared" si="21"/>
        <v>1</v>
      </c>
      <c r="AT11" s="15" t="b">
        <f t="shared" si="22"/>
        <v>1</v>
      </c>
      <c r="AW11" t="s">
        <v>50</v>
      </c>
      <c r="AX11" t="s">
        <v>36</v>
      </c>
      <c r="AY11" t="s">
        <v>37</v>
      </c>
      <c r="AZ11" t="s">
        <v>32</v>
      </c>
      <c r="BB11" s="18">
        <v>44075</v>
      </c>
      <c r="BC11" s="18">
        <v>44089</v>
      </c>
      <c r="BD11">
        <v>1</v>
      </c>
      <c r="BG11">
        <v>0.25</v>
      </c>
      <c r="BH11">
        <v>97.63</v>
      </c>
      <c r="BI11" t="s">
        <v>33</v>
      </c>
      <c r="BJ11">
        <v>14</v>
      </c>
      <c r="BK11">
        <v>80</v>
      </c>
      <c r="BL11">
        <v>20</v>
      </c>
      <c r="BM11">
        <v>20</v>
      </c>
      <c r="BN11">
        <v>98</v>
      </c>
      <c r="BO11">
        <v>117.63</v>
      </c>
      <c r="BP11">
        <v>117.63</v>
      </c>
      <c r="BQ11" t="s">
        <v>34</v>
      </c>
      <c r="BR11" t="s">
        <v>34</v>
      </c>
    </row>
    <row r="12" spans="1:70">
      <c r="A12" t="s">
        <v>51</v>
      </c>
      <c r="B12" t="s">
        <v>41</v>
      </c>
      <c r="C12" t="s">
        <v>42</v>
      </c>
      <c r="D12" t="s">
        <v>32</v>
      </c>
      <c r="F12" s="18">
        <v>44076</v>
      </c>
      <c r="G12" s="18">
        <v>44090</v>
      </c>
      <c r="H12">
        <v>2</v>
      </c>
      <c r="K12">
        <v>0.25</v>
      </c>
      <c r="L12">
        <v>29.13</v>
      </c>
      <c r="M12" t="s">
        <v>33</v>
      </c>
      <c r="N12">
        <v>14</v>
      </c>
      <c r="O12">
        <v>140</v>
      </c>
      <c r="P12">
        <v>35</v>
      </c>
      <c r="Q12">
        <v>35</v>
      </c>
      <c r="R12">
        <v>29</v>
      </c>
      <c r="S12">
        <v>64.13</v>
      </c>
      <c r="T12">
        <v>64.13</v>
      </c>
      <c r="U12" t="s">
        <v>52</v>
      </c>
      <c r="V12" t="s">
        <v>52</v>
      </c>
      <c r="Y12" s="15" t="b">
        <f t="shared" si="1"/>
        <v>1</v>
      </c>
      <c r="Z12" s="15" t="b">
        <f t="shared" si="2"/>
        <v>1</v>
      </c>
      <c r="AA12" s="15" t="b">
        <f t="shared" si="3"/>
        <v>1</v>
      </c>
      <c r="AB12" s="15" t="b">
        <f t="shared" si="4"/>
        <v>1</v>
      </c>
      <c r="AC12" s="15" t="b">
        <f t="shared" si="5"/>
        <v>1</v>
      </c>
      <c r="AD12" s="15" t="b">
        <f t="shared" si="6"/>
        <v>1</v>
      </c>
      <c r="AE12" s="15" t="b">
        <f t="shared" si="7"/>
        <v>1</v>
      </c>
      <c r="AF12" s="15" t="b">
        <f t="shared" si="8"/>
        <v>1</v>
      </c>
      <c r="AG12" s="15" t="b">
        <f t="shared" si="9"/>
        <v>1</v>
      </c>
      <c r="AH12" s="15" t="b">
        <f t="shared" si="10"/>
        <v>1</v>
      </c>
      <c r="AI12" s="15" t="b">
        <f t="shared" si="11"/>
        <v>1</v>
      </c>
      <c r="AJ12" s="15" t="b">
        <f t="shared" si="12"/>
        <v>1</v>
      </c>
      <c r="AK12" s="15" t="b">
        <f t="shared" si="13"/>
        <v>1</v>
      </c>
      <c r="AL12" s="15" t="b">
        <f t="shared" si="14"/>
        <v>1</v>
      </c>
      <c r="AM12" s="15" t="b">
        <f t="shared" si="15"/>
        <v>1</v>
      </c>
      <c r="AN12" s="15" t="b">
        <f t="shared" si="16"/>
        <v>1</v>
      </c>
      <c r="AO12" s="15" t="b">
        <f t="shared" si="17"/>
        <v>1</v>
      </c>
      <c r="AP12" s="15" t="b">
        <f t="shared" si="18"/>
        <v>1</v>
      </c>
      <c r="AQ12" s="15" t="b">
        <f t="shared" si="19"/>
        <v>1</v>
      </c>
      <c r="AR12" s="15" t="b">
        <f t="shared" si="20"/>
        <v>1</v>
      </c>
      <c r="AS12" s="15" t="b">
        <f t="shared" si="21"/>
        <v>1</v>
      </c>
      <c r="AT12" s="15" t="b">
        <f t="shared" si="22"/>
        <v>1</v>
      </c>
      <c r="AW12" t="s">
        <v>51</v>
      </c>
      <c r="AX12" t="s">
        <v>41</v>
      </c>
      <c r="AY12" t="s">
        <v>42</v>
      </c>
      <c r="AZ12" t="s">
        <v>32</v>
      </c>
      <c r="BB12" s="18">
        <v>44076</v>
      </c>
      <c r="BC12" s="18">
        <v>44090</v>
      </c>
      <c r="BD12">
        <v>2</v>
      </c>
      <c r="BG12">
        <v>0.25</v>
      </c>
      <c r="BH12">
        <v>29.13</v>
      </c>
      <c r="BI12" t="s">
        <v>33</v>
      </c>
      <c r="BJ12">
        <v>14</v>
      </c>
      <c r="BK12">
        <v>140</v>
      </c>
      <c r="BL12">
        <v>35</v>
      </c>
      <c r="BM12">
        <v>35</v>
      </c>
      <c r="BN12">
        <v>29</v>
      </c>
      <c r="BO12">
        <v>64.13</v>
      </c>
      <c r="BP12">
        <v>64.13</v>
      </c>
      <c r="BQ12" t="s">
        <v>52</v>
      </c>
      <c r="BR12" t="s">
        <v>52</v>
      </c>
    </row>
    <row r="13" spans="1:70">
      <c r="A13" t="s">
        <v>53</v>
      </c>
      <c r="B13" t="s">
        <v>36</v>
      </c>
      <c r="C13" t="s">
        <v>37</v>
      </c>
      <c r="D13" t="s">
        <v>38</v>
      </c>
      <c r="F13" s="18">
        <v>44076</v>
      </c>
      <c r="G13" s="18">
        <v>44106</v>
      </c>
      <c r="H13">
        <v>1</v>
      </c>
      <c r="K13">
        <v>0.75</v>
      </c>
      <c r="L13">
        <v>35.1</v>
      </c>
      <c r="M13" t="s">
        <v>33</v>
      </c>
      <c r="N13">
        <v>30</v>
      </c>
      <c r="O13">
        <v>80</v>
      </c>
      <c r="P13">
        <v>60</v>
      </c>
      <c r="Q13">
        <v>60</v>
      </c>
      <c r="R13">
        <v>35</v>
      </c>
      <c r="S13">
        <v>95.1</v>
      </c>
      <c r="T13">
        <v>95.1</v>
      </c>
      <c r="U13" t="s">
        <v>52</v>
      </c>
      <c r="V13" t="s">
        <v>39</v>
      </c>
      <c r="Y13" s="15" t="b">
        <f t="shared" si="1"/>
        <v>1</v>
      </c>
      <c r="Z13" s="15" t="b">
        <f t="shared" si="2"/>
        <v>1</v>
      </c>
      <c r="AA13" s="15" t="b">
        <f t="shared" si="3"/>
        <v>1</v>
      </c>
      <c r="AB13" s="15" t="b">
        <f t="shared" si="4"/>
        <v>1</v>
      </c>
      <c r="AC13" s="15" t="b">
        <f t="shared" si="5"/>
        <v>1</v>
      </c>
      <c r="AD13" s="15" t="b">
        <f t="shared" si="6"/>
        <v>1</v>
      </c>
      <c r="AE13" s="15" t="b">
        <f t="shared" si="7"/>
        <v>1</v>
      </c>
      <c r="AF13" s="15" t="b">
        <f t="shared" si="8"/>
        <v>1</v>
      </c>
      <c r="AG13" s="15" t="b">
        <f t="shared" si="9"/>
        <v>1</v>
      </c>
      <c r="AH13" s="15" t="b">
        <f t="shared" si="10"/>
        <v>1</v>
      </c>
      <c r="AI13" s="15" t="b">
        <f t="shared" si="11"/>
        <v>1</v>
      </c>
      <c r="AJ13" s="15" t="b">
        <f t="shared" si="12"/>
        <v>1</v>
      </c>
      <c r="AK13" s="15" t="b">
        <f t="shared" si="13"/>
        <v>1</v>
      </c>
      <c r="AL13" s="15" t="b">
        <f t="shared" si="14"/>
        <v>1</v>
      </c>
      <c r="AM13" s="15" t="b">
        <f t="shared" si="15"/>
        <v>1</v>
      </c>
      <c r="AN13" s="15" t="b">
        <f t="shared" si="16"/>
        <v>1</v>
      </c>
      <c r="AO13" s="15" t="b">
        <f t="shared" si="17"/>
        <v>1</v>
      </c>
      <c r="AP13" s="15" t="b">
        <f t="shared" si="18"/>
        <v>1</v>
      </c>
      <c r="AQ13" s="15" t="b">
        <f t="shared" si="19"/>
        <v>1</v>
      </c>
      <c r="AR13" s="15" t="b">
        <f t="shared" si="20"/>
        <v>1</v>
      </c>
      <c r="AS13" s="15" t="b">
        <f t="shared" si="21"/>
        <v>1</v>
      </c>
      <c r="AT13" s="15" t="b">
        <f t="shared" si="22"/>
        <v>1</v>
      </c>
      <c r="AW13" t="s">
        <v>53</v>
      </c>
      <c r="AX13" t="s">
        <v>36</v>
      </c>
      <c r="AY13" t="s">
        <v>37</v>
      </c>
      <c r="AZ13" t="s">
        <v>38</v>
      </c>
      <c r="BB13" s="18">
        <v>44076</v>
      </c>
      <c r="BC13" s="18">
        <v>44106</v>
      </c>
      <c r="BD13">
        <v>1</v>
      </c>
      <c r="BG13">
        <v>0.75</v>
      </c>
      <c r="BH13">
        <v>35.1</v>
      </c>
      <c r="BI13" t="s">
        <v>33</v>
      </c>
      <c r="BJ13">
        <v>30</v>
      </c>
      <c r="BK13">
        <v>80</v>
      </c>
      <c r="BL13">
        <v>60</v>
      </c>
      <c r="BM13">
        <v>60</v>
      </c>
      <c r="BN13">
        <v>35</v>
      </c>
      <c r="BO13">
        <v>95.1</v>
      </c>
      <c r="BP13">
        <v>95.1</v>
      </c>
      <c r="BQ13" t="s">
        <v>52</v>
      </c>
      <c r="BR13" t="s">
        <v>39</v>
      </c>
    </row>
    <row r="14" spans="1:70">
      <c r="A14" t="s">
        <v>54</v>
      </c>
      <c r="B14" t="s">
        <v>48</v>
      </c>
      <c r="C14" t="s">
        <v>55</v>
      </c>
      <c r="D14" t="s">
        <v>43</v>
      </c>
      <c r="F14" s="18">
        <v>44076</v>
      </c>
      <c r="G14" s="18">
        <v>44105</v>
      </c>
      <c r="H14">
        <v>1</v>
      </c>
      <c r="K14">
        <v>0.25</v>
      </c>
      <c r="L14">
        <v>76.7</v>
      </c>
      <c r="M14" t="s">
        <v>56</v>
      </c>
      <c r="N14">
        <v>29</v>
      </c>
      <c r="O14">
        <v>80</v>
      </c>
      <c r="P14">
        <v>20</v>
      </c>
      <c r="Q14">
        <v>20</v>
      </c>
      <c r="R14">
        <v>77</v>
      </c>
      <c r="S14">
        <v>96.7</v>
      </c>
      <c r="T14">
        <v>96.7</v>
      </c>
      <c r="U14" t="s">
        <v>52</v>
      </c>
      <c r="V14" t="s">
        <v>45</v>
      </c>
      <c r="Y14" s="15" t="b">
        <f t="shared" si="1"/>
        <v>1</v>
      </c>
      <c r="Z14" s="15" t="b">
        <f t="shared" si="2"/>
        <v>1</v>
      </c>
      <c r="AA14" s="15" t="b">
        <f t="shared" si="3"/>
        <v>1</v>
      </c>
      <c r="AB14" s="15" t="b">
        <f t="shared" si="4"/>
        <v>1</v>
      </c>
      <c r="AC14" s="15" t="b">
        <f t="shared" si="5"/>
        <v>1</v>
      </c>
      <c r="AD14" s="15" t="b">
        <f t="shared" si="6"/>
        <v>1</v>
      </c>
      <c r="AE14" s="15" t="b">
        <f t="shared" si="7"/>
        <v>1</v>
      </c>
      <c r="AF14" s="15" t="b">
        <f t="shared" si="8"/>
        <v>1</v>
      </c>
      <c r="AG14" s="15" t="b">
        <f t="shared" si="9"/>
        <v>1</v>
      </c>
      <c r="AH14" s="15" t="b">
        <f t="shared" si="10"/>
        <v>1</v>
      </c>
      <c r="AI14" s="15" t="b">
        <f t="shared" si="11"/>
        <v>1</v>
      </c>
      <c r="AJ14" s="15" t="b">
        <f t="shared" si="12"/>
        <v>1</v>
      </c>
      <c r="AK14" s="15" t="b">
        <f t="shared" si="13"/>
        <v>1</v>
      </c>
      <c r="AL14" s="15" t="b">
        <f t="shared" si="14"/>
        <v>1</v>
      </c>
      <c r="AM14" s="15" t="b">
        <f t="shared" si="15"/>
        <v>1</v>
      </c>
      <c r="AN14" s="15" t="b">
        <f t="shared" si="16"/>
        <v>1</v>
      </c>
      <c r="AO14" s="15" t="b">
        <f t="shared" si="17"/>
        <v>1</v>
      </c>
      <c r="AP14" s="15" t="b">
        <f t="shared" si="18"/>
        <v>1</v>
      </c>
      <c r="AQ14" s="15" t="b">
        <f t="shared" si="19"/>
        <v>1</v>
      </c>
      <c r="AR14" s="15" t="b">
        <f t="shared" si="20"/>
        <v>1</v>
      </c>
      <c r="AS14" s="15" t="b">
        <f t="shared" si="21"/>
        <v>1</v>
      </c>
      <c r="AT14" s="15" t="b">
        <f t="shared" si="22"/>
        <v>1</v>
      </c>
      <c r="AW14" t="s">
        <v>54</v>
      </c>
      <c r="AX14" t="s">
        <v>48</v>
      </c>
      <c r="AY14" t="s">
        <v>55</v>
      </c>
      <c r="AZ14" t="s">
        <v>43</v>
      </c>
      <c r="BB14" s="18">
        <v>44076</v>
      </c>
      <c r="BC14" s="18">
        <v>44105</v>
      </c>
      <c r="BD14">
        <v>1</v>
      </c>
      <c r="BG14">
        <v>0.25</v>
      </c>
      <c r="BH14">
        <v>76.7</v>
      </c>
      <c r="BI14" t="s">
        <v>56</v>
      </c>
      <c r="BJ14">
        <v>29</v>
      </c>
      <c r="BK14">
        <v>80</v>
      </c>
      <c r="BL14">
        <v>20</v>
      </c>
      <c r="BM14">
        <v>20</v>
      </c>
      <c r="BN14">
        <v>77</v>
      </c>
      <c r="BO14">
        <v>96.7</v>
      </c>
      <c r="BP14">
        <v>96.7</v>
      </c>
      <c r="BQ14" t="s">
        <v>52</v>
      </c>
      <c r="BR14" t="s">
        <v>45</v>
      </c>
    </row>
    <row r="15" spans="1:70">
      <c r="A15" t="s">
        <v>57</v>
      </c>
      <c r="B15" t="s">
        <v>41</v>
      </c>
      <c r="C15" t="s">
        <v>31</v>
      </c>
      <c r="D15" t="s">
        <v>58</v>
      </c>
      <c r="E15" t="s">
        <v>49</v>
      </c>
      <c r="F15" s="18">
        <v>44076</v>
      </c>
      <c r="G15" s="18">
        <v>44110</v>
      </c>
      <c r="H15">
        <v>1</v>
      </c>
      <c r="K15">
        <v>1.5</v>
      </c>
      <c r="L15">
        <v>374.08</v>
      </c>
      <c r="M15" t="s">
        <v>56</v>
      </c>
      <c r="N15">
        <v>34</v>
      </c>
      <c r="O15">
        <v>80</v>
      </c>
      <c r="P15">
        <v>120</v>
      </c>
      <c r="Q15">
        <v>120</v>
      </c>
      <c r="R15">
        <v>374</v>
      </c>
      <c r="S15">
        <v>494.08</v>
      </c>
      <c r="T15">
        <v>494.08</v>
      </c>
      <c r="U15" t="s">
        <v>52</v>
      </c>
      <c r="V15" t="s">
        <v>34</v>
      </c>
      <c r="Y15" s="15" t="b">
        <f t="shared" si="1"/>
        <v>1</v>
      </c>
      <c r="Z15" s="15" t="b">
        <f t="shared" si="2"/>
        <v>1</v>
      </c>
      <c r="AA15" s="15" t="b">
        <f t="shared" si="3"/>
        <v>1</v>
      </c>
      <c r="AB15" s="15" t="b">
        <f t="shared" si="4"/>
        <v>1</v>
      </c>
      <c r="AC15" s="15" t="b">
        <f t="shared" si="5"/>
        <v>1</v>
      </c>
      <c r="AD15" s="15" t="b">
        <f t="shared" si="6"/>
        <v>1</v>
      </c>
      <c r="AE15" s="15" t="b">
        <f t="shared" si="7"/>
        <v>1</v>
      </c>
      <c r="AF15" s="15" t="b">
        <f t="shared" si="8"/>
        <v>1</v>
      </c>
      <c r="AG15" s="15" t="b">
        <f t="shared" si="9"/>
        <v>1</v>
      </c>
      <c r="AH15" s="15" t="b">
        <f t="shared" si="10"/>
        <v>1</v>
      </c>
      <c r="AI15" s="15" t="b">
        <f t="shared" si="11"/>
        <v>1</v>
      </c>
      <c r="AJ15" s="15" t="b">
        <f t="shared" si="12"/>
        <v>1</v>
      </c>
      <c r="AK15" s="15" t="b">
        <f t="shared" si="13"/>
        <v>1</v>
      </c>
      <c r="AL15" s="15" t="b">
        <f t="shared" si="14"/>
        <v>1</v>
      </c>
      <c r="AM15" s="15" t="b">
        <f t="shared" si="15"/>
        <v>1</v>
      </c>
      <c r="AN15" s="15" t="b">
        <f t="shared" si="16"/>
        <v>1</v>
      </c>
      <c r="AO15" s="15" t="b">
        <f t="shared" si="17"/>
        <v>1</v>
      </c>
      <c r="AP15" s="15" t="b">
        <f t="shared" si="18"/>
        <v>1</v>
      </c>
      <c r="AQ15" s="15" t="b">
        <f t="shared" si="19"/>
        <v>1</v>
      </c>
      <c r="AR15" s="15" t="b">
        <f t="shared" si="20"/>
        <v>1</v>
      </c>
      <c r="AS15" s="15" t="b">
        <f t="shared" si="21"/>
        <v>1</v>
      </c>
      <c r="AT15" s="15" t="b">
        <f t="shared" si="22"/>
        <v>1</v>
      </c>
      <c r="AW15" t="s">
        <v>57</v>
      </c>
      <c r="AX15" t="s">
        <v>41</v>
      </c>
      <c r="AY15" t="s">
        <v>31</v>
      </c>
      <c r="AZ15" t="s">
        <v>58</v>
      </c>
      <c r="BA15" t="s">
        <v>49</v>
      </c>
      <c r="BB15" s="18">
        <v>44076</v>
      </c>
      <c r="BC15" s="18">
        <v>44110</v>
      </c>
      <c r="BD15">
        <v>1</v>
      </c>
      <c r="BG15">
        <v>1.5</v>
      </c>
      <c r="BH15">
        <v>374.08</v>
      </c>
      <c r="BI15" t="s">
        <v>56</v>
      </c>
      <c r="BJ15">
        <v>34</v>
      </c>
      <c r="BK15">
        <v>80</v>
      </c>
      <c r="BL15">
        <v>120</v>
      </c>
      <c r="BM15">
        <v>120</v>
      </c>
      <c r="BN15">
        <v>374</v>
      </c>
      <c r="BO15">
        <v>494.08</v>
      </c>
      <c r="BP15">
        <v>494.08</v>
      </c>
      <c r="BQ15" t="s">
        <v>52</v>
      </c>
      <c r="BR15" t="s">
        <v>34</v>
      </c>
    </row>
    <row r="16" spans="1:70">
      <c r="A16" t="s">
        <v>59</v>
      </c>
      <c r="B16" t="s">
        <v>60</v>
      </c>
      <c r="C16" t="s">
        <v>55</v>
      </c>
      <c r="D16" t="s">
        <v>38</v>
      </c>
      <c r="F16" s="18">
        <v>44076</v>
      </c>
      <c r="G16" s="18">
        <v>44173</v>
      </c>
      <c r="H16">
        <v>2</v>
      </c>
      <c r="K16">
        <v>4.75</v>
      </c>
      <c r="L16">
        <v>832.16</v>
      </c>
      <c r="M16" t="s">
        <v>33</v>
      </c>
      <c r="N16">
        <v>97</v>
      </c>
      <c r="O16">
        <v>140</v>
      </c>
      <c r="P16">
        <v>665</v>
      </c>
      <c r="Q16">
        <v>665</v>
      </c>
      <c r="R16">
        <v>832</v>
      </c>
      <c r="S16">
        <v>1497.16</v>
      </c>
      <c r="T16">
        <v>1497.16</v>
      </c>
      <c r="U16" t="s">
        <v>52</v>
      </c>
      <c r="V16" t="s">
        <v>34</v>
      </c>
      <c r="Y16" s="15" t="b">
        <f t="shared" si="1"/>
        <v>1</v>
      </c>
      <c r="Z16" s="15" t="b">
        <f t="shared" si="2"/>
        <v>1</v>
      </c>
      <c r="AA16" s="15" t="b">
        <f t="shared" si="3"/>
        <v>1</v>
      </c>
      <c r="AB16" s="15" t="b">
        <f t="shared" si="4"/>
        <v>1</v>
      </c>
      <c r="AC16" s="15" t="b">
        <f t="shared" si="5"/>
        <v>1</v>
      </c>
      <c r="AD16" s="15" t="b">
        <f t="shared" si="6"/>
        <v>1</v>
      </c>
      <c r="AE16" s="15" t="b">
        <f t="shared" si="7"/>
        <v>1</v>
      </c>
      <c r="AF16" s="15" t="b">
        <f t="shared" si="8"/>
        <v>1</v>
      </c>
      <c r="AG16" s="15" t="b">
        <f t="shared" si="9"/>
        <v>1</v>
      </c>
      <c r="AH16" s="15" t="b">
        <f t="shared" si="10"/>
        <v>1</v>
      </c>
      <c r="AI16" s="15" t="b">
        <f t="shared" si="11"/>
        <v>1</v>
      </c>
      <c r="AJ16" s="15" t="b">
        <f t="shared" si="12"/>
        <v>1</v>
      </c>
      <c r="AK16" s="15" t="b">
        <f t="shared" si="13"/>
        <v>1</v>
      </c>
      <c r="AL16" s="15" t="b">
        <f t="shared" si="14"/>
        <v>1</v>
      </c>
      <c r="AM16" s="15" t="b">
        <f t="shared" si="15"/>
        <v>1</v>
      </c>
      <c r="AN16" s="15" t="b">
        <f t="shared" si="16"/>
        <v>1</v>
      </c>
      <c r="AO16" s="15" t="b">
        <f t="shared" si="17"/>
        <v>1</v>
      </c>
      <c r="AP16" s="15" t="b">
        <f t="shared" si="18"/>
        <v>1</v>
      </c>
      <c r="AQ16" s="15" t="b">
        <f t="shared" si="19"/>
        <v>1</v>
      </c>
      <c r="AR16" s="15" t="b">
        <f t="shared" si="20"/>
        <v>1</v>
      </c>
      <c r="AS16" s="15" t="b">
        <f t="shared" si="21"/>
        <v>1</v>
      </c>
      <c r="AT16" s="15" t="b">
        <f t="shared" si="22"/>
        <v>1</v>
      </c>
      <c r="AW16" t="s">
        <v>59</v>
      </c>
      <c r="AX16" t="s">
        <v>60</v>
      </c>
      <c r="AY16" t="s">
        <v>55</v>
      </c>
      <c r="AZ16" t="s">
        <v>38</v>
      </c>
      <c r="BB16" s="18">
        <v>44076</v>
      </c>
      <c r="BC16" s="18">
        <v>44173</v>
      </c>
      <c r="BD16">
        <v>2</v>
      </c>
      <c r="BG16">
        <v>4.75</v>
      </c>
      <c r="BH16">
        <v>832.16</v>
      </c>
      <c r="BI16" t="s">
        <v>33</v>
      </c>
      <c r="BJ16">
        <v>97</v>
      </c>
      <c r="BK16">
        <v>140</v>
      </c>
      <c r="BL16">
        <v>665</v>
      </c>
      <c r="BM16">
        <v>665</v>
      </c>
      <c r="BN16">
        <v>832</v>
      </c>
      <c r="BO16">
        <v>1497.16</v>
      </c>
      <c r="BP16">
        <v>1497.16</v>
      </c>
      <c r="BQ16" t="s">
        <v>52</v>
      </c>
      <c r="BR16" t="s">
        <v>34</v>
      </c>
    </row>
    <row r="17" spans="1:70">
      <c r="A17" t="s">
        <v>61</v>
      </c>
      <c r="B17" t="s">
        <v>36</v>
      </c>
      <c r="C17" t="s">
        <v>37</v>
      </c>
      <c r="D17" t="s">
        <v>43</v>
      </c>
      <c r="E17" t="s">
        <v>49</v>
      </c>
      <c r="F17" s="18">
        <v>44077</v>
      </c>
      <c r="G17" s="18">
        <v>44097</v>
      </c>
      <c r="H17">
        <v>1</v>
      </c>
      <c r="K17">
        <v>0.25</v>
      </c>
      <c r="L17">
        <v>70.209999999999994</v>
      </c>
      <c r="M17" t="s">
        <v>33</v>
      </c>
      <c r="N17">
        <v>20</v>
      </c>
      <c r="O17">
        <v>80</v>
      </c>
      <c r="P17">
        <v>20</v>
      </c>
      <c r="Q17">
        <v>20</v>
      </c>
      <c r="R17">
        <v>70</v>
      </c>
      <c r="S17">
        <v>90.21</v>
      </c>
      <c r="T17">
        <v>90.21</v>
      </c>
      <c r="U17" t="s">
        <v>45</v>
      </c>
      <c r="V17" t="s">
        <v>52</v>
      </c>
      <c r="Y17" s="15" t="b">
        <f t="shared" si="1"/>
        <v>1</v>
      </c>
      <c r="Z17" s="15" t="b">
        <f t="shared" si="2"/>
        <v>1</v>
      </c>
      <c r="AA17" s="15" t="b">
        <f t="shared" si="3"/>
        <v>1</v>
      </c>
      <c r="AB17" s="15" t="b">
        <f t="shared" si="4"/>
        <v>1</v>
      </c>
      <c r="AC17" s="15" t="b">
        <f t="shared" si="5"/>
        <v>1</v>
      </c>
      <c r="AD17" s="15" t="b">
        <f t="shared" si="6"/>
        <v>1</v>
      </c>
      <c r="AE17" s="15" t="b">
        <f t="shared" si="7"/>
        <v>1</v>
      </c>
      <c r="AF17" s="15" t="b">
        <f t="shared" si="8"/>
        <v>1</v>
      </c>
      <c r="AG17" s="15" t="b">
        <f t="shared" si="9"/>
        <v>1</v>
      </c>
      <c r="AH17" s="15" t="b">
        <f t="shared" si="10"/>
        <v>1</v>
      </c>
      <c r="AI17" s="15" t="b">
        <f t="shared" si="11"/>
        <v>1</v>
      </c>
      <c r="AJ17" s="15" t="b">
        <f t="shared" si="12"/>
        <v>1</v>
      </c>
      <c r="AK17" s="15" t="b">
        <f t="shared" si="13"/>
        <v>1</v>
      </c>
      <c r="AL17" s="15" t="b">
        <f t="shared" si="14"/>
        <v>1</v>
      </c>
      <c r="AM17" s="15" t="b">
        <f t="shared" si="15"/>
        <v>1</v>
      </c>
      <c r="AN17" s="15" t="b">
        <f t="shared" si="16"/>
        <v>1</v>
      </c>
      <c r="AO17" s="15" t="b">
        <f t="shared" si="17"/>
        <v>1</v>
      </c>
      <c r="AP17" s="15" t="b">
        <f t="shared" si="18"/>
        <v>1</v>
      </c>
      <c r="AQ17" s="15" t="b">
        <f t="shared" si="19"/>
        <v>1</v>
      </c>
      <c r="AR17" s="15" t="b">
        <f t="shared" si="20"/>
        <v>1</v>
      </c>
      <c r="AS17" s="15" t="b">
        <f t="shared" si="21"/>
        <v>1</v>
      </c>
      <c r="AT17" s="15" t="b">
        <f t="shared" si="22"/>
        <v>1</v>
      </c>
      <c r="AW17" t="s">
        <v>61</v>
      </c>
      <c r="AX17" t="s">
        <v>36</v>
      </c>
      <c r="AY17" t="s">
        <v>37</v>
      </c>
      <c r="AZ17" t="s">
        <v>43</v>
      </c>
      <c r="BA17" t="s">
        <v>49</v>
      </c>
      <c r="BB17" s="18">
        <v>44077</v>
      </c>
      <c r="BC17" s="18">
        <v>44097</v>
      </c>
      <c r="BD17">
        <v>1</v>
      </c>
      <c r="BG17">
        <v>0.25</v>
      </c>
      <c r="BH17">
        <v>70.209999999999994</v>
      </c>
      <c r="BI17" t="s">
        <v>33</v>
      </c>
      <c r="BJ17">
        <v>20</v>
      </c>
      <c r="BK17">
        <v>80</v>
      </c>
      <c r="BL17">
        <v>20</v>
      </c>
      <c r="BM17">
        <v>20</v>
      </c>
      <c r="BN17">
        <v>70</v>
      </c>
      <c r="BO17">
        <v>90.21</v>
      </c>
      <c r="BP17">
        <v>90.21</v>
      </c>
      <c r="BQ17" t="s">
        <v>45</v>
      </c>
      <c r="BR17" t="s">
        <v>52</v>
      </c>
    </row>
    <row r="18" spans="1:70">
      <c r="A18" t="s">
        <v>62</v>
      </c>
      <c r="B18" t="s">
        <v>60</v>
      </c>
      <c r="C18" t="s">
        <v>55</v>
      </c>
      <c r="D18" t="s">
        <v>32</v>
      </c>
      <c r="F18" s="18">
        <v>44078</v>
      </c>
      <c r="G18" s="18">
        <v>44104</v>
      </c>
      <c r="H18">
        <v>1</v>
      </c>
      <c r="K18">
        <v>0.5</v>
      </c>
      <c r="L18">
        <v>150</v>
      </c>
      <c r="M18" t="s">
        <v>44</v>
      </c>
      <c r="N18">
        <v>26</v>
      </c>
      <c r="O18">
        <v>80</v>
      </c>
      <c r="P18">
        <v>40</v>
      </c>
      <c r="Q18">
        <v>40</v>
      </c>
      <c r="R18">
        <v>150</v>
      </c>
      <c r="S18">
        <v>190</v>
      </c>
      <c r="T18">
        <v>190</v>
      </c>
      <c r="U18" t="s">
        <v>39</v>
      </c>
      <c r="V18" t="s">
        <v>52</v>
      </c>
      <c r="Y18" s="15" t="b">
        <f t="shared" si="1"/>
        <v>1</v>
      </c>
      <c r="Z18" s="15" t="b">
        <f t="shared" si="2"/>
        <v>1</v>
      </c>
      <c r="AA18" s="15" t="b">
        <f t="shared" si="3"/>
        <v>1</v>
      </c>
      <c r="AB18" s="15" t="b">
        <f t="shared" si="4"/>
        <v>1</v>
      </c>
      <c r="AC18" s="15" t="b">
        <f t="shared" si="5"/>
        <v>1</v>
      </c>
      <c r="AD18" s="15" t="b">
        <f t="shared" si="6"/>
        <v>1</v>
      </c>
      <c r="AE18" s="15" t="b">
        <f t="shared" si="7"/>
        <v>1</v>
      </c>
      <c r="AF18" s="15" t="b">
        <f t="shared" si="8"/>
        <v>1</v>
      </c>
      <c r="AG18" s="15" t="b">
        <f t="shared" si="9"/>
        <v>1</v>
      </c>
      <c r="AH18" s="15" t="b">
        <f t="shared" si="10"/>
        <v>1</v>
      </c>
      <c r="AI18" s="15" t="b">
        <f t="shared" si="11"/>
        <v>1</v>
      </c>
      <c r="AJ18" s="15" t="b">
        <f t="shared" si="12"/>
        <v>1</v>
      </c>
      <c r="AK18" s="15" t="b">
        <f t="shared" si="13"/>
        <v>1</v>
      </c>
      <c r="AL18" s="15" t="b">
        <f t="shared" si="14"/>
        <v>1</v>
      </c>
      <c r="AM18" s="15" t="b">
        <f t="shared" si="15"/>
        <v>1</v>
      </c>
      <c r="AN18" s="15" t="b">
        <f t="shared" si="16"/>
        <v>1</v>
      </c>
      <c r="AO18" s="15" t="b">
        <f t="shared" si="17"/>
        <v>1</v>
      </c>
      <c r="AP18" s="15" t="b">
        <f t="shared" si="18"/>
        <v>1</v>
      </c>
      <c r="AQ18" s="15" t="b">
        <f t="shared" si="19"/>
        <v>1</v>
      </c>
      <c r="AR18" s="15" t="b">
        <f t="shared" si="20"/>
        <v>1</v>
      </c>
      <c r="AS18" s="15" t="b">
        <f t="shared" si="21"/>
        <v>1</v>
      </c>
      <c r="AT18" s="15" t="b">
        <f t="shared" si="22"/>
        <v>1</v>
      </c>
      <c r="AW18" t="s">
        <v>62</v>
      </c>
      <c r="AX18" t="s">
        <v>60</v>
      </c>
      <c r="AY18" t="s">
        <v>55</v>
      </c>
      <c r="AZ18" t="s">
        <v>32</v>
      </c>
      <c r="BB18" s="18">
        <v>44078</v>
      </c>
      <c r="BC18" s="18">
        <v>44104</v>
      </c>
      <c r="BD18">
        <v>1</v>
      </c>
      <c r="BG18">
        <v>0.5</v>
      </c>
      <c r="BH18">
        <v>150</v>
      </c>
      <c r="BI18" t="s">
        <v>44</v>
      </c>
      <c r="BJ18">
        <v>26</v>
      </c>
      <c r="BK18">
        <v>80</v>
      </c>
      <c r="BL18">
        <v>40</v>
      </c>
      <c r="BM18">
        <v>40</v>
      </c>
      <c r="BN18">
        <v>150</v>
      </c>
      <c r="BO18">
        <v>190</v>
      </c>
      <c r="BP18">
        <v>190</v>
      </c>
      <c r="BQ18" t="s">
        <v>39</v>
      </c>
      <c r="BR18" t="s">
        <v>52</v>
      </c>
    </row>
    <row r="19" spans="1:70">
      <c r="A19" t="s">
        <v>63</v>
      </c>
      <c r="B19" t="s">
        <v>41</v>
      </c>
      <c r="C19" t="s">
        <v>64</v>
      </c>
      <c r="D19" t="s">
        <v>32</v>
      </c>
      <c r="F19" s="18">
        <v>44078</v>
      </c>
      <c r="G19" s="18">
        <v>44128</v>
      </c>
      <c r="H19">
        <v>2</v>
      </c>
      <c r="K19">
        <v>1.5</v>
      </c>
      <c r="L19">
        <v>275</v>
      </c>
      <c r="M19" t="s">
        <v>56</v>
      </c>
      <c r="N19">
        <v>50</v>
      </c>
      <c r="O19">
        <v>140</v>
      </c>
      <c r="P19">
        <v>210</v>
      </c>
      <c r="Q19">
        <v>210</v>
      </c>
      <c r="R19">
        <v>275</v>
      </c>
      <c r="S19">
        <v>485</v>
      </c>
      <c r="T19">
        <v>485</v>
      </c>
      <c r="U19" t="s">
        <v>39</v>
      </c>
      <c r="V19" t="s">
        <v>65</v>
      </c>
      <c r="Y19" s="15" t="b">
        <f t="shared" si="1"/>
        <v>1</v>
      </c>
      <c r="Z19" s="15" t="b">
        <f t="shared" si="2"/>
        <v>1</v>
      </c>
      <c r="AA19" s="15" t="b">
        <f t="shared" si="3"/>
        <v>1</v>
      </c>
      <c r="AB19" s="15" t="b">
        <f t="shared" si="4"/>
        <v>1</v>
      </c>
      <c r="AC19" s="15" t="b">
        <f t="shared" si="5"/>
        <v>1</v>
      </c>
      <c r="AD19" s="15" t="b">
        <f t="shared" si="6"/>
        <v>1</v>
      </c>
      <c r="AE19" s="15" t="b">
        <f t="shared" si="7"/>
        <v>1</v>
      </c>
      <c r="AF19" s="15" t="b">
        <f t="shared" si="8"/>
        <v>1</v>
      </c>
      <c r="AG19" s="15" t="b">
        <f t="shared" si="9"/>
        <v>1</v>
      </c>
      <c r="AH19" s="15" t="b">
        <f t="shared" si="10"/>
        <v>1</v>
      </c>
      <c r="AI19" s="15" t="b">
        <f t="shared" si="11"/>
        <v>1</v>
      </c>
      <c r="AJ19" s="15" t="b">
        <f t="shared" si="12"/>
        <v>1</v>
      </c>
      <c r="AK19" s="15" t="b">
        <f t="shared" si="13"/>
        <v>1</v>
      </c>
      <c r="AL19" s="15" t="b">
        <f t="shared" si="14"/>
        <v>1</v>
      </c>
      <c r="AM19" s="15" t="b">
        <f t="shared" si="15"/>
        <v>1</v>
      </c>
      <c r="AN19" s="15" t="b">
        <f t="shared" si="16"/>
        <v>1</v>
      </c>
      <c r="AO19" s="15" t="b">
        <f t="shared" si="17"/>
        <v>1</v>
      </c>
      <c r="AP19" s="15" t="b">
        <f t="shared" si="18"/>
        <v>1</v>
      </c>
      <c r="AQ19" s="15" t="b">
        <f t="shared" si="19"/>
        <v>1</v>
      </c>
      <c r="AR19" s="15" t="b">
        <f t="shared" si="20"/>
        <v>1</v>
      </c>
      <c r="AS19" s="15" t="b">
        <f t="shared" si="21"/>
        <v>1</v>
      </c>
      <c r="AT19" s="15" t="b">
        <f t="shared" si="22"/>
        <v>1</v>
      </c>
      <c r="AW19" t="s">
        <v>63</v>
      </c>
      <c r="AX19" t="s">
        <v>41</v>
      </c>
      <c r="AY19" t="s">
        <v>64</v>
      </c>
      <c r="AZ19" t="s">
        <v>32</v>
      </c>
      <c r="BB19" s="18">
        <v>44078</v>
      </c>
      <c r="BC19" s="18">
        <v>44128</v>
      </c>
      <c r="BD19">
        <v>2</v>
      </c>
      <c r="BG19">
        <v>1.5</v>
      </c>
      <c r="BH19">
        <v>275</v>
      </c>
      <c r="BI19" t="s">
        <v>56</v>
      </c>
      <c r="BJ19">
        <v>50</v>
      </c>
      <c r="BK19">
        <v>140</v>
      </c>
      <c r="BL19">
        <v>210</v>
      </c>
      <c r="BM19">
        <v>210</v>
      </c>
      <c r="BN19">
        <v>275</v>
      </c>
      <c r="BO19">
        <v>485</v>
      </c>
      <c r="BP19">
        <v>485</v>
      </c>
      <c r="BQ19" t="s">
        <v>39</v>
      </c>
      <c r="BR19" t="s">
        <v>65</v>
      </c>
    </row>
    <row r="20" spans="1:70">
      <c r="A20" t="s">
        <v>66</v>
      </c>
      <c r="B20" t="s">
        <v>48</v>
      </c>
      <c r="C20" t="s">
        <v>31</v>
      </c>
      <c r="D20" t="s">
        <v>38</v>
      </c>
      <c r="E20" t="s">
        <v>49</v>
      </c>
      <c r="F20" s="18">
        <v>44078</v>
      </c>
      <c r="G20" s="18">
        <v>44145</v>
      </c>
      <c r="H20">
        <v>1</v>
      </c>
      <c r="K20">
        <v>0.75</v>
      </c>
      <c r="L20">
        <v>938</v>
      </c>
      <c r="M20" t="s">
        <v>56</v>
      </c>
      <c r="N20">
        <v>67</v>
      </c>
      <c r="O20">
        <v>80</v>
      </c>
      <c r="P20">
        <v>60</v>
      </c>
      <c r="Q20">
        <v>60</v>
      </c>
      <c r="R20">
        <v>938</v>
      </c>
      <c r="S20">
        <v>998</v>
      </c>
      <c r="T20">
        <v>998</v>
      </c>
      <c r="U20" t="s">
        <v>39</v>
      </c>
      <c r="V20" t="s">
        <v>34</v>
      </c>
      <c r="Y20" s="15" t="b">
        <f t="shared" si="1"/>
        <v>1</v>
      </c>
      <c r="Z20" s="15" t="b">
        <f t="shared" si="2"/>
        <v>1</v>
      </c>
      <c r="AA20" s="15" t="b">
        <f t="shared" si="3"/>
        <v>1</v>
      </c>
      <c r="AB20" s="15" t="b">
        <f t="shared" si="4"/>
        <v>1</v>
      </c>
      <c r="AC20" s="15" t="b">
        <f t="shared" si="5"/>
        <v>1</v>
      </c>
      <c r="AD20" s="15" t="b">
        <f t="shared" si="6"/>
        <v>1</v>
      </c>
      <c r="AE20" s="15" t="b">
        <f t="shared" si="7"/>
        <v>1</v>
      </c>
      <c r="AF20" s="15" t="b">
        <f t="shared" si="8"/>
        <v>1</v>
      </c>
      <c r="AG20" s="15" t="b">
        <f t="shared" si="9"/>
        <v>1</v>
      </c>
      <c r="AH20" s="15" t="b">
        <f t="shared" si="10"/>
        <v>1</v>
      </c>
      <c r="AI20" s="15" t="b">
        <f t="shared" si="11"/>
        <v>1</v>
      </c>
      <c r="AJ20" s="15" t="b">
        <f t="shared" si="12"/>
        <v>1</v>
      </c>
      <c r="AK20" s="15" t="b">
        <f t="shared" si="13"/>
        <v>1</v>
      </c>
      <c r="AL20" s="15" t="b">
        <f t="shared" si="14"/>
        <v>1</v>
      </c>
      <c r="AM20" s="15" t="b">
        <f t="shared" si="15"/>
        <v>1</v>
      </c>
      <c r="AN20" s="15" t="b">
        <f t="shared" si="16"/>
        <v>1</v>
      </c>
      <c r="AO20" s="15" t="b">
        <f t="shared" si="17"/>
        <v>1</v>
      </c>
      <c r="AP20" s="15" t="b">
        <f t="shared" si="18"/>
        <v>1</v>
      </c>
      <c r="AQ20" s="15" t="b">
        <f t="shared" si="19"/>
        <v>1</v>
      </c>
      <c r="AR20" s="15" t="b">
        <f t="shared" si="20"/>
        <v>1</v>
      </c>
      <c r="AS20" s="15" t="b">
        <f t="shared" si="21"/>
        <v>1</v>
      </c>
      <c r="AT20" s="15" t="b">
        <f t="shared" si="22"/>
        <v>1</v>
      </c>
      <c r="AW20" t="s">
        <v>66</v>
      </c>
      <c r="AX20" t="s">
        <v>48</v>
      </c>
      <c r="AY20" t="s">
        <v>31</v>
      </c>
      <c r="AZ20" t="s">
        <v>38</v>
      </c>
      <c r="BA20" t="s">
        <v>49</v>
      </c>
      <c r="BB20" s="18">
        <v>44078</v>
      </c>
      <c r="BC20" s="18">
        <v>44145</v>
      </c>
      <c r="BD20">
        <v>1</v>
      </c>
      <c r="BG20">
        <v>0.75</v>
      </c>
      <c r="BH20">
        <v>938</v>
      </c>
      <c r="BI20" t="s">
        <v>56</v>
      </c>
      <c r="BJ20">
        <v>67</v>
      </c>
      <c r="BK20">
        <v>80</v>
      </c>
      <c r="BL20">
        <v>60</v>
      </c>
      <c r="BM20">
        <v>60</v>
      </c>
      <c r="BN20">
        <v>938</v>
      </c>
      <c r="BO20">
        <v>998</v>
      </c>
      <c r="BP20">
        <v>998</v>
      </c>
      <c r="BQ20" t="s">
        <v>39</v>
      </c>
      <c r="BR20" t="s">
        <v>34</v>
      </c>
    </row>
    <row r="21" spans="1:70">
      <c r="A21" t="s">
        <v>67</v>
      </c>
      <c r="B21" t="s">
        <v>36</v>
      </c>
      <c r="C21" t="s">
        <v>37</v>
      </c>
      <c r="D21" t="s">
        <v>32</v>
      </c>
      <c r="F21" s="18">
        <v>44079</v>
      </c>
      <c r="G21" s="18">
        <v>44095</v>
      </c>
      <c r="H21">
        <v>1</v>
      </c>
      <c r="K21">
        <v>0.25</v>
      </c>
      <c r="L21">
        <v>61.25</v>
      </c>
      <c r="M21" t="s">
        <v>33</v>
      </c>
      <c r="N21">
        <v>16</v>
      </c>
      <c r="O21">
        <v>80</v>
      </c>
      <c r="P21">
        <v>20</v>
      </c>
      <c r="Q21">
        <v>20</v>
      </c>
      <c r="R21">
        <v>61</v>
      </c>
      <c r="S21">
        <v>81.25</v>
      </c>
      <c r="T21">
        <v>81.25</v>
      </c>
      <c r="U21" t="s">
        <v>65</v>
      </c>
      <c r="V21" t="s">
        <v>68</v>
      </c>
      <c r="Y21" s="15" t="b">
        <f t="shared" si="1"/>
        <v>1</v>
      </c>
      <c r="Z21" s="15" t="b">
        <f t="shared" si="2"/>
        <v>1</v>
      </c>
      <c r="AA21" s="15" t="b">
        <f t="shared" si="3"/>
        <v>1</v>
      </c>
      <c r="AB21" s="15" t="b">
        <f t="shared" si="4"/>
        <v>1</v>
      </c>
      <c r="AC21" s="15" t="b">
        <f t="shared" si="5"/>
        <v>1</v>
      </c>
      <c r="AD21" s="15" t="b">
        <f t="shared" si="6"/>
        <v>1</v>
      </c>
      <c r="AE21" s="15" t="b">
        <f t="shared" si="7"/>
        <v>1</v>
      </c>
      <c r="AF21" s="15" t="b">
        <f t="shared" si="8"/>
        <v>1</v>
      </c>
      <c r="AG21" s="15" t="b">
        <f t="shared" si="9"/>
        <v>1</v>
      </c>
      <c r="AH21" s="15" t="b">
        <f t="shared" si="10"/>
        <v>1</v>
      </c>
      <c r="AI21" s="15" t="b">
        <f t="shared" si="11"/>
        <v>1</v>
      </c>
      <c r="AJ21" s="15" t="b">
        <f t="shared" si="12"/>
        <v>1</v>
      </c>
      <c r="AK21" s="15" t="b">
        <f t="shared" si="13"/>
        <v>1</v>
      </c>
      <c r="AL21" s="15" t="b">
        <f t="shared" si="14"/>
        <v>1</v>
      </c>
      <c r="AM21" s="15" t="b">
        <f t="shared" si="15"/>
        <v>1</v>
      </c>
      <c r="AN21" s="15" t="b">
        <f t="shared" si="16"/>
        <v>1</v>
      </c>
      <c r="AO21" s="15" t="b">
        <f t="shared" si="17"/>
        <v>1</v>
      </c>
      <c r="AP21" s="15" t="b">
        <f t="shared" si="18"/>
        <v>1</v>
      </c>
      <c r="AQ21" s="15" t="b">
        <f t="shared" si="19"/>
        <v>1</v>
      </c>
      <c r="AR21" s="15" t="b">
        <f t="shared" si="20"/>
        <v>1</v>
      </c>
      <c r="AS21" s="15" t="b">
        <f t="shared" si="21"/>
        <v>1</v>
      </c>
      <c r="AT21" s="15" t="b">
        <f t="shared" si="22"/>
        <v>1</v>
      </c>
      <c r="AW21" t="s">
        <v>67</v>
      </c>
      <c r="AX21" t="s">
        <v>36</v>
      </c>
      <c r="AY21" t="s">
        <v>37</v>
      </c>
      <c r="AZ21" t="s">
        <v>32</v>
      </c>
      <c r="BB21" s="18">
        <v>44079</v>
      </c>
      <c r="BC21" s="18">
        <v>44095</v>
      </c>
      <c r="BD21">
        <v>1</v>
      </c>
      <c r="BG21">
        <v>0.25</v>
      </c>
      <c r="BH21">
        <v>61.25</v>
      </c>
      <c r="BI21" t="s">
        <v>33</v>
      </c>
      <c r="BJ21">
        <v>16</v>
      </c>
      <c r="BK21">
        <v>80</v>
      </c>
      <c r="BL21">
        <v>20</v>
      </c>
      <c r="BM21">
        <v>20</v>
      </c>
      <c r="BN21">
        <v>61</v>
      </c>
      <c r="BO21">
        <v>81.25</v>
      </c>
      <c r="BP21">
        <v>81.25</v>
      </c>
      <c r="BQ21" t="s">
        <v>65</v>
      </c>
      <c r="BR21" t="s">
        <v>68</v>
      </c>
    </row>
    <row r="22" spans="1:70">
      <c r="A22" t="s">
        <v>69</v>
      </c>
      <c r="B22" t="s">
        <v>60</v>
      </c>
      <c r="C22" t="s">
        <v>55</v>
      </c>
      <c r="D22" t="s">
        <v>32</v>
      </c>
      <c r="F22" s="18">
        <v>44079</v>
      </c>
      <c r="G22" s="18">
        <v>44096</v>
      </c>
      <c r="H22">
        <v>1</v>
      </c>
      <c r="K22">
        <v>1.5</v>
      </c>
      <c r="L22">
        <v>48</v>
      </c>
      <c r="M22" t="s">
        <v>56</v>
      </c>
      <c r="N22">
        <v>17</v>
      </c>
      <c r="O22">
        <v>80</v>
      </c>
      <c r="P22">
        <v>120</v>
      </c>
      <c r="Q22">
        <v>120</v>
      </c>
      <c r="R22">
        <v>48</v>
      </c>
      <c r="S22">
        <v>168</v>
      </c>
      <c r="T22">
        <v>168</v>
      </c>
      <c r="U22" t="s">
        <v>65</v>
      </c>
      <c r="V22" t="s">
        <v>34</v>
      </c>
      <c r="Y22" s="15" t="b">
        <f t="shared" si="1"/>
        <v>1</v>
      </c>
      <c r="Z22" s="15" t="b">
        <f t="shared" si="2"/>
        <v>1</v>
      </c>
      <c r="AA22" s="15" t="b">
        <f t="shared" si="3"/>
        <v>1</v>
      </c>
      <c r="AB22" s="15" t="b">
        <f t="shared" si="4"/>
        <v>1</v>
      </c>
      <c r="AC22" s="15" t="b">
        <f t="shared" si="5"/>
        <v>1</v>
      </c>
      <c r="AD22" s="15" t="b">
        <f t="shared" si="6"/>
        <v>1</v>
      </c>
      <c r="AE22" s="15" t="b">
        <f t="shared" si="7"/>
        <v>1</v>
      </c>
      <c r="AF22" s="15" t="b">
        <f t="shared" si="8"/>
        <v>1</v>
      </c>
      <c r="AG22" s="15" t="b">
        <f t="shared" si="9"/>
        <v>1</v>
      </c>
      <c r="AH22" s="15" t="b">
        <f t="shared" si="10"/>
        <v>1</v>
      </c>
      <c r="AI22" s="15" t="b">
        <f t="shared" si="11"/>
        <v>1</v>
      </c>
      <c r="AJ22" s="15" t="b">
        <f t="shared" si="12"/>
        <v>1</v>
      </c>
      <c r="AK22" s="15" t="b">
        <f t="shared" si="13"/>
        <v>1</v>
      </c>
      <c r="AL22" s="15" t="b">
        <f t="shared" si="14"/>
        <v>1</v>
      </c>
      <c r="AM22" s="15" t="b">
        <f t="shared" si="15"/>
        <v>1</v>
      </c>
      <c r="AN22" s="15" t="b">
        <f t="shared" si="16"/>
        <v>1</v>
      </c>
      <c r="AO22" s="15" t="b">
        <f t="shared" si="17"/>
        <v>1</v>
      </c>
      <c r="AP22" s="15" t="b">
        <f t="shared" si="18"/>
        <v>1</v>
      </c>
      <c r="AQ22" s="15" t="b">
        <f t="shared" si="19"/>
        <v>1</v>
      </c>
      <c r="AR22" s="15" t="b">
        <f t="shared" si="20"/>
        <v>1</v>
      </c>
      <c r="AS22" s="15" t="b">
        <f t="shared" si="21"/>
        <v>1</v>
      </c>
      <c r="AT22" s="15" t="b">
        <f t="shared" si="22"/>
        <v>1</v>
      </c>
      <c r="AW22" t="s">
        <v>69</v>
      </c>
      <c r="AX22" t="s">
        <v>60</v>
      </c>
      <c r="AY22" t="s">
        <v>55</v>
      </c>
      <c r="AZ22" t="s">
        <v>32</v>
      </c>
      <c r="BB22" s="18">
        <v>44079</v>
      </c>
      <c r="BC22" s="18">
        <v>44096</v>
      </c>
      <c r="BD22">
        <v>1</v>
      </c>
      <c r="BG22">
        <v>1.5</v>
      </c>
      <c r="BH22">
        <v>48</v>
      </c>
      <c r="BI22" t="s">
        <v>56</v>
      </c>
      <c r="BJ22">
        <v>17</v>
      </c>
      <c r="BK22">
        <v>80</v>
      </c>
      <c r="BL22">
        <v>120</v>
      </c>
      <c r="BM22">
        <v>120</v>
      </c>
      <c r="BN22">
        <v>48</v>
      </c>
      <c r="BO22">
        <v>168</v>
      </c>
      <c r="BP22">
        <v>168</v>
      </c>
      <c r="BQ22" t="s">
        <v>65</v>
      </c>
      <c r="BR22" t="s">
        <v>34</v>
      </c>
    </row>
    <row r="23" spans="1:70">
      <c r="A23" t="s">
        <v>70</v>
      </c>
      <c r="B23" t="s">
        <v>48</v>
      </c>
      <c r="C23" t="s">
        <v>55</v>
      </c>
      <c r="D23" t="s">
        <v>32</v>
      </c>
      <c r="F23" s="18">
        <v>44081</v>
      </c>
      <c r="G23" s="18">
        <v>44084</v>
      </c>
      <c r="H23">
        <v>2</v>
      </c>
      <c r="K23">
        <v>0.25</v>
      </c>
      <c r="L23">
        <v>204.28</v>
      </c>
      <c r="M23" t="s">
        <v>33</v>
      </c>
      <c r="N23">
        <v>3</v>
      </c>
      <c r="O23">
        <v>140</v>
      </c>
      <c r="P23">
        <v>35</v>
      </c>
      <c r="Q23">
        <v>35</v>
      </c>
      <c r="R23">
        <v>204</v>
      </c>
      <c r="S23">
        <v>239.28</v>
      </c>
      <c r="T23">
        <v>239.28</v>
      </c>
      <c r="U23" t="s">
        <v>68</v>
      </c>
      <c r="V23" t="s">
        <v>45</v>
      </c>
      <c r="Y23" s="15" t="b">
        <f t="shared" si="1"/>
        <v>1</v>
      </c>
      <c r="Z23" s="15" t="b">
        <f t="shared" si="2"/>
        <v>1</v>
      </c>
      <c r="AA23" s="15" t="b">
        <f t="shared" si="3"/>
        <v>1</v>
      </c>
      <c r="AB23" s="15" t="b">
        <f t="shared" si="4"/>
        <v>1</v>
      </c>
      <c r="AC23" s="15" t="b">
        <f t="shared" si="5"/>
        <v>1</v>
      </c>
      <c r="AD23" s="15" t="b">
        <f t="shared" si="6"/>
        <v>1</v>
      </c>
      <c r="AE23" s="15" t="b">
        <f t="shared" si="7"/>
        <v>1</v>
      </c>
      <c r="AF23" s="15" t="b">
        <f t="shared" si="8"/>
        <v>1</v>
      </c>
      <c r="AG23" s="15" t="b">
        <f t="shared" si="9"/>
        <v>1</v>
      </c>
      <c r="AH23" s="15" t="b">
        <f t="shared" si="10"/>
        <v>1</v>
      </c>
      <c r="AI23" s="15" t="b">
        <f t="shared" si="11"/>
        <v>1</v>
      </c>
      <c r="AJ23" s="15" t="b">
        <f t="shared" si="12"/>
        <v>1</v>
      </c>
      <c r="AK23" s="15" t="b">
        <f t="shared" si="13"/>
        <v>1</v>
      </c>
      <c r="AL23" s="15" t="b">
        <f t="shared" si="14"/>
        <v>1</v>
      </c>
      <c r="AM23" s="15" t="b">
        <f t="shared" si="15"/>
        <v>1</v>
      </c>
      <c r="AN23" s="15" t="b">
        <f t="shared" si="16"/>
        <v>1</v>
      </c>
      <c r="AO23" s="15" t="b">
        <f t="shared" si="17"/>
        <v>1</v>
      </c>
      <c r="AP23" s="15" t="b">
        <f t="shared" si="18"/>
        <v>1</v>
      </c>
      <c r="AQ23" s="15" t="b">
        <f t="shared" si="19"/>
        <v>1</v>
      </c>
      <c r="AR23" s="15" t="b">
        <f t="shared" si="20"/>
        <v>1</v>
      </c>
      <c r="AS23" s="15" t="b">
        <f t="shared" si="21"/>
        <v>1</v>
      </c>
      <c r="AT23" s="15" t="b">
        <f t="shared" si="22"/>
        <v>1</v>
      </c>
      <c r="AW23" t="s">
        <v>70</v>
      </c>
      <c r="AX23" t="s">
        <v>48</v>
      </c>
      <c r="AY23" t="s">
        <v>55</v>
      </c>
      <c r="AZ23" t="s">
        <v>32</v>
      </c>
      <c r="BB23" s="18">
        <v>44081</v>
      </c>
      <c r="BC23" s="18">
        <v>44084</v>
      </c>
      <c r="BD23">
        <v>2</v>
      </c>
      <c r="BG23">
        <v>0.25</v>
      </c>
      <c r="BH23">
        <v>204.28</v>
      </c>
      <c r="BI23" t="s">
        <v>33</v>
      </c>
      <c r="BJ23">
        <v>3</v>
      </c>
      <c r="BK23">
        <v>140</v>
      </c>
      <c r="BL23">
        <v>35</v>
      </c>
      <c r="BM23">
        <v>35</v>
      </c>
      <c r="BN23">
        <v>204</v>
      </c>
      <c r="BO23">
        <v>239.28</v>
      </c>
      <c r="BP23">
        <v>239.28</v>
      </c>
      <c r="BQ23" t="s">
        <v>68</v>
      </c>
      <c r="BR23" t="s">
        <v>45</v>
      </c>
    </row>
    <row r="24" spans="1:70">
      <c r="A24" t="s">
        <v>71</v>
      </c>
      <c r="B24" t="s">
        <v>48</v>
      </c>
      <c r="C24" t="s">
        <v>42</v>
      </c>
      <c r="D24" t="s">
        <v>38</v>
      </c>
      <c r="F24" s="18">
        <v>44082</v>
      </c>
      <c r="G24" s="18">
        <v>44089</v>
      </c>
      <c r="H24">
        <v>2</v>
      </c>
      <c r="K24">
        <v>0.5</v>
      </c>
      <c r="L24">
        <v>240</v>
      </c>
      <c r="M24" t="s">
        <v>33</v>
      </c>
      <c r="N24">
        <v>7</v>
      </c>
      <c r="O24">
        <v>140</v>
      </c>
      <c r="P24">
        <v>70</v>
      </c>
      <c r="Q24">
        <v>70</v>
      </c>
      <c r="R24">
        <v>240</v>
      </c>
      <c r="S24">
        <v>310</v>
      </c>
      <c r="T24">
        <v>310</v>
      </c>
      <c r="U24" t="s">
        <v>34</v>
      </c>
      <c r="V24" t="s">
        <v>34</v>
      </c>
      <c r="Y24" s="15" t="b">
        <f t="shared" si="1"/>
        <v>1</v>
      </c>
      <c r="Z24" s="15" t="b">
        <f t="shared" si="2"/>
        <v>1</v>
      </c>
      <c r="AA24" s="15" t="b">
        <f t="shared" si="3"/>
        <v>1</v>
      </c>
      <c r="AB24" s="15" t="b">
        <f t="shared" si="4"/>
        <v>1</v>
      </c>
      <c r="AC24" s="15" t="b">
        <f t="shared" si="5"/>
        <v>1</v>
      </c>
      <c r="AD24" s="15" t="b">
        <f t="shared" si="6"/>
        <v>1</v>
      </c>
      <c r="AE24" s="15" t="b">
        <f t="shared" si="7"/>
        <v>1</v>
      </c>
      <c r="AF24" s="15" t="b">
        <f t="shared" si="8"/>
        <v>1</v>
      </c>
      <c r="AG24" s="15" t="b">
        <f t="shared" si="9"/>
        <v>1</v>
      </c>
      <c r="AH24" s="15" t="b">
        <f t="shared" si="10"/>
        <v>1</v>
      </c>
      <c r="AI24" s="15" t="b">
        <f t="shared" si="11"/>
        <v>1</v>
      </c>
      <c r="AJ24" s="15" t="b">
        <f t="shared" si="12"/>
        <v>1</v>
      </c>
      <c r="AK24" s="15" t="b">
        <f t="shared" si="13"/>
        <v>1</v>
      </c>
      <c r="AL24" s="15" t="b">
        <f t="shared" si="14"/>
        <v>1</v>
      </c>
      <c r="AM24" s="15" t="b">
        <f t="shared" si="15"/>
        <v>1</v>
      </c>
      <c r="AN24" s="15" t="b">
        <f t="shared" si="16"/>
        <v>1</v>
      </c>
      <c r="AO24" s="15" t="b">
        <f t="shared" si="17"/>
        <v>1</v>
      </c>
      <c r="AP24" s="15" t="b">
        <f t="shared" si="18"/>
        <v>1</v>
      </c>
      <c r="AQ24" s="15" t="b">
        <f t="shared" si="19"/>
        <v>1</v>
      </c>
      <c r="AR24" s="15" t="b">
        <f t="shared" si="20"/>
        <v>1</v>
      </c>
      <c r="AS24" s="15" t="b">
        <f t="shared" si="21"/>
        <v>1</v>
      </c>
      <c r="AT24" s="15" t="b">
        <f t="shared" si="22"/>
        <v>1</v>
      </c>
      <c r="AW24" t="s">
        <v>71</v>
      </c>
      <c r="AX24" t="s">
        <v>48</v>
      </c>
      <c r="AY24" t="s">
        <v>42</v>
      </c>
      <c r="AZ24" t="s">
        <v>38</v>
      </c>
      <c r="BB24" s="18">
        <v>44082</v>
      </c>
      <c r="BC24" s="18">
        <v>44089</v>
      </c>
      <c r="BD24">
        <v>2</v>
      </c>
      <c r="BG24">
        <v>0.5</v>
      </c>
      <c r="BH24">
        <v>240</v>
      </c>
      <c r="BI24" t="s">
        <v>33</v>
      </c>
      <c r="BJ24">
        <v>7</v>
      </c>
      <c r="BK24">
        <v>140</v>
      </c>
      <c r="BL24">
        <v>70</v>
      </c>
      <c r="BM24">
        <v>70</v>
      </c>
      <c r="BN24">
        <v>240</v>
      </c>
      <c r="BO24">
        <v>310</v>
      </c>
      <c r="BP24">
        <v>310</v>
      </c>
      <c r="BQ24" t="s">
        <v>34</v>
      </c>
      <c r="BR24" t="s">
        <v>34</v>
      </c>
    </row>
    <row r="25" spans="1:70">
      <c r="A25" t="s">
        <v>72</v>
      </c>
      <c r="B25" t="s">
        <v>73</v>
      </c>
      <c r="C25" t="s">
        <v>31</v>
      </c>
      <c r="D25" t="s">
        <v>38</v>
      </c>
      <c r="F25" s="18">
        <v>44082</v>
      </c>
      <c r="G25" s="18">
        <v>44091</v>
      </c>
      <c r="H25">
        <v>2</v>
      </c>
      <c r="K25">
        <v>0.5</v>
      </c>
      <c r="L25">
        <v>120</v>
      </c>
      <c r="M25" t="s">
        <v>33</v>
      </c>
      <c r="N25">
        <v>9</v>
      </c>
      <c r="O25">
        <v>140</v>
      </c>
      <c r="P25">
        <v>70</v>
      </c>
      <c r="Q25">
        <v>70</v>
      </c>
      <c r="R25">
        <v>120</v>
      </c>
      <c r="S25">
        <v>190</v>
      </c>
      <c r="T25">
        <v>190</v>
      </c>
      <c r="U25" t="s">
        <v>34</v>
      </c>
      <c r="V25" t="s">
        <v>45</v>
      </c>
      <c r="Y25" s="15" t="b">
        <f t="shared" si="1"/>
        <v>1</v>
      </c>
      <c r="Z25" s="15" t="b">
        <f t="shared" si="2"/>
        <v>1</v>
      </c>
      <c r="AA25" s="15" t="b">
        <f t="shared" si="3"/>
        <v>1</v>
      </c>
      <c r="AB25" s="15" t="b">
        <f t="shared" si="4"/>
        <v>1</v>
      </c>
      <c r="AC25" s="15" t="b">
        <f t="shared" si="5"/>
        <v>1</v>
      </c>
      <c r="AD25" s="15" t="b">
        <f t="shared" si="6"/>
        <v>1</v>
      </c>
      <c r="AE25" s="15" t="b">
        <f t="shared" si="7"/>
        <v>1</v>
      </c>
      <c r="AF25" s="15" t="b">
        <f t="shared" si="8"/>
        <v>1</v>
      </c>
      <c r="AG25" s="15" t="b">
        <f t="shared" si="9"/>
        <v>1</v>
      </c>
      <c r="AH25" s="15" t="b">
        <f t="shared" si="10"/>
        <v>1</v>
      </c>
      <c r="AI25" s="15" t="b">
        <f t="shared" si="11"/>
        <v>1</v>
      </c>
      <c r="AJ25" s="15" t="b">
        <f t="shared" si="12"/>
        <v>1</v>
      </c>
      <c r="AK25" s="15" t="b">
        <f t="shared" si="13"/>
        <v>1</v>
      </c>
      <c r="AL25" s="15" t="b">
        <f t="shared" si="14"/>
        <v>1</v>
      </c>
      <c r="AM25" s="15" t="b">
        <f t="shared" si="15"/>
        <v>1</v>
      </c>
      <c r="AN25" s="15" t="b">
        <f t="shared" si="16"/>
        <v>1</v>
      </c>
      <c r="AO25" s="15" t="b">
        <f t="shared" si="17"/>
        <v>1</v>
      </c>
      <c r="AP25" s="15" t="b">
        <f t="shared" si="18"/>
        <v>1</v>
      </c>
      <c r="AQ25" s="15" t="b">
        <f t="shared" si="19"/>
        <v>1</v>
      </c>
      <c r="AR25" s="15" t="b">
        <f t="shared" si="20"/>
        <v>1</v>
      </c>
      <c r="AS25" s="15" t="b">
        <f t="shared" si="21"/>
        <v>1</v>
      </c>
      <c r="AT25" s="15" t="b">
        <f t="shared" si="22"/>
        <v>1</v>
      </c>
      <c r="AW25" t="s">
        <v>72</v>
      </c>
      <c r="AX25" t="s">
        <v>73</v>
      </c>
      <c r="AY25" t="s">
        <v>31</v>
      </c>
      <c r="AZ25" t="s">
        <v>38</v>
      </c>
      <c r="BB25" s="18">
        <v>44082</v>
      </c>
      <c r="BC25" s="18">
        <v>44091</v>
      </c>
      <c r="BD25">
        <v>2</v>
      </c>
      <c r="BG25">
        <v>0.5</v>
      </c>
      <c r="BH25">
        <v>120</v>
      </c>
      <c r="BI25" t="s">
        <v>33</v>
      </c>
      <c r="BJ25">
        <v>9</v>
      </c>
      <c r="BK25">
        <v>140</v>
      </c>
      <c r="BL25">
        <v>70</v>
      </c>
      <c r="BM25">
        <v>70</v>
      </c>
      <c r="BN25">
        <v>120</v>
      </c>
      <c r="BO25">
        <v>190</v>
      </c>
      <c r="BP25">
        <v>190</v>
      </c>
      <c r="BQ25" t="s">
        <v>34</v>
      </c>
      <c r="BR25" t="s">
        <v>45</v>
      </c>
    </row>
    <row r="26" spans="1:70">
      <c r="A26" t="s">
        <v>74</v>
      </c>
      <c r="B26" t="s">
        <v>41</v>
      </c>
      <c r="C26" t="s">
        <v>42</v>
      </c>
      <c r="D26" t="s">
        <v>58</v>
      </c>
      <c r="E26" t="s">
        <v>96</v>
      </c>
      <c r="F26" s="18">
        <v>44082</v>
      </c>
      <c r="G26" s="18">
        <v>44095</v>
      </c>
      <c r="H26">
        <v>1</v>
      </c>
      <c r="I26" t="s">
        <v>96</v>
      </c>
      <c r="J26" t="s">
        <v>96</v>
      </c>
      <c r="K26">
        <v>1.75</v>
      </c>
      <c r="L26">
        <v>475</v>
      </c>
      <c r="M26" t="s">
        <v>33</v>
      </c>
      <c r="N26">
        <v>13</v>
      </c>
      <c r="O26">
        <v>80</v>
      </c>
      <c r="P26">
        <v>140</v>
      </c>
      <c r="Q26">
        <v>140</v>
      </c>
      <c r="R26">
        <v>475</v>
      </c>
      <c r="S26">
        <v>615</v>
      </c>
      <c r="T26">
        <v>615</v>
      </c>
      <c r="U26" t="s">
        <v>34</v>
      </c>
      <c r="V26" t="s">
        <v>68</v>
      </c>
      <c r="Y26" s="15" t="b">
        <f t="shared" si="1"/>
        <v>1</v>
      </c>
      <c r="Z26" s="15" t="b">
        <f t="shared" si="2"/>
        <v>1</v>
      </c>
      <c r="AA26" s="15" t="b">
        <f t="shared" si="3"/>
        <v>1</v>
      </c>
      <c r="AB26" s="15" t="b">
        <f t="shared" si="4"/>
        <v>1</v>
      </c>
      <c r="AC26" s="15" t="b">
        <f t="shared" si="5"/>
        <v>1</v>
      </c>
      <c r="AD26" s="15" t="b">
        <f t="shared" si="6"/>
        <v>1</v>
      </c>
      <c r="AE26" s="15" t="b">
        <f t="shared" si="7"/>
        <v>1</v>
      </c>
      <c r="AF26" s="15" t="b">
        <f t="shared" si="8"/>
        <v>1</v>
      </c>
      <c r="AG26" s="15" t="b">
        <f t="shared" si="9"/>
        <v>1</v>
      </c>
      <c r="AH26" s="15" t="b">
        <f t="shared" si="10"/>
        <v>1</v>
      </c>
      <c r="AI26" s="15" t="b">
        <f t="shared" si="11"/>
        <v>1</v>
      </c>
      <c r="AJ26" s="15" t="b">
        <f t="shared" si="12"/>
        <v>1</v>
      </c>
      <c r="AK26" s="15" t="b">
        <f t="shared" si="13"/>
        <v>1</v>
      </c>
      <c r="AL26" s="15" t="b">
        <f t="shared" si="14"/>
        <v>1</v>
      </c>
      <c r="AM26" s="15" t="b">
        <f t="shared" si="15"/>
        <v>1</v>
      </c>
      <c r="AN26" s="15" t="b">
        <f t="shared" si="16"/>
        <v>1</v>
      </c>
      <c r="AO26" s="15" t="b">
        <f t="shared" si="17"/>
        <v>1</v>
      </c>
      <c r="AP26" s="15" t="b">
        <f t="shared" si="18"/>
        <v>1</v>
      </c>
      <c r="AQ26" s="15" t="b">
        <f t="shared" si="19"/>
        <v>1</v>
      </c>
      <c r="AR26" s="15" t="b">
        <f t="shared" si="20"/>
        <v>1</v>
      </c>
      <c r="AS26" s="15" t="b">
        <f t="shared" si="21"/>
        <v>1</v>
      </c>
      <c r="AT26" s="15" t="b">
        <f t="shared" si="22"/>
        <v>1</v>
      </c>
      <c r="AW26" t="s">
        <v>74</v>
      </c>
      <c r="AX26" t="s">
        <v>41</v>
      </c>
      <c r="AY26" t="s">
        <v>42</v>
      </c>
      <c r="AZ26" t="s">
        <v>58</v>
      </c>
      <c r="BA26" t="s">
        <v>96</v>
      </c>
      <c r="BB26" s="18">
        <v>44082</v>
      </c>
      <c r="BC26" s="18">
        <v>44095</v>
      </c>
      <c r="BD26">
        <v>1</v>
      </c>
      <c r="BE26" t="s">
        <v>96</v>
      </c>
      <c r="BF26" t="s">
        <v>96</v>
      </c>
      <c r="BG26">
        <v>1.75</v>
      </c>
      <c r="BH26">
        <v>475</v>
      </c>
      <c r="BI26" t="s">
        <v>33</v>
      </c>
      <c r="BJ26">
        <v>13</v>
      </c>
      <c r="BK26">
        <v>80</v>
      </c>
      <c r="BL26">
        <v>140</v>
      </c>
      <c r="BM26">
        <v>140</v>
      </c>
      <c r="BN26">
        <v>475</v>
      </c>
      <c r="BO26">
        <v>615</v>
      </c>
      <c r="BP26">
        <v>615</v>
      </c>
      <c r="BQ26" t="s">
        <v>34</v>
      </c>
      <c r="BR26" t="s">
        <v>68</v>
      </c>
    </row>
    <row r="27" spans="1:70">
      <c r="A27" t="s">
        <v>75</v>
      </c>
      <c r="B27" t="s">
        <v>73</v>
      </c>
      <c r="C27" t="s">
        <v>31</v>
      </c>
      <c r="D27" t="s">
        <v>38</v>
      </c>
      <c r="E27" t="s">
        <v>96</v>
      </c>
      <c r="F27" s="18">
        <v>44082</v>
      </c>
      <c r="G27" s="18">
        <v>44096</v>
      </c>
      <c r="H27">
        <v>1</v>
      </c>
      <c r="I27" t="s">
        <v>96</v>
      </c>
      <c r="J27" t="s">
        <v>96</v>
      </c>
      <c r="K27">
        <v>1.75</v>
      </c>
      <c r="L27">
        <v>341</v>
      </c>
      <c r="M27" t="s">
        <v>56</v>
      </c>
      <c r="N27">
        <v>14</v>
      </c>
      <c r="O27">
        <v>80</v>
      </c>
      <c r="P27">
        <v>140</v>
      </c>
      <c r="Q27">
        <v>140</v>
      </c>
      <c r="R27">
        <v>341</v>
      </c>
      <c r="S27">
        <v>481</v>
      </c>
      <c r="T27">
        <v>481</v>
      </c>
      <c r="U27" t="s">
        <v>34</v>
      </c>
      <c r="V27" t="s">
        <v>34</v>
      </c>
      <c r="Y27" s="15" t="b">
        <f t="shared" si="1"/>
        <v>1</v>
      </c>
      <c r="Z27" s="15" t="b">
        <f t="shared" si="2"/>
        <v>1</v>
      </c>
      <c r="AA27" s="15" t="b">
        <f t="shared" si="3"/>
        <v>1</v>
      </c>
      <c r="AB27" s="15" t="b">
        <f t="shared" si="4"/>
        <v>1</v>
      </c>
      <c r="AC27" s="15" t="b">
        <f t="shared" si="5"/>
        <v>1</v>
      </c>
      <c r="AD27" s="15" t="b">
        <f t="shared" si="6"/>
        <v>1</v>
      </c>
      <c r="AE27" s="15" t="b">
        <f t="shared" si="7"/>
        <v>1</v>
      </c>
      <c r="AF27" s="15" t="b">
        <f t="shared" si="8"/>
        <v>1</v>
      </c>
      <c r="AG27" s="15" t="b">
        <f t="shared" si="9"/>
        <v>1</v>
      </c>
      <c r="AH27" s="15" t="b">
        <f t="shared" si="10"/>
        <v>1</v>
      </c>
      <c r="AI27" s="15" t="b">
        <f t="shared" si="11"/>
        <v>1</v>
      </c>
      <c r="AJ27" s="15" t="b">
        <f t="shared" si="12"/>
        <v>1</v>
      </c>
      <c r="AK27" s="15" t="b">
        <f t="shared" si="13"/>
        <v>1</v>
      </c>
      <c r="AL27" s="15" t="b">
        <f t="shared" si="14"/>
        <v>1</v>
      </c>
      <c r="AM27" s="15" t="b">
        <f t="shared" si="15"/>
        <v>1</v>
      </c>
      <c r="AN27" s="15" t="b">
        <f t="shared" si="16"/>
        <v>1</v>
      </c>
      <c r="AO27" s="15" t="b">
        <f t="shared" si="17"/>
        <v>1</v>
      </c>
      <c r="AP27" s="15" t="b">
        <f t="shared" si="18"/>
        <v>1</v>
      </c>
      <c r="AQ27" s="15" t="b">
        <f t="shared" si="19"/>
        <v>1</v>
      </c>
      <c r="AR27" s="15" t="b">
        <f t="shared" si="20"/>
        <v>1</v>
      </c>
      <c r="AS27" s="15" t="b">
        <f t="shared" si="21"/>
        <v>1</v>
      </c>
      <c r="AT27" s="15" t="b">
        <f t="shared" si="22"/>
        <v>1</v>
      </c>
      <c r="AW27" t="s">
        <v>75</v>
      </c>
      <c r="AX27" t="s">
        <v>73</v>
      </c>
      <c r="AY27" t="s">
        <v>31</v>
      </c>
      <c r="AZ27" t="s">
        <v>38</v>
      </c>
      <c r="BA27" t="s">
        <v>96</v>
      </c>
      <c r="BB27" s="18">
        <v>44082</v>
      </c>
      <c r="BC27" s="18">
        <v>44096</v>
      </c>
      <c r="BD27">
        <v>1</v>
      </c>
      <c r="BE27" t="s">
        <v>96</v>
      </c>
      <c r="BF27" t="s">
        <v>96</v>
      </c>
      <c r="BG27">
        <v>1.75</v>
      </c>
      <c r="BH27">
        <v>341</v>
      </c>
      <c r="BI27" t="s">
        <v>56</v>
      </c>
      <c r="BJ27">
        <v>14</v>
      </c>
      <c r="BK27">
        <v>80</v>
      </c>
      <c r="BL27">
        <v>140</v>
      </c>
      <c r="BM27">
        <v>140</v>
      </c>
      <c r="BN27">
        <v>341</v>
      </c>
      <c r="BO27">
        <v>481</v>
      </c>
      <c r="BP27">
        <v>481</v>
      </c>
      <c r="BQ27" t="s">
        <v>34</v>
      </c>
      <c r="BR27" t="s">
        <v>34</v>
      </c>
    </row>
    <row r="28" spans="1:70">
      <c r="A28" t="s">
        <v>76</v>
      </c>
      <c r="B28" t="s">
        <v>48</v>
      </c>
      <c r="C28" t="s">
        <v>31</v>
      </c>
      <c r="D28" t="s">
        <v>32</v>
      </c>
      <c r="E28" t="s">
        <v>96</v>
      </c>
      <c r="F28" s="18">
        <v>44082</v>
      </c>
      <c r="G28" s="18">
        <v>44132</v>
      </c>
      <c r="H28">
        <v>1</v>
      </c>
      <c r="I28" t="s">
        <v>96</v>
      </c>
      <c r="J28" t="s">
        <v>96</v>
      </c>
      <c r="K28">
        <v>0.75</v>
      </c>
      <c r="L28">
        <v>61.180599999999998</v>
      </c>
      <c r="M28" t="s">
        <v>56</v>
      </c>
      <c r="N28">
        <v>50</v>
      </c>
      <c r="O28">
        <v>80</v>
      </c>
      <c r="P28">
        <v>60</v>
      </c>
      <c r="Q28">
        <v>60</v>
      </c>
      <c r="R28">
        <v>61</v>
      </c>
      <c r="S28">
        <v>121.1806</v>
      </c>
      <c r="T28">
        <v>121.1806</v>
      </c>
      <c r="U28" t="s">
        <v>34</v>
      </c>
      <c r="V28" t="s">
        <v>52</v>
      </c>
      <c r="Y28" s="15" t="b">
        <f t="shared" si="1"/>
        <v>1</v>
      </c>
      <c r="Z28" s="15" t="b">
        <f t="shared" si="2"/>
        <v>1</v>
      </c>
      <c r="AA28" s="15" t="b">
        <f t="shared" si="3"/>
        <v>1</v>
      </c>
      <c r="AB28" s="15" t="b">
        <f t="shared" si="4"/>
        <v>1</v>
      </c>
      <c r="AC28" s="15" t="b">
        <f t="shared" si="5"/>
        <v>1</v>
      </c>
      <c r="AD28" s="15" t="b">
        <f t="shared" si="6"/>
        <v>1</v>
      </c>
      <c r="AE28" s="15" t="b">
        <f t="shared" si="7"/>
        <v>1</v>
      </c>
      <c r="AF28" s="15" t="b">
        <f t="shared" si="8"/>
        <v>1</v>
      </c>
      <c r="AG28" s="15" t="b">
        <f t="shared" si="9"/>
        <v>1</v>
      </c>
      <c r="AH28" s="15" t="b">
        <f t="shared" si="10"/>
        <v>1</v>
      </c>
      <c r="AI28" s="15" t="b">
        <f t="shared" si="11"/>
        <v>1</v>
      </c>
      <c r="AJ28" s="15" t="b">
        <f t="shared" si="12"/>
        <v>1</v>
      </c>
      <c r="AK28" s="15" t="b">
        <f t="shared" si="13"/>
        <v>1</v>
      </c>
      <c r="AL28" s="15" t="b">
        <f t="shared" si="14"/>
        <v>1</v>
      </c>
      <c r="AM28" s="15" t="b">
        <f t="shared" si="15"/>
        <v>1</v>
      </c>
      <c r="AN28" s="15" t="b">
        <f t="shared" si="16"/>
        <v>1</v>
      </c>
      <c r="AO28" s="15" t="b">
        <f t="shared" si="17"/>
        <v>1</v>
      </c>
      <c r="AP28" s="15" t="b">
        <f t="shared" si="18"/>
        <v>1</v>
      </c>
      <c r="AQ28" s="15" t="b">
        <f t="shared" si="19"/>
        <v>1</v>
      </c>
      <c r="AR28" s="15" t="b">
        <f t="shared" si="20"/>
        <v>1</v>
      </c>
      <c r="AS28" s="15" t="b">
        <f t="shared" si="21"/>
        <v>1</v>
      </c>
      <c r="AT28" s="15" t="b">
        <f t="shared" si="22"/>
        <v>1</v>
      </c>
      <c r="AW28" t="s">
        <v>76</v>
      </c>
      <c r="AX28" t="s">
        <v>48</v>
      </c>
      <c r="AY28" t="s">
        <v>31</v>
      </c>
      <c r="AZ28" t="s">
        <v>32</v>
      </c>
      <c r="BA28" t="s">
        <v>96</v>
      </c>
      <c r="BB28" s="18">
        <v>44082</v>
      </c>
      <c r="BC28" s="18">
        <v>44132</v>
      </c>
      <c r="BD28">
        <v>1</v>
      </c>
      <c r="BE28" t="s">
        <v>96</v>
      </c>
      <c r="BF28" t="s">
        <v>96</v>
      </c>
      <c r="BG28">
        <v>0.75</v>
      </c>
      <c r="BH28">
        <v>61.180599999999998</v>
      </c>
      <c r="BI28" t="s">
        <v>56</v>
      </c>
      <c r="BJ28">
        <v>50</v>
      </c>
      <c r="BK28">
        <v>80</v>
      </c>
      <c r="BL28">
        <v>60</v>
      </c>
      <c r="BM28">
        <v>60</v>
      </c>
      <c r="BN28">
        <v>61</v>
      </c>
      <c r="BO28">
        <v>121.1806</v>
      </c>
      <c r="BP28">
        <v>121.1806</v>
      </c>
      <c r="BQ28" t="s">
        <v>34</v>
      </c>
      <c r="BR28" t="s">
        <v>52</v>
      </c>
    </row>
    <row r="29" spans="1:70">
      <c r="A29" t="s">
        <v>77</v>
      </c>
      <c r="B29" t="s">
        <v>36</v>
      </c>
      <c r="C29" t="s">
        <v>37</v>
      </c>
      <c r="D29" t="s">
        <v>38</v>
      </c>
      <c r="E29" t="s">
        <v>96</v>
      </c>
      <c r="F29" s="18">
        <v>44082</v>
      </c>
      <c r="G29" s="18">
        <v>44152</v>
      </c>
      <c r="H29">
        <v>1</v>
      </c>
      <c r="I29" t="s">
        <v>96</v>
      </c>
      <c r="J29" t="s">
        <v>96</v>
      </c>
      <c r="K29">
        <v>0.5</v>
      </c>
      <c r="L29">
        <v>155.3931</v>
      </c>
      <c r="M29" t="s">
        <v>33</v>
      </c>
      <c r="N29">
        <v>70</v>
      </c>
      <c r="O29">
        <v>80</v>
      </c>
      <c r="P29">
        <v>40</v>
      </c>
      <c r="Q29">
        <v>40</v>
      </c>
      <c r="R29">
        <v>155</v>
      </c>
      <c r="S29">
        <v>195.3931</v>
      </c>
      <c r="T29">
        <v>195.3931</v>
      </c>
      <c r="U29" t="s">
        <v>34</v>
      </c>
      <c r="V29" t="s">
        <v>34</v>
      </c>
      <c r="Y29" s="15" t="b">
        <f t="shared" si="1"/>
        <v>1</v>
      </c>
      <c r="Z29" s="15" t="b">
        <f t="shared" si="2"/>
        <v>1</v>
      </c>
      <c r="AA29" s="15" t="b">
        <f t="shared" si="3"/>
        <v>1</v>
      </c>
      <c r="AB29" s="15" t="b">
        <f t="shared" si="4"/>
        <v>1</v>
      </c>
      <c r="AC29" s="15" t="b">
        <f t="shared" si="5"/>
        <v>1</v>
      </c>
      <c r="AD29" s="15" t="b">
        <f t="shared" si="6"/>
        <v>1</v>
      </c>
      <c r="AE29" s="15" t="b">
        <f t="shared" si="7"/>
        <v>1</v>
      </c>
      <c r="AF29" s="15" t="b">
        <f t="shared" si="8"/>
        <v>1</v>
      </c>
      <c r="AG29" s="15" t="b">
        <f t="shared" si="9"/>
        <v>1</v>
      </c>
      <c r="AH29" s="15" t="b">
        <f t="shared" si="10"/>
        <v>1</v>
      </c>
      <c r="AI29" s="15" t="b">
        <f t="shared" si="11"/>
        <v>1</v>
      </c>
      <c r="AJ29" s="15" t="b">
        <f t="shared" si="12"/>
        <v>1</v>
      </c>
      <c r="AK29" s="15" t="b">
        <f t="shared" si="13"/>
        <v>1</v>
      </c>
      <c r="AL29" s="15" t="b">
        <f t="shared" si="14"/>
        <v>1</v>
      </c>
      <c r="AM29" s="15" t="b">
        <f t="shared" si="15"/>
        <v>1</v>
      </c>
      <c r="AN29" s="15" t="b">
        <f t="shared" si="16"/>
        <v>1</v>
      </c>
      <c r="AO29" s="15" t="b">
        <f t="shared" si="17"/>
        <v>1</v>
      </c>
      <c r="AP29" s="15" t="b">
        <f t="shared" si="18"/>
        <v>1</v>
      </c>
      <c r="AQ29" s="15" t="b">
        <f t="shared" si="19"/>
        <v>1</v>
      </c>
      <c r="AR29" s="15" t="b">
        <f t="shared" si="20"/>
        <v>1</v>
      </c>
      <c r="AS29" s="15" t="b">
        <f t="shared" si="21"/>
        <v>1</v>
      </c>
      <c r="AT29" s="15" t="b">
        <f t="shared" si="22"/>
        <v>1</v>
      </c>
      <c r="AW29" t="s">
        <v>77</v>
      </c>
      <c r="AX29" t="s">
        <v>36</v>
      </c>
      <c r="AY29" t="s">
        <v>37</v>
      </c>
      <c r="AZ29" t="s">
        <v>38</v>
      </c>
      <c r="BA29" t="s">
        <v>96</v>
      </c>
      <c r="BB29" s="18">
        <v>44082</v>
      </c>
      <c r="BC29" s="18">
        <v>44152</v>
      </c>
      <c r="BD29">
        <v>1</v>
      </c>
      <c r="BE29" t="s">
        <v>96</v>
      </c>
      <c r="BF29" t="s">
        <v>96</v>
      </c>
      <c r="BG29">
        <v>0.5</v>
      </c>
      <c r="BH29">
        <v>155.3931</v>
      </c>
      <c r="BI29" t="s">
        <v>33</v>
      </c>
      <c r="BJ29">
        <v>70</v>
      </c>
      <c r="BK29">
        <v>80</v>
      </c>
      <c r="BL29">
        <v>40</v>
      </c>
      <c r="BM29">
        <v>40</v>
      </c>
      <c r="BN29">
        <v>155</v>
      </c>
      <c r="BO29">
        <v>195.3931</v>
      </c>
      <c r="BP29">
        <v>195.3931</v>
      </c>
      <c r="BQ29" t="s">
        <v>34</v>
      </c>
      <c r="BR29" t="s">
        <v>34</v>
      </c>
    </row>
    <row r="30" spans="1:70">
      <c r="A30" t="s">
        <v>78</v>
      </c>
      <c r="B30" t="s">
        <v>48</v>
      </c>
      <c r="C30" t="s">
        <v>64</v>
      </c>
      <c r="D30" t="s">
        <v>38</v>
      </c>
      <c r="E30" t="s">
        <v>49</v>
      </c>
      <c r="F30" s="18">
        <v>44083</v>
      </c>
      <c r="G30" s="18">
        <v>44098</v>
      </c>
      <c r="H30">
        <v>2</v>
      </c>
      <c r="I30" t="s">
        <v>96</v>
      </c>
      <c r="J30" t="s">
        <v>96</v>
      </c>
      <c r="K30">
        <v>0.5</v>
      </c>
      <c r="L30">
        <v>204.28399999999999</v>
      </c>
      <c r="M30" t="s">
        <v>56</v>
      </c>
      <c r="N30">
        <v>15</v>
      </c>
      <c r="O30">
        <v>140</v>
      </c>
      <c r="P30">
        <v>70</v>
      </c>
      <c r="Q30">
        <v>70</v>
      </c>
      <c r="R30">
        <v>204</v>
      </c>
      <c r="S30">
        <v>274.28399999999999</v>
      </c>
      <c r="T30">
        <v>274.28399999999999</v>
      </c>
      <c r="U30" t="s">
        <v>52</v>
      </c>
      <c r="V30" t="s">
        <v>45</v>
      </c>
      <c r="Y30" s="15" t="b">
        <f t="shared" si="1"/>
        <v>1</v>
      </c>
      <c r="Z30" s="15" t="b">
        <f t="shared" si="2"/>
        <v>1</v>
      </c>
      <c r="AA30" s="15" t="b">
        <f t="shared" si="3"/>
        <v>1</v>
      </c>
      <c r="AB30" s="15" t="b">
        <f t="shared" si="4"/>
        <v>1</v>
      </c>
      <c r="AC30" s="15" t="b">
        <f t="shared" si="5"/>
        <v>1</v>
      </c>
      <c r="AD30" s="15" t="b">
        <f t="shared" si="6"/>
        <v>1</v>
      </c>
      <c r="AE30" s="15" t="b">
        <f t="shared" si="7"/>
        <v>1</v>
      </c>
      <c r="AF30" s="15" t="b">
        <f t="shared" si="8"/>
        <v>1</v>
      </c>
      <c r="AG30" s="15" t="b">
        <f t="shared" si="9"/>
        <v>1</v>
      </c>
      <c r="AH30" s="15" t="b">
        <f t="shared" si="10"/>
        <v>1</v>
      </c>
      <c r="AI30" s="15" t="b">
        <f t="shared" si="11"/>
        <v>1</v>
      </c>
      <c r="AJ30" s="15" t="b">
        <f t="shared" si="12"/>
        <v>1</v>
      </c>
      <c r="AK30" s="15" t="b">
        <f t="shared" si="13"/>
        <v>1</v>
      </c>
      <c r="AL30" s="15" t="b">
        <f t="shared" si="14"/>
        <v>1</v>
      </c>
      <c r="AM30" s="15" t="b">
        <f t="shared" si="15"/>
        <v>1</v>
      </c>
      <c r="AN30" s="15" t="b">
        <f t="shared" si="16"/>
        <v>1</v>
      </c>
      <c r="AO30" s="15" t="b">
        <f t="shared" si="17"/>
        <v>1</v>
      </c>
      <c r="AP30" s="15" t="b">
        <f t="shared" si="18"/>
        <v>1</v>
      </c>
      <c r="AQ30" s="15" t="b">
        <f t="shared" si="19"/>
        <v>1</v>
      </c>
      <c r="AR30" s="15" t="b">
        <f t="shared" si="20"/>
        <v>1</v>
      </c>
      <c r="AS30" s="15" t="b">
        <f t="shared" si="21"/>
        <v>1</v>
      </c>
      <c r="AT30" s="15" t="b">
        <f t="shared" si="22"/>
        <v>1</v>
      </c>
      <c r="AW30" t="s">
        <v>78</v>
      </c>
      <c r="AX30" t="s">
        <v>48</v>
      </c>
      <c r="AY30" t="s">
        <v>64</v>
      </c>
      <c r="AZ30" t="s">
        <v>38</v>
      </c>
      <c r="BA30" t="s">
        <v>49</v>
      </c>
      <c r="BB30" s="18">
        <v>44083</v>
      </c>
      <c r="BC30" s="18">
        <v>44098</v>
      </c>
      <c r="BD30">
        <v>2</v>
      </c>
      <c r="BE30" t="s">
        <v>96</v>
      </c>
      <c r="BF30" t="s">
        <v>96</v>
      </c>
      <c r="BG30">
        <v>0.5</v>
      </c>
      <c r="BH30">
        <v>204.28399999999999</v>
      </c>
      <c r="BI30" t="s">
        <v>56</v>
      </c>
      <c r="BJ30">
        <v>15</v>
      </c>
      <c r="BK30">
        <v>140</v>
      </c>
      <c r="BL30">
        <v>70</v>
      </c>
      <c r="BM30">
        <v>70</v>
      </c>
      <c r="BN30">
        <v>204</v>
      </c>
      <c r="BO30">
        <v>274.28399999999999</v>
      </c>
      <c r="BP30">
        <v>274.28399999999999</v>
      </c>
      <c r="BQ30" t="s">
        <v>52</v>
      </c>
      <c r="BR30" t="s">
        <v>45</v>
      </c>
    </row>
    <row r="31" spans="1:70">
      <c r="A31" t="s">
        <v>79</v>
      </c>
      <c r="B31" t="s">
        <v>36</v>
      </c>
      <c r="C31" t="s">
        <v>37</v>
      </c>
      <c r="D31" t="s">
        <v>32</v>
      </c>
      <c r="E31" t="s">
        <v>96</v>
      </c>
      <c r="F31" s="18">
        <v>44083</v>
      </c>
      <c r="G31" s="18">
        <v>44103</v>
      </c>
      <c r="H31">
        <v>1</v>
      </c>
      <c r="I31" t="s">
        <v>96</v>
      </c>
      <c r="J31" t="s">
        <v>96</v>
      </c>
      <c r="K31">
        <v>0.5</v>
      </c>
      <c r="L31">
        <v>37.917400000000001</v>
      </c>
      <c r="M31" t="s">
        <v>33</v>
      </c>
      <c r="N31">
        <v>20</v>
      </c>
      <c r="O31">
        <v>80</v>
      </c>
      <c r="P31">
        <v>40</v>
      </c>
      <c r="Q31">
        <v>40</v>
      </c>
      <c r="R31">
        <v>38</v>
      </c>
      <c r="S31">
        <v>77.917400000000001</v>
      </c>
      <c r="T31">
        <v>77.917400000000001</v>
      </c>
      <c r="U31" t="s">
        <v>52</v>
      </c>
      <c r="V31" t="s">
        <v>34</v>
      </c>
      <c r="Y31" s="15" t="b">
        <f t="shared" si="1"/>
        <v>1</v>
      </c>
      <c r="Z31" s="15" t="b">
        <f t="shared" si="2"/>
        <v>1</v>
      </c>
      <c r="AA31" s="15" t="b">
        <f t="shared" si="3"/>
        <v>1</v>
      </c>
      <c r="AB31" s="15" t="b">
        <f t="shared" si="4"/>
        <v>1</v>
      </c>
      <c r="AC31" s="15" t="b">
        <f t="shared" si="5"/>
        <v>1</v>
      </c>
      <c r="AD31" s="15" t="b">
        <f t="shared" si="6"/>
        <v>1</v>
      </c>
      <c r="AE31" s="15" t="b">
        <f t="shared" si="7"/>
        <v>1</v>
      </c>
      <c r="AF31" s="15" t="b">
        <f t="shared" si="8"/>
        <v>1</v>
      </c>
      <c r="AG31" s="15" t="b">
        <f t="shared" si="9"/>
        <v>1</v>
      </c>
      <c r="AH31" s="15" t="b">
        <f t="shared" si="10"/>
        <v>1</v>
      </c>
      <c r="AI31" s="15" t="b">
        <f t="shared" si="11"/>
        <v>1</v>
      </c>
      <c r="AJ31" s="15" t="b">
        <f t="shared" si="12"/>
        <v>1</v>
      </c>
      <c r="AK31" s="15" t="b">
        <f t="shared" si="13"/>
        <v>1</v>
      </c>
      <c r="AL31" s="15" t="b">
        <f t="shared" si="14"/>
        <v>1</v>
      </c>
      <c r="AM31" s="15" t="b">
        <f t="shared" si="15"/>
        <v>1</v>
      </c>
      <c r="AN31" s="15" t="b">
        <f t="shared" si="16"/>
        <v>1</v>
      </c>
      <c r="AO31" s="15" t="b">
        <f t="shared" si="17"/>
        <v>1</v>
      </c>
      <c r="AP31" s="15" t="b">
        <f t="shared" si="18"/>
        <v>1</v>
      </c>
      <c r="AQ31" s="15" t="b">
        <f t="shared" si="19"/>
        <v>1</v>
      </c>
      <c r="AR31" s="15" t="b">
        <f t="shared" si="20"/>
        <v>1</v>
      </c>
      <c r="AS31" s="15" t="b">
        <f t="shared" si="21"/>
        <v>1</v>
      </c>
      <c r="AT31" s="15" t="b">
        <f t="shared" si="22"/>
        <v>1</v>
      </c>
      <c r="AW31" t="s">
        <v>79</v>
      </c>
      <c r="AX31" t="s">
        <v>36</v>
      </c>
      <c r="AY31" t="s">
        <v>37</v>
      </c>
      <c r="AZ31" t="s">
        <v>32</v>
      </c>
      <c r="BA31" t="s">
        <v>96</v>
      </c>
      <c r="BB31" s="18">
        <v>44083</v>
      </c>
      <c r="BC31" s="18">
        <v>44103</v>
      </c>
      <c r="BD31">
        <v>1</v>
      </c>
      <c r="BE31" t="s">
        <v>96</v>
      </c>
      <c r="BF31" t="s">
        <v>96</v>
      </c>
      <c r="BG31">
        <v>0.5</v>
      </c>
      <c r="BH31">
        <v>37.917400000000001</v>
      </c>
      <c r="BI31" t="s">
        <v>33</v>
      </c>
      <c r="BJ31">
        <v>20</v>
      </c>
      <c r="BK31">
        <v>80</v>
      </c>
      <c r="BL31">
        <v>40</v>
      </c>
      <c r="BM31">
        <v>40</v>
      </c>
      <c r="BN31">
        <v>38</v>
      </c>
      <c r="BO31">
        <v>77.917400000000001</v>
      </c>
      <c r="BP31">
        <v>77.917400000000001</v>
      </c>
      <c r="BQ31" t="s">
        <v>52</v>
      </c>
      <c r="BR31" t="s">
        <v>34</v>
      </c>
    </row>
    <row r="32" spans="1:70">
      <c r="A32" t="s">
        <v>80</v>
      </c>
      <c r="B32" t="s">
        <v>48</v>
      </c>
      <c r="C32" t="s">
        <v>55</v>
      </c>
      <c r="D32" t="s">
        <v>43</v>
      </c>
      <c r="E32" t="s">
        <v>49</v>
      </c>
      <c r="F32" s="18">
        <v>44083</v>
      </c>
      <c r="G32" s="18">
        <v>44103</v>
      </c>
      <c r="H32">
        <v>1</v>
      </c>
      <c r="I32" t="s">
        <v>96</v>
      </c>
      <c r="J32" t="s">
        <v>96</v>
      </c>
      <c r="K32">
        <v>0.25</v>
      </c>
      <c r="L32">
        <v>88.405699999999996</v>
      </c>
      <c r="M32" t="s">
        <v>33</v>
      </c>
      <c r="N32">
        <v>20</v>
      </c>
      <c r="O32">
        <v>80</v>
      </c>
      <c r="P32">
        <v>20</v>
      </c>
      <c r="Q32">
        <v>20</v>
      </c>
      <c r="R32">
        <v>88</v>
      </c>
      <c r="S32">
        <v>108.4057</v>
      </c>
      <c r="T32">
        <v>108.4057</v>
      </c>
      <c r="U32" t="s">
        <v>52</v>
      </c>
      <c r="V32" t="s">
        <v>34</v>
      </c>
      <c r="Y32" s="15" t="b">
        <f t="shared" si="1"/>
        <v>1</v>
      </c>
      <c r="Z32" s="15" t="b">
        <f t="shared" si="2"/>
        <v>1</v>
      </c>
      <c r="AA32" s="15" t="b">
        <f t="shared" si="3"/>
        <v>1</v>
      </c>
      <c r="AB32" s="15" t="b">
        <f t="shared" si="4"/>
        <v>1</v>
      </c>
      <c r="AC32" s="15" t="b">
        <f t="shared" si="5"/>
        <v>1</v>
      </c>
      <c r="AD32" s="15" t="b">
        <f t="shared" si="6"/>
        <v>1</v>
      </c>
      <c r="AE32" s="15" t="b">
        <f t="shared" si="7"/>
        <v>1</v>
      </c>
      <c r="AF32" s="15" t="b">
        <f t="shared" si="8"/>
        <v>1</v>
      </c>
      <c r="AG32" s="15" t="b">
        <f t="shared" si="9"/>
        <v>1</v>
      </c>
      <c r="AH32" s="15" t="b">
        <f t="shared" si="10"/>
        <v>1</v>
      </c>
      <c r="AI32" s="15" t="b">
        <f t="shared" si="11"/>
        <v>1</v>
      </c>
      <c r="AJ32" s="15" t="b">
        <f t="shared" si="12"/>
        <v>1</v>
      </c>
      <c r="AK32" s="15" t="b">
        <f t="shared" si="13"/>
        <v>1</v>
      </c>
      <c r="AL32" s="15" t="b">
        <f t="shared" si="14"/>
        <v>1</v>
      </c>
      <c r="AM32" s="15" t="b">
        <f t="shared" si="15"/>
        <v>1</v>
      </c>
      <c r="AN32" s="15" t="b">
        <f t="shared" si="16"/>
        <v>1</v>
      </c>
      <c r="AO32" s="15" t="b">
        <f t="shared" si="17"/>
        <v>1</v>
      </c>
      <c r="AP32" s="15" t="b">
        <f t="shared" si="18"/>
        <v>1</v>
      </c>
      <c r="AQ32" s="15" t="b">
        <f t="shared" si="19"/>
        <v>1</v>
      </c>
      <c r="AR32" s="15" t="b">
        <f t="shared" si="20"/>
        <v>1</v>
      </c>
      <c r="AS32" s="15" t="b">
        <f t="shared" si="21"/>
        <v>1</v>
      </c>
      <c r="AT32" s="15" t="b">
        <f t="shared" si="22"/>
        <v>1</v>
      </c>
      <c r="AW32" t="s">
        <v>80</v>
      </c>
      <c r="AX32" t="s">
        <v>48</v>
      </c>
      <c r="AY32" t="s">
        <v>55</v>
      </c>
      <c r="AZ32" t="s">
        <v>43</v>
      </c>
      <c r="BA32" t="s">
        <v>49</v>
      </c>
      <c r="BB32" s="18">
        <v>44083</v>
      </c>
      <c r="BC32" s="18">
        <v>44103</v>
      </c>
      <c r="BD32">
        <v>1</v>
      </c>
      <c r="BE32" t="s">
        <v>96</v>
      </c>
      <c r="BF32" t="s">
        <v>96</v>
      </c>
      <c r="BG32">
        <v>0.25</v>
      </c>
      <c r="BH32">
        <v>88.405699999999996</v>
      </c>
      <c r="BI32" t="s">
        <v>33</v>
      </c>
      <c r="BJ32">
        <v>20</v>
      </c>
      <c r="BK32">
        <v>80</v>
      </c>
      <c r="BL32">
        <v>20</v>
      </c>
      <c r="BM32">
        <v>20</v>
      </c>
      <c r="BN32">
        <v>88</v>
      </c>
      <c r="BO32">
        <v>108.4057</v>
      </c>
      <c r="BP32">
        <v>108.4057</v>
      </c>
      <c r="BQ32" t="s">
        <v>52</v>
      </c>
      <c r="BR32" t="s">
        <v>34</v>
      </c>
    </row>
    <row r="33" spans="1:70">
      <c r="A33" t="s">
        <v>81</v>
      </c>
      <c r="B33" t="s">
        <v>36</v>
      </c>
      <c r="C33" t="s">
        <v>37</v>
      </c>
      <c r="D33" t="s">
        <v>43</v>
      </c>
      <c r="E33" t="s">
        <v>96</v>
      </c>
      <c r="F33" s="18">
        <v>44083</v>
      </c>
      <c r="G33" s="18">
        <v>44103</v>
      </c>
      <c r="H33">
        <v>1</v>
      </c>
      <c r="I33" t="s">
        <v>96</v>
      </c>
      <c r="J33" t="s">
        <v>96</v>
      </c>
      <c r="K33">
        <v>0.25</v>
      </c>
      <c r="L33">
        <v>202.28639999999999</v>
      </c>
      <c r="M33" t="s">
        <v>33</v>
      </c>
      <c r="N33">
        <v>20</v>
      </c>
      <c r="O33">
        <v>80</v>
      </c>
      <c r="P33">
        <v>20</v>
      </c>
      <c r="Q33">
        <v>20</v>
      </c>
      <c r="R33">
        <v>202</v>
      </c>
      <c r="S33">
        <v>222.28639999999999</v>
      </c>
      <c r="T33">
        <v>222.28639999999999</v>
      </c>
      <c r="U33" t="s">
        <v>52</v>
      </c>
      <c r="V33" t="s">
        <v>34</v>
      </c>
      <c r="Y33" s="15" t="b">
        <f t="shared" si="1"/>
        <v>1</v>
      </c>
      <c r="Z33" s="15" t="b">
        <f t="shared" si="2"/>
        <v>1</v>
      </c>
      <c r="AA33" s="15" t="b">
        <f t="shared" si="3"/>
        <v>1</v>
      </c>
      <c r="AB33" s="15" t="b">
        <f t="shared" si="4"/>
        <v>1</v>
      </c>
      <c r="AC33" s="15" t="b">
        <f t="shared" si="5"/>
        <v>1</v>
      </c>
      <c r="AD33" s="15" t="b">
        <f t="shared" si="6"/>
        <v>1</v>
      </c>
      <c r="AE33" s="15" t="b">
        <f t="shared" si="7"/>
        <v>1</v>
      </c>
      <c r="AF33" s="15" t="b">
        <f t="shared" si="8"/>
        <v>1</v>
      </c>
      <c r="AG33" s="15" t="b">
        <f t="shared" si="9"/>
        <v>1</v>
      </c>
      <c r="AH33" s="15" t="b">
        <f t="shared" si="10"/>
        <v>1</v>
      </c>
      <c r="AI33" s="15" t="b">
        <f t="shared" si="11"/>
        <v>1</v>
      </c>
      <c r="AJ33" s="15" t="b">
        <f t="shared" si="12"/>
        <v>1</v>
      </c>
      <c r="AK33" s="15" t="b">
        <f t="shared" si="13"/>
        <v>1</v>
      </c>
      <c r="AL33" s="15" t="b">
        <f t="shared" si="14"/>
        <v>1</v>
      </c>
      <c r="AM33" s="15" t="b">
        <f t="shared" si="15"/>
        <v>1</v>
      </c>
      <c r="AN33" s="15" t="b">
        <f t="shared" si="16"/>
        <v>1</v>
      </c>
      <c r="AO33" s="15" t="b">
        <f t="shared" si="17"/>
        <v>1</v>
      </c>
      <c r="AP33" s="15" t="b">
        <f t="shared" si="18"/>
        <v>1</v>
      </c>
      <c r="AQ33" s="15" t="b">
        <f t="shared" si="19"/>
        <v>1</v>
      </c>
      <c r="AR33" s="15" t="b">
        <f t="shared" si="20"/>
        <v>1</v>
      </c>
      <c r="AS33" s="15" t="b">
        <f t="shared" si="21"/>
        <v>1</v>
      </c>
      <c r="AT33" s="15" t="b">
        <f t="shared" si="22"/>
        <v>1</v>
      </c>
      <c r="AW33" t="s">
        <v>81</v>
      </c>
      <c r="AX33" t="s">
        <v>36</v>
      </c>
      <c r="AY33" t="s">
        <v>37</v>
      </c>
      <c r="AZ33" t="s">
        <v>43</v>
      </c>
      <c r="BA33" t="s">
        <v>96</v>
      </c>
      <c r="BB33" s="18">
        <v>44083</v>
      </c>
      <c r="BC33" s="18">
        <v>44103</v>
      </c>
      <c r="BD33">
        <v>1</v>
      </c>
      <c r="BE33" t="s">
        <v>96</v>
      </c>
      <c r="BF33" t="s">
        <v>96</v>
      </c>
      <c r="BG33">
        <v>0.25</v>
      </c>
      <c r="BH33">
        <v>202.28639999999999</v>
      </c>
      <c r="BI33" t="s">
        <v>33</v>
      </c>
      <c r="BJ33">
        <v>20</v>
      </c>
      <c r="BK33">
        <v>80</v>
      </c>
      <c r="BL33">
        <v>20</v>
      </c>
      <c r="BM33">
        <v>20</v>
      </c>
      <c r="BN33">
        <v>202</v>
      </c>
      <c r="BO33">
        <v>222.28639999999999</v>
      </c>
      <c r="BP33">
        <v>222.28639999999999</v>
      </c>
      <c r="BQ33" t="s">
        <v>52</v>
      </c>
      <c r="BR33" t="s">
        <v>34</v>
      </c>
    </row>
    <row r="34" spans="1:70">
      <c r="A34" t="s">
        <v>82</v>
      </c>
      <c r="B34" t="s">
        <v>60</v>
      </c>
      <c r="C34" t="s">
        <v>31</v>
      </c>
      <c r="D34" t="s">
        <v>32</v>
      </c>
      <c r="E34" t="s">
        <v>96</v>
      </c>
      <c r="F34" s="18">
        <v>44084</v>
      </c>
      <c r="G34" s="18">
        <v>44102</v>
      </c>
      <c r="H34">
        <v>1</v>
      </c>
      <c r="I34" t="s">
        <v>96</v>
      </c>
      <c r="J34" t="s">
        <v>96</v>
      </c>
      <c r="K34">
        <v>0.5</v>
      </c>
      <c r="L34">
        <v>120</v>
      </c>
      <c r="M34" t="s">
        <v>44</v>
      </c>
      <c r="N34">
        <v>18</v>
      </c>
      <c r="O34">
        <v>80</v>
      </c>
      <c r="P34">
        <v>40</v>
      </c>
      <c r="Q34">
        <v>40</v>
      </c>
      <c r="R34">
        <v>120</v>
      </c>
      <c r="S34">
        <v>160</v>
      </c>
      <c r="T34">
        <v>160</v>
      </c>
      <c r="U34" t="s">
        <v>45</v>
      </c>
      <c r="V34" t="s">
        <v>68</v>
      </c>
      <c r="Y34" s="15" t="b">
        <f t="shared" si="1"/>
        <v>1</v>
      </c>
      <c r="Z34" s="15" t="b">
        <f t="shared" si="2"/>
        <v>1</v>
      </c>
      <c r="AA34" s="15" t="b">
        <f t="shared" si="3"/>
        <v>1</v>
      </c>
      <c r="AB34" s="15" t="b">
        <f t="shared" si="4"/>
        <v>1</v>
      </c>
      <c r="AC34" s="15" t="b">
        <f t="shared" si="5"/>
        <v>1</v>
      </c>
      <c r="AD34" s="15" t="b">
        <f t="shared" si="6"/>
        <v>1</v>
      </c>
      <c r="AE34" s="15" t="b">
        <f t="shared" si="7"/>
        <v>1</v>
      </c>
      <c r="AF34" s="15" t="b">
        <f t="shared" si="8"/>
        <v>1</v>
      </c>
      <c r="AG34" s="15" t="b">
        <f t="shared" si="9"/>
        <v>1</v>
      </c>
      <c r="AH34" s="15" t="b">
        <f t="shared" si="10"/>
        <v>1</v>
      </c>
      <c r="AI34" s="15" t="b">
        <f t="shared" si="11"/>
        <v>1</v>
      </c>
      <c r="AJ34" s="15" t="b">
        <f t="shared" si="12"/>
        <v>1</v>
      </c>
      <c r="AK34" s="15" t="b">
        <f t="shared" si="13"/>
        <v>1</v>
      </c>
      <c r="AL34" s="15" t="b">
        <f t="shared" si="14"/>
        <v>1</v>
      </c>
      <c r="AM34" s="15" t="b">
        <f t="shared" si="15"/>
        <v>1</v>
      </c>
      <c r="AN34" s="15" t="b">
        <f t="shared" si="16"/>
        <v>1</v>
      </c>
      <c r="AO34" s="15" t="b">
        <f t="shared" si="17"/>
        <v>1</v>
      </c>
      <c r="AP34" s="15" t="b">
        <f t="shared" si="18"/>
        <v>1</v>
      </c>
      <c r="AQ34" s="15" t="b">
        <f t="shared" si="19"/>
        <v>1</v>
      </c>
      <c r="AR34" s="15" t="b">
        <f t="shared" si="20"/>
        <v>1</v>
      </c>
      <c r="AS34" s="15" t="b">
        <f t="shared" si="21"/>
        <v>1</v>
      </c>
      <c r="AT34" s="15" t="b">
        <f t="shared" si="22"/>
        <v>1</v>
      </c>
      <c r="AW34" t="s">
        <v>82</v>
      </c>
      <c r="AX34" t="s">
        <v>60</v>
      </c>
      <c r="AY34" t="s">
        <v>31</v>
      </c>
      <c r="AZ34" t="s">
        <v>32</v>
      </c>
      <c r="BA34" t="s">
        <v>96</v>
      </c>
      <c r="BB34" s="18">
        <v>44084</v>
      </c>
      <c r="BC34" s="18">
        <v>44102</v>
      </c>
      <c r="BD34">
        <v>1</v>
      </c>
      <c r="BE34" t="s">
        <v>96</v>
      </c>
      <c r="BF34" t="s">
        <v>96</v>
      </c>
      <c r="BG34">
        <v>0.5</v>
      </c>
      <c r="BH34">
        <v>120</v>
      </c>
      <c r="BI34" t="s">
        <v>44</v>
      </c>
      <c r="BJ34">
        <v>18</v>
      </c>
      <c r="BK34">
        <v>80</v>
      </c>
      <c r="BL34">
        <v>40</v>
      </c>
      <c r="BM34">
        <v>40</v>
      </c>
      <c r="BN34">
        <v>120</v>
      </c>
      <c r="BO34">
        <v>160</v>
      </c>
      <c r="BP34">
        <v>160</v>
      </c>
      <c r="BQ34" t="s">
        <v>45</v>
      </c>
      <c r="BR34" t="s">
        <v>68</v>
      </c>
    </row>
    <row r="35" spans="1:70">
      <c r="A35" t="s">
        <v>83</v>
      </c>
      <c r="B35" t="s">
        <v>48</v>
      </c>
      <c r="C35" t="s">
        <v>64</v>
      </c>
      <c r="D35" t="s">
        <v>43</v>
      </c>
      <c r="E35" t="s">
        <v>96</v>
      </c>
      <c r="F35" s="18">
        <v>44085</v>
      </c>
      <c r="G35" s="18">
        <v>44088</v>
      </c>
      <c r="H35">
        <v>1</v>
      </c>
      <c r="I35" t="s">
        <v>96</v>
      </c>
      <c r="J35" t="s">
        <v>96</v>
      </c>
      <c r="K35">
        <v>0.25</v>
      </c>
      <c r="L35">
        <v>120</v>
      </c>
      <c r="M35" t="s">
        <v>33</v>
      </c>
      <c r="N35">
        <v>3</v>
      </c>
      <c r="O35">
        <v>80</v>
      </c>
      <c r="P35">
        <v>20</v>
      </c>
      <c r="Q35">
        <v>20</v>
      </c>
      <c r="R35">
        <v>120</v>
      </c>
      <c r="S35">
        <v>140</v>
      </c>
      <c r="T35">
        <v>140</v>
      </c>
      <c r="U35" t="s">
        <v>39</v>
      </c>
      <c r="V35" t="s">
        <v>68</v>
      </c>
      <c r="Y35" s="15" t="b">
        <f t="shared" si="1"/>
        <v>1</v>
      </c>
      <c r="Z35" s="15" t="b">
        <f t="shared" si="2"/>
        <v>1</v>
      </c>
      <c r="AA35" s="15" t="b">
        <f t="shared" si="3"/>
        <v>1</v>
      </c>
      <c r="AB35" s="15" t="b">
        <f t="shared" si="4"/>
        <v>1</v>
      </c>
      <c r="AC35" s="15" t="b">
        <f t="shared" si="5"/>
        <v>1</v>
      </c>
      <c r="AD35" s="15" t="b">
        <f t="shared" si="6"/>
        <v>1</v>
      </c>
      <c r="AE35" s="15" t="b">
        <f t="shared" si="7"/>
        <v>1</v>
      </c>
      <c r="AF35" s="15" t="b">
        <f t="shared" si="8"/>
        <v>1</v>
      </c>
      <c r="AG35" s="15" t="b">
        <f t="shared" si="9"/>
        <v>1</v>
      </c>
      <c r="AH35" s="15" t="b">
        <f t="shared" si="10"/>
        <v>1</v>
      </c>
      <c r="AI35" s="15" t="b">
        <f t="shared" si="11"/>
        <v>1</v>
      </c>
      <c r="AJ35" s="15" t="b">
        <f t="shared" si="12"/>
        <v>1</v>
      </c>
      <c r="AK35" s="15" t="b">
        <f t="shared" si="13"/>
        <v>1</v>
      </c>
      <c r="AL35" s="15" t="b">
        <f t="shared" si="14"/>
        <v>1</v>
      </c>
      <c r="AM35" s="15" t="b">
        <f t="shared" si="15"/>
        <v>1</v>
      </c>
      <c r="AN35" s="15" t="b">
        <f t="shared" si="16"/>
        <v>1</v>
      </c>
      <c r="AO35" s="15" t="b">
        <f t="shared" si="17"/>
        <v>1</v>
      </c>
      <c r="AP35" s="15" t="b">
        <f t="shared" si="18"/>
        <v>1</v>
      </c>
      <c r="AQ35" s="15" t="b">
        <f t="shared" si="19"/>
        <v>1</v>
      </c>
      <c r="AR35" s="15" t="b">
        <f t="shared" si="20"/>
        <v>1</v>
      </c>
      <c r="AS35" s="15" t="b">
        <f t="shared" si="21"/>
        <v>1</v>
      </c>
      <c r="AT35" s="15" t="b">
        <f t="shared" si="22"/>
        <v>1</v>
      </c>
      <c r="AW35" t="s">
        <v>83</v>
      </c>
      <c r="AX35" t="s">
        <v>48</v>
      </c>
      <c r="AY35" t="s">
        <v>64</v>
      </c>
      <c r="AZ35" t="s">
        <v>43</v>
      </c>
      <c r="BA35" t="s">
        <v>96</v>
      </c>
      <c r="BB35" s="18">
        <v>44085</v>
      </c>
      <c r="BC35" s="18">
        <v>44088</v>
      </c>
      <c r="BD35">
        <v>1</v>
      </c>
      <c r="BE35" t="s">
        <v>96</v>
      </c>
      <c r="BF35" t="s">
        <v>96</v>
      </c>
      <c r="BG35">
        <v>0.25</v>
      </c>
      <c r="BH35">
        <v>120</v>
      </c>
      <c r="BI35" t="s">
        <v>33</v>
      </c>
      <c r="BJ35">
        <v>3</v>
      </c>
      <c r="BK35">
        <v>80</v>
      </c>
      <c r="BL35">
        <v>20</v>
      </c>
      <c r="BM35">
        <v>20</v>
      </c>
      <c r="BN35">
        <v>120</v>
      </c>
      <c r="BO35">
        <v>140</v>
      </c>
      <c r="BP35">
        <v>140</v>
      </c>
      <c r="BQ35" t="s">
        <v>39</v>
      </c>
      <c r="BR35" t="s">
        <v>68</v>
      </c>
    </row>
    <row r="36" spans="1:70">
      <c r="A36" t="s">
        <v>84</v>
      </c>
      <c r="B36" t="s">
        <v>85</v>
      </c>
      <c r="C36" t="s">
        <v>42</v>
      </c>
      <c r="D36" t="s">
        <v>38</v>
      </c>
      <c r="E36" t="s">
        <v>96</v>
      </c>
      <c r="F36" s="18">
        <v>44085</v>
      </c>
      <c r="G36" s="18">
        <v>44089</v>
      </c>
      <c r="H36">
        <v>2</v>
      </c>
      <c r="I36" t="s">
        <v>96</v>
      </c>
      <c r="J36" t="s">
        <v>96</v>
      </c>
      <c r="K36">
        <v>0.5</v>
      </c>
      <c r="L36">
        <v>535.62480000000005</v>
      </c>
      <c r="M36" t="s">
        <v>56</v>
      </c>
      <c r="N36">
        <v>4</v>
      </c>
      <c r="O36">
        <v>140</v>
      </c>
      <c r="P36">
        <v>70</v>
      </c>
      <c r="Q36">
        <v>70</v>
      </c>
      <c r="R36">
        <v>536</v>
      </c>
      <c r="S36">
        <v>605.62480000000005</v>
      </c>
      <c r="T36">
        <v>605.62480000000005</v>
      </c>
      <c r="U36" t="s">
        <v>39</v>
      </c>
      <c r="V36" t="s">
        <v>34</v>
      </c>
      <c r="Y36" s="15" t="b">
        <f t="shared" si="1"/>
        <v>1</v>
      </c>
      <c r="Z36" s="15" t="b">
        <f t="shared" si="2"/>
        <v>1</v>
      </c>
      <c r="AA36" s="15" t="b">
        <f t="shared" si="3"/>
        <v>1</v>
      </c>
      <c r="AB36" s="15" t="b">
        <f t="shared" si="4"/>
        <v>1</v>
      </c>
      <c r="AC36" s="15" t="b">
        <f t="shared" si="5"/>
        <v>1</v>
      </c>
      <c r="AD36" s="15" t="b">
        <f t="shared" si="6"/>
        <v>1</v>
      </c>
      <c r="AE36" s="15" t="b">
        <f t="shared" si="7"/>
        <v>1</v>
      </c>
      <c r="AF36" s="15" t="b">
        <f t="shared" si="8"/>
        <v>1</v>
      </c>
      <c r="AG36" s="15" t="b">
        <f t="shared" si="9"/>
        <v>1</v>
      </c>
      <c r="AH36" s="15" t="b">
        <f t="shared" si="10"/>
        <v>1</v>
      </c>
      <c r="AI36" s="15" t="b">
        <f t="shared" si="11"/>
        <v>1</v>
      </c>
      <c r="AJ36" s="15" t="b">
        <f t="shared" si="12"/>
        <v>1</v>
      </c>
      <c r="AK36" s="15" t="b">
        <f t="shared" si="13"/>
        <v>1</v>
      </c>
      <c r="AL36" s="15" t="b">
        <f t="shared" si="14"/>
        <v>1</v>
      </c>
      <c r="AM36" s="15" t="b">
        <f t="shared" si="15"/>
        <v>1</v>
      </c>
      <c r="AN36" s="15" t="b">
        <f t="shared" si="16"/>
        <v>1</v>
      </c>
      <c r="AO36" s="15" t="b">
        <f t="shared" si="17"/>
        <v>1</v>
      </c>
      <c r="AP36" s="15" t="b">
        <f t="shared" si="18"/>
        <v>1</v>
      </c>
      <c r="AQ36" s="15" t="b">
        <f t="shared" si="19"/>
        <v>1</v>
      </c>
      <c r="AR36" s="15" t="b">
        <f t="shared" si="20"/>
        <v>1</v>
      </c>
      <c r="AS36" s="15" t="b">
        <f t="shared" si="21"/>
        <v>1</v>
      </c>
      <c r="AT36" s="15" t="b">
        <f t="shared" si="22"/>
        <v>1</v>
      </c>
      <c r="AW36" t="s">
        <v>84</v>
      </c>
      <c r="AX36" t="s">
        <v>85</v>
      </c>
      <c r="AY36" t="s">
        <v>42</v>
      </c>
      <c r="AZ36" t="s">
        <v>38</v>
      </c>
      <c r="BA36" t="s">
        <v>96</v>
      </c>
      <c r="BB36" s="18">
        <v>44085</v>
      </c>
      <c r="BC36" s="18">
        <v>44089</v>
      </c>
      <c r="BD36">
        <v>2</v>
      </c>
      <c r="BE36" t="s">
        <v>96</v>
      </c>
      <c r="BF36" t="s">
        <v>96</v>
      </c>
      <c r="BG36">
        <v>0.5</v>
      </c>
      <c r="BH36">
        <v>535.62480000000005</v>
      </c>
      <c r="BI36" t="s">
        <v>56</v>
      </c>
      <c r="BJ36">
        <v>4</v>
      </c>
      <c r="BK36">
        <v>140</v>
      </c>
      <c r="BL36">
        <v>70</v>
      </c>
      <c r="BM36">
        <v>70</v>
      </c>
      <c r="BN36">
        <v>536</v>
      </c>
      <c r="BO36">
        <v>605.62480000000005</v>
      </c>
      <c r="BP36">
        <v>605.62480000000005</v>
      </c>
      <c r="BQ36" t="s">
        <v>39</v>
      </c>
      <c r="BR36" t="s">
        <v>34</v>
      </c>
    </row>
    <row r="37" spans="1:70">
      <c r="A37" t="s">
        <v>86</v>
      </c>
      <c r="B37" t="s">
        <v>48</v>
      </c>
      <c r="C37" t="s">
        <v>31</v>
      </c>
      <c r="D37" t="s">
        <v>32</v>
      </c>
      <c r="E37" t="s">
        <v>96</v>
      </c>
      <c r="F37" s="18">
        <v>44085</v>
      </c>
      <c r="G37" s="18">
        <v>44097</v>
      </c>
      <c r="H37">
        <v>2</v>
      </c>
      <c r="I37" t="s">
        <v>96</v>
      </c>
      <c r="J37" t="s">
        <v>96</v>
      </c>
      <c r="K37">
        <v>0.25</v>
      </c>
      <c r="L37">
        <v>24.63</v>
      </c>
      <c r="M37" t="s">
        <v>33</v>
      </c>
      <c r="N37">
        <v>12</v>
      </c>
      <c r="O37">
        <v>140</v>
      </c>
      <c r="P37">
        <v>35</v>
      </c>
      <c r="Q37">
        <v>35</v>
      </c>
      <c r="R37">
        <v>25</v>
      </c>
      <c r="S37">
        <v>59.63</v>
      </c>
      <c r="T37">
        <v>59.63</v>
      </c>
      <c r="U37" t="s">
        <v>39</v>
      </c>
      <c r="V37" t="s">
        <v>52</v>
      </c>
      <c r="Y37" s="15" t="b">
        <f t="shared" si="1"/>
        <v>1</v>
      </c>
      <c r="Z37" s="15" t="b">
        <f t="shared" si="2"/>
        <v>1</v>
      </c>
      <c r="AA37" s="15" t="b">
        <f t="shared" si="3"/>
        <v>1</v>
      </c>
      <c r="AB37" s="15" t="b">
        <f t="shared" si="4"/>
        <v>1</v>
      </c>
      <c r="AC37" s="15" t="b">
        <f t="shared" si="5"/>
        <v>1</v>
      </c>
      <c r="AD37" s="15" t="b">
        <f t="shared" si="6"/>
        <v>1</v>
      </c>
      <c r="AE37" s="15" t="b">
        <f t="shared" si="7"/>
        <v>1</v>
      </c>
      <c r="AF37" s="15" t="b">
        <f t="shared" si="8"/>
        <v>1</v>
      </c>
      <c r="AG37" s="15" t="b">
        <f t="shared" si="9"/>
        <v>1</v>
      </c>
      <c r="AH37" s="15" t="b">
        <f t="shared" si="10"/>
        <v>1</v>
      </c>
      <c r="AI37" s="15" t="b">
        <f t="shared" si="11"/>
        <v>1</v>
      </c>
      <c r="AJ37" s="15" t="b">
        <f t="shared" si="12"/>
        <v>1</v>
      </c>
      <c r="AK37" s="15" t="b">
        <f t="shared" si="13"/>
        <v>1</v>
      </c>
      <c r="AL37" s="15" t="b">
        <f t="shared" si="14"/>
        <v>1</v>
      </c>
      <c r="AM37" s="15" t="b">
        <f t="shared" si="15"/>
        <v>1</v>
      </c>
      <c r="AN37" s="15" t="b">
        <f t="shared" si="16"/>
        <v>1</v>
      </c>
      <c r="AO37" s="15" t="b">
        <f t="shared" si="17"/>
        <v>1</v>
      </c>
      <c r="AP37" s="15" t="b">
        <f t="shared" si="18"/>
        <v>1</v>
      </c>
      <c r="AQ37" s="15" t="b">
        <f t="shared" si="19"/>
        <v>1</v>
      </c>
      <c r="AR37" s="15" t="b">
        <f t="shared" si="20"/>
        <v>1</v>
      </c>
      <c r="AS37" s="15" t="b">
        <f t="shared" si="21"/>
        <v>1</v>
      </c>
      <c r="AT37" s="15" t="b">
        <f t="shared" si="22"/>
        <v>1</v>
      </c>
      <c r="AW37" t="s">
        <v>86</v>
      </c>
      <c r="AX37" t="s">
        <v>48</v>
      </c>
      <c r="AY37" t="s">
        <v>31</v>
      </c>
      <c r="AZ37" t="s">
        <v>32</v>
      </c>
      <c r="BA37" t="s">
        <v>96</v>
      </c>
      <c r="BB37" s="18">
        <v>44085</v>
      </c>
      <c r="BC37" s="18">
        <v>44097</v>
      </c>
      <c r="BD37">
        <v>2</v>
      </c>
      <c r="BE37" t="s">
        <v>96</v>
      </c>
      <c r="BF37" t="s">
        <v>96</v>
      </c>
      <c r="BG37">
        <v>0.25</v>
      </c>
      <c r="BH37">
        <v>24.63</v>
      </c>
      <c r="BI37" t="s">
        <v>33</v>
      </c>
      <c r="BJ37">
        <v>12</v>
      </c>
      <c r="BK37">
        <v>140</v>
      </c>
      <c r="BL37">
        <v>35</v>
      </c>
      <c r="BM37">
        <v>35</v>
      </c>
      <c r="BN37">
        <v>25</v>
      </c>
      <c r="BO37">
        <v>59.63</v>
      </c>
      <c r="BP37">
        <v>59.63</v>
      </c>
      <c r="BQ37" t="s">
        <v>39</v>
      </c>
      <c r="BR37" t="s">
        <v>52</v>
      </c>
    </row>
    <row r="38" spans="1:70">
      <c r="A38" t="s">
        <v>87</v>
      </c>
      <c r="B38" t="s">
        <v>48</v>
      </c>
      <c r="C38" t="s">
        <v>31</v>
      </c>
      <c r="D38" t="s">
        <v>38</v>
      </c>
      <c r="E38" t="s">
        <v>96</v>
      </c>
      <c r="F38" s="18">
        <v>44085</v>
      </c>
      <c r="G38" s="18">
        <v>44100</v>
      </c>
      <c r="H38">
        <v>2</v>
      </c>
      <c r="I38" t="s">
        <v>96</v>
      </c>
      <c r="J38" t="s">
        <v>96</v>
      </c>
      <c r="K38">
        <v>0.5</v>
      </c>
      <c r="L38">
        <v>43.26</v>
      </c>
      <c r="M38" t="s">
        <v>33</v>
      </c>
      <c r="N38">
        <v>15</v>
      </c>
      <c r="O38">
        <v>140</v>
      </c>
      <c r="P38">
        <v>70</v>
      </c>
      <c r="Q38">
        <v>70</v>
      </c>
      <c r="R38">
        <v>43</v>
      </c>
      <c r="S38">
        <v>113.26</v>
      </c>
      <c r="T38">
        <v>113.26</v>
      </c>
      <c r="U38" t="s">
        <v>39</v>
      </c>
      <c r="V38" t="s">
        <v>65</v>
      </c>
      <c r="Y38" s="15" t="b">
        <f t="shared" si="1"/>
        <v>1</v>
      </c>
      <c r="Z38" s="15" t="b">
        <f t="shared" si="2"/>
        <v>1</v>
      </c>
      <c r="AA38" s="15" t="b">
        <f t="shared" si="3"/>
        <v>1</v>
      </c>
      <c r="AB38" s="15" t="b">
        <f t="shared" si="4"/>
        <v>1</v>
      </c>
      <c r="AC38" s="15" t="b">
        <f t="shared" si="5"/>
        <v>1</v>
      </c>
      <c r="AD38" s="15" t="b">
        <f t="shared" si="6"/>
        <v>1</v>
      </c>
      <c r="AE38" s="15" t="b">
        <f t="shared" si="7"/>
        <v>1</v>
      </c>
      <c r="AF38" s="15" t="b">
        <f t="shared" si="8"/>
        <v>1</v>
      </c>
      <c r="AG38" s="15" t="b">
        <f t="shared" si="9"/>
        <v>1</v>
      </c>
      <c r="AH38" s="15" t="b">
        <f t="shared" si="10"/>
        <v>1</v>
      </c>
      <c r="AI38" s="15" t="b">
        <f t="shared" si="11"/>
        <v>1</v>
      </c>
      <c r="AJ38" s="15" t="b">
        <f t="shared" si="12"/>
        <v>1</v>
      </c>
      <c r="AK38" s="15" t="b">
        <f t="shared" si="13"/>
        <v>1</v>
      </c>
      <c r="AL38" s="15" t="b">
        <f t="shared" si="14"/>
        <v>1</v>
      </c>
      <c r="AM38" s="15" t="b">
        <f t="shared" si="15"/>
        <v>1</v>
      </c>
      <c r="AN38" s="15" t="b">
        <f t="shared" si="16"/>
        <v>1</v>
      </c>
      <c r="AO38" s="15" t="b">
        <f t="shared" si="17"/>
        <v>1</v>
      </c>
      <c r="AP38" s="15" t="b">
        <f t="shared" si="18"/>
        <v>1</v>
      </c>
      <c r="AQ38" s="15" t="b">
        <f t="shared" si="19"/>
        <v>1</v>
      </c>
      <c r="AR38" s="15" t="b">
        <f t="shared" si="20"/>
        <v>1</v>
      </c>
      <c r="AS38" s="15" t="b">
        <f t="shared" si="21"/>
        <v>1</v>
      </c>
      <c r="AT38" s="15" t="b">
        <f t="shared" si="22"/>
        <v>1</v>
      </c>
      <c r="AW38" t="s">
        <v>87</v>
      </c>
      <c r="AX38" t="s">
        <v>48</v>
      </c>
      <c r="AY38" t="s">
        <v>31</v>
      </c>
      <c r="AZ38" t="s">
        <v>38</v>
      </c>
      <c r="BA38" t="s">
        <v>96</v>
      </c>
      <c r="BB38" s="18">
        <v>44085</v>
      </c>
      <c r="BC38" s="18">
        <v>44100</v>
      </c>
      <c r="BD38">
        <v>2</v>
      </c>
      <c r="BE38" t="s">
        <v>96</v>
      </c>
      <c r="BF38" t="s">
        <v>96</v>
      </c>
      <c r="BG38">
        <v>0.5</v>
      </c>
      <c r="BH38">
        <v>43.26</v>
      </c>
      <c r="BI38" t="s">
        <v>33</v>
      </c>
      <c r="BJ38">
        <v>15</v>
      </c>
      <c r="BK38">
        <v>140</v>
      </c>
      <c r="BL38">
        <v>70</v>
      </c>
      <c r="BM38">
        <v>70</v>
      </c>
      <c r="BN38">
        <v>43</v>
      </c>
      <c r="BO38">
        <v>113.26</v>
      </c>
      <c r="BP38">
        <v>113.26</v>
      </c>
      <c r="BQ38" t="s">
        <v>39</v>
      </c>
      <c r="BR38" t="s">
        <v>65</v>
      </c>
    </row>
    <row r="39" spans="1:70">
      <c r="A39" t="s">
        <v>88</v>
      </c>
      <c r="B39" t="s">
        <v>60</v>
      </c>
      <c r="C39" t="s">
        <v>31</v>
      </c>
      <c r="D39" t="s">
        <v>32</v>
      </c>
      <c r="E39" t="s">
        <v>96</v>
      </c>
      <c r="F39" s="18">
        <v>44085</v>
      </c>
      <c r="G39" s="18">
        <v>44110</v>
      </c>
      <c r="H39">
        <v>1</v>
      </c>
      <c r="I39" t="s">
        <v>96</v>
      </c>
      <c r="J39" t="s">
        <v>96</v>
      </c>
      <c r="K39">
        <v>0.25</v>
      </c>
      <c r="L39">
        <v>21.33</v>
      </c>
      <c r="M39" t="s">
        <v>33</v>
      </c>
      <c r="N39">
        <v>25</v>
      </c>
      <c r="O39">
        <v>80</v>
      </c>
      <c r="P39">
        <v>20</v>
      </c>
      <c r="Q39">
        <v>20</v>
      </c>
      <c r="R39">
        <v>21</v>
      </c>
      <c r="S39">
        <v>41.33</v>
      </c>
      <c r="T39">
        <v>41.33</v>
      </c>
      <c r="U39" t="s">
        <v>39</v>
      </c>
      <c r="V39" t="s">
        <v>34</v>
      </c>
      <c r="Y39" s="15" t="b">
        <f t="shared" si="1"/>
        <v>1</v>
      </c>
      <c r="Z39" s="15" t="b">
        <f t="shared" si="2"/>
        <v>1</v>
      </c>
      <c r="AA39" s="15" t="b">
        <f t="shared" si="3"/>
        <v>1</v>
      </c>
      <c r="AB39" s="15" t="b">
        <f t="shared" si="4"/>
        <v>1</v>
      </c>
      <c r="AC39" s="15" t="b">
        <f t="shared" si="5"/>
        <v>1</v>
      </c>
      <c r="AD39" s="15" t="b">
        <f t="shared" si="6"/>
        <v>1</v>
      </c>
      <c r="AE39" s="15" t="b">
        <f t="shared" si="7"/>
        <v>1</v>
      </c>
      <c r="AF39" s="15" t="b">
        <f t="shared" si="8"/>
        <v>1</v>
      </c>
      <c r="AG39" s="15" t="b">
        <f t="shared" si="9"/>
        <v>1</v>
      </c>
      <c r="AH39" s="15" t="b">
        <f t="shared" si="10"/>
        <v>1</v>
      </c>
      <c r="AI39" s="15" t="b">
        <f t="shared" si="11"/>
        <v>1</v>
      </c>
      <c r="AJ39" s="15" t="b">
        <f t="shared" si="12"/>
        <v>1</v>
      </c>
      <c r="AK39" s="15" t="b">
        <f t="shared" si="13"/>
        <v>1</v>
      </c>
      <c r="AL39" s="15" t="b">
        <f t="shared" si="14"/>
        <v>1</v>
      </c>
      <c r="AM39" s="15" t="b">
        <f t="shared" si="15"/>
        <v>1</v>
      </c>
      <c r="AN39" s="15" t="b">
        <f t="shared" si="16"/>
        <v>1</v>
      </c>
      <c r="AO39" s="15" t="b">
        <f t="shared" si="17"/>
        <v>1</v>
      </c>
      <c r="AP39" s="15" t="b">
        <f t="shared" si="18"/>
        <v>1</v>
      </c>
      <c r="AQ39" s="15" t="b">
        <f t="shared" si="19"/>
        <v>1</v>
      </c>
      <c r="AR39" s="15" t="b">
        <f t="shared" si="20"/>
        <v>1</v>
      </c>
      <c r="AS39" s="15" t="b">
        <f t="shared" si="21"/>
        <v>1</v>
      </c>
      <c r="AT39" s="15" t="b">
        <f t="shared" si="22"/>
        <v>1</v>
      </c>
      <c r="AW39" t="s">
        <v>88</v>
      </c>
      <c r="AX39" t="s">
        <v>60</v>
      </c>
      <c r="AY39" t="s">
        <v>31</v>
      </c>
      <c r="AZ39" t="s">
        <v>32</v>
      </c>
      <c r="BA39" t="s">
        <v>96</v>
      </c>
      <c r="BB39" s="18">
        <v>44085</v>
      </c>
      <c r="BC39" s="18">
        <v>44110</v>
      </c>
      <c r="BD39">
        <v>1</v>
      </c>
      <c r="BE39" t="s">
        <v>96</v>
      </c>
      <c r="BF39" t="s">
        <v>96</v>
      </c>
      <c r="BG39">
        <v>0.25</v>
      </c>
      <c r="BH39">
        <v>21.33</v>
      </c>
      <c r="BI39" t="s">
        <v>33</v>
      </c>
      <c r="BJ39">
        <v>25</v>
      </c>
      <c r="BK39">
        <v>80</v>
      </c>
      <c r="BL39">
        <v>20</v>
      </c>
      <c r="BM39">
        <v>20</v>
      </c>
      <c r="BN39">
        <v>21</v>
      </c>
      <c r="BO39">
        <v>41.33</v>
      </c>
      <c r="BP39">
        <v>41.33</v>
      </c>
      <c r="BQ39" t="s">
        <v>39</v>
      </c>
      <c r="BR39" t="s">
        <v>34</v>
      </c>
    </row>
    <row r="40" spans="1:70">
      <c r="A40" t="s">
        <v>89</v>
      </c>
      <c r="B40" t="s">
        <v>60</v>
      </c>
      <c r="C40" t="s">
        <v>31</v>
      </c>
      <c r="D40" t="s">
        <v>38</v>
      </c>
      <c r="E40" t="s">
        <v>96</v>
      </c>
      <c r="F40" s="18">
        <v>44086</v>
      </c>
      <c r="G40" s="18">
        <v>44102</v>
      </c>
      <c r="H40">
        <v>1</v>
      </c>
      <c r="I40" t="s">
        <v>96</v>
      </c>
      <c r="J40" t="s">
        <v>96</v>
      </c>
      <c r="K40">
        <v>1</v>
      </c>
      <c r="L40">
        <v>0.45600000000000002</v>
      </c>
      <c r="M40" t="s">
        <v>56</v>
      </c>
      <c r="N40">
        <v>16</v>
      </c>
      <c r="O40">
        <v>80</v>
      </c>
      <c r="P40">
        <v>80</v>
      </c>
      <c r="Q40">
        <v>80</v>
      </c>
      <c r="R40">
        <v>0</v>
      </c>
      <c r="S40">
        <v>80.456000000000003</v>
      </c>
      <c r="T40">
        <v>80.456000000000003</v>
      </c>
      <c r="U40" t="s">
        <v>65</v>
      </c>
      <c r="V40" t="s">
        <v>68</v>
      </c>
      <c r="Y40" s="15" t="b">
        <f t="shared" si="1"/>
        <v>1</v>
      </c>
      <c r="Z40" s="15" t="b">
        <f t="shared" si="2"/>
        <v>1</v>
      </c>
      <c r="AA40" s="15" t="b">
        <f t="shared" si="3"/>
        <v>1</v>
      </c>
      <c r="AB40" s="15" t="b">
        <f t="shared" si="4"/>
        <v>1</v>
      </c>
      <c r="AC40" s="15" t="b">
        <f t="shared" si="5"/>
        <v>1</v>
      </c>
      <c r="AD40" s="15" t="b">
        <f t="shared" si="6"/>
        <v>1</v>
      </c>
      <c r="AE40" s="15" t="b">
        <f t="shared" si="7"/>
        <v>1</v>
      </c>
      <c r="AF40" s="15" t="b">
        <f t="shared" si="8"/>
        <v>1</v>
      </c>
      <c r="AG40" s="15" t="b">
        <f t="shared" si="9"/>
        <v>1</v>
      </c>
      <c r="AH40" s="15" t="b">
        <f t="shared" si="10"/>
        <v>1</v>
      </c>
      <c r="AI40" s="15" t="b">
        <f t="shared" si="11"/>
        <v>1</v>
      </c>
      <c r="AJ40" s="15" t="b">
        <f t="shared" si="12"/>
        <v>1</v>
      </c>
      <c r="AK40" s="15" t="b">
        <f t="shared" si="13"/>
        <v>1</v>
      </c>
      <c r="AL40" s="15" t="b">
        <f t="shared" si="14"/>
        <v>1</v>
      </c>
      <c r="AM40" s="15" t="b">
        <f t="shared" si="15"/>
        <v>1</v>
      </c>
      <c r="AN40" s="15" t="b">
        <f t="shared" si="16"/>
        <v>1</v>
      </c>
      <c r="AO40" s="15" t="b">
        <f t="shared" si="17"/>
        <v>1</v>
      </c>
      <c r="AP40" s="15" t="b">
        <f t="shared" si="18"/>
        <v>1</v>
      </c>
      <c r="AQ40" s="15" t="b">
        <f t="shared" si="19"/>
        <v>1</v>
      </c>
      <c r="AR40" s="15" t="b">
        <f t="shared" si="20"/>
        <v>1</v>
      </c>
      <c r="AS40" s="15" t="b">
        <f t="shared" si="21"/>
        <v>1</v>
      </c>
      <c r="AT40" s="15" t="b">
        <f t="shared" si="22"/>
        <v>1</v>
      </c>
      <c r="AW40" t="s">
        <v>89</v>
      </c>
      <c r="AX40" t="s">
        <v>60</v>
      </c>
      <c r="AY40" t="s">
        <v>31</v>
      </c>
      <c r="AZ40" t="s">
        <v>38</v>
      </c>
      <c r="BA40" t="s">
        <v>96</v>
      </c>
      <c r="BB40" s="18">
        <v>44086</v>
      </c>
      <c r="BC40" s="18">
        <v>44102</v>
      </c>
      <c r="BD40">
        <v>1</v>
      </c>
      <c r="BE40" t="s">
        <v>96</v>
      </c>
      <c r="BF40" t="s">
        <v>96</v>
      </c>
      <c r="BG40">
        <v>1</v>
      </c>
      <c r="BH40">
        <v>0.45600000000000002</v>
      </c>
      <c r="BI40" t="s">
        <v>56</v>
      </c>
      <c r="BJ40">
        <v>16</v>
      </c>
      <c r="BK40">
        <v>80</v>
      </c>
      <c r="BL40">
        <v>80</v>
      </c>
      <c r="BM40">
        <v>80</v>
      </c>
      <c r="BN40">
        <v>0</v>
      </c>
      <c r="BO40">
        <v>80.456000000000003</v>
      </c>
      <c r="BP40">
        <v>80.456000000000003</v>
      </c>
      <c r="BQ40" t="s">
        <v>65</v>
      </c>
      <c r="BR40" t="s">
        <v>68</v>
      </c>
    </row>
    <row r="41" spans="1:70">
      <c r="A41" t="s">
        <v>90</v>
      </c>
      <c r="B41" t="s">
        <v>48</v>
      </c>
      <c r="C41" t="s">
        <v>31</v>
      </c>
      <c r="D41" t="s">
        <v>32</v>
      </c>
      <c r="E41" t="s">
        <v>96</v>
      </c>
      <c r="F41" s="18">
        <v>44088</v>
      </c>
      <c r="G41" s="18">
        <v>44098</v>
      </c>
      <c r="H41">
        <v>2</v>
      </c>
      <c r="I41" t="s">
        <v>96</v>
      </c>
      <c r="J41" t="s">
        <v>96</v>
      </c>
      <c r="K41">
        <v>0.25</v>
      </c>
      <c r="L41">
        <v>126.62309999999999</v>
      </c>
      <c r="M41" t="s">
        <v>56</v>
      </c>
      <c r="N41">
        <v>10</v>
      </c>
      <c r="O41">
        <v>140</v>
      </c>
      <c r="P41">
        <v>35</v>
      </c>
      <c r="Q41">
        <v>35</v>
      </c>
      <c r="R41">
        <v>127</v>
      </c>
      <c r="S41">
        <v>161.62309999999999</v>
      </c>
      <c r="T41">
        <v>161.62309999999999</v>
      </c>
      <c r="U41" t="s">
        <v>68</v>
      </c>
      <c r="V41" t="s">
        <v>45</v>
      </c>
      <c r="Y41" s="15" t="b">
        <f t="shared" si="1"/>
        <v>1</v>
      </c>
      <c r="Z41" s="15" t="b">
        <f t="shared" si="2"/>
        <v>1</v>
      </c>
      <c r="AA41" s="15" t="b">
        <f t="shared" si="3"/>
        <v>1</v>
      </c>
      <c r="AB41" s="15" t="b">
        <f t="shared" si="4"/>
        <v>1</v>
      </c>
      <c r="AC41" s="15" t="b">
        <f t="shared" si="5"/>
        <v>1</v>
      </c>
      <c r="AD41" s="15" t="b">
        <f t="shared" si="6"/>
        <v>1</v>
      </c>
      <c r="AE41" s="15" t="b">
        <f t="shared" si="7"/>
        <v>1</v>
      </c>
      <c r="AF41" s="15" t="b">
        <f t="shared" si="8"/>
        <v>1</v>
      </c>
      <c r="AG41" s="15" t="b">
        <f t="shared" si="9"/>
        <v>1</v>
      </c>
      <c r="AH41" s="15" t="b">
        <f t="shared" si="10"/>
        <v>1</v>
      </c>
      <c r="AI41" s="15" t="b">
        <f t="shared" si="11"/>
        <v>1</v>
      </c>
      <c r="AJ41" s="15" t="b">
        <f t="shared" si="12"/>
        <v>1</v>
      </c>
      <c r="AK41" s="15" t="b">
        <f t="shared" si="13"/>
        <v>1</v>
      </c>
      <c r="AL41" s="15" t="b">
        <f t="shared" si="14"/>
        <v>1</v>
      </c>
      <c r="AM41" s="15" t="b">
        <f t="shared" si="15"/>
        <v>1</v>
      </c>
      <c r="AN41" s="15" t="b">
        <f t="shared" si="16"/>
        <v>1</v>
      </c>
      <c r="AO41" s="15" t="b">
        <f t="shared" si="17"/>
        <v>1</v>
      </c>
      <c r="AP41" s="15" t="b">
        <f t="shared" si="18"/>
        <v>1</v>
      </c>
      <c r="AQ41" s="15" t="b">
        <f t="shared" si="19"/>
        <v>1</v>
      </c>
      <c r="AR41" s="15" t="b">
        <f t="shared" si="20"/>
        <v>1</v>
      </c>
      <c r="AS41" s="15" t="b">
        <f t="shared" si="21"/>
        <v>1</v>
      </c>
      <c r="AT41" s="15" t="b">
        <f t="shared" si="22"/>
        <v>1</v>
      </c>
      <c r="AW41" t="s">
        <v>90</v>
      </c>
      <c r="AX41" t="s">
        <v>48</v>
      </c>
      <c r="AY41" t="s">
        <v>31</v>
      </c>
      <c r="AZ41" t="s">
        <v>32</v>
      </c>
      <c r="BA41" t="s">
        <v>96</v>
      </c>
      <c r="BB41" s="18">
        <v>44088</v>
      </c>
      <c r="BC41" s="18">
        <v>44098</v>
      </c>
      <c r="BD41">
        <v>2</v>
      </c>
      <c r="BE41" t="s">
        <v>96</v>
      </c>
      <c r="BF41" t="s">
        <v>96</v>
      </c>
      <c r="BG41">
        <v>0.25</v>
      </c>
      <c r="BH41">
        <v>126.62309999999999</v>
      </c>
      <c r="BI41" t="s">
        <v>56</v>
      </c>
      <c r="BJ41">
        <v>10</v>
      </c>
      <c r="BK41">
        <v>140</v>
      </c>
      <c r="BL41">
        <v>35</v>
      </c>
      <c r="BM41">
        <v>35</v>
      </c>
      <c r="BN41">
        <v>127</v>
      </c>
      <c r="BO41">
        <v>161.62309999999999</v>
      </c>
      <c r="BP41">
        <v>161.62309999999999</v>
      </c>
      <c r="BQ41" t="s">
        <v>68</v>
      </c>
      <c r="BR41" t="s">
        <v>45</v>
      </c>
    </row>
    <row r="42" spans="1:70">
      <c r="A42" t="s">
        <v>91</v>
      </c>
      <c r="B42" t="s">
        <v>60</v>
      </c>
      <c r="C42" t="s">
        <v>31</v>
      </c>
      <c r="D42" t="s">
        <v>38</v>
      </c>
      <c r="E42" t="s">
        <v>96</v>
      </c>
      <c r="F42" s="18">
        <v>44088</v>
      </c>
      <c r="G42" s="18">
        <v>44102</v>
      </c>
      <c r="H42">
        <v>1</v>
      </c>
      <c r="I42" t="s">
        <v>96</v>
      </c>
      <c r="J42" t="s">
        <v>96</v>
      </c>
      <c r="K42">
        <v>1.5</v>
      </c>
      <c r="L42">
        <v>251.0033</v>
      </c>
      <c r="M42" t="s">
        <v>33</v>
      </c>
      <c r="N42">
        <v>14</v>
      </c>
      <c r="O42">
        <v>80</v>
      </c>
      <c r="P42">
        <v>120</v>
      </c>
      <c r="Q42">
        <v>120</v>
      </c>
      <c r="R42">
        <v>251</v>
      </c>
      <c r="S42">
        <v>371.00330000000002</v>
      </c>
      <c r="T42">
        <v>371.00330000000002</v>
      </c>
      <c r="U42" t="s">
        <v>68</v>
      </c>
      <c r="V42" t="s">
        <v>68</v>
      </c>
      <c r="Y42" s="15" t="b">
        <f t="shared" si="1"/>
        <v>1</v>
      </c>
      <c r="Z42" s="15" t="b">
        <f t="shared" si="2"/>
        <v>1</v>
      </c>
      <c r="AA42" s="15" t="b">
        <f t="shared" si="3"/>
        <v>1</v>
      </c>
      <c r="AB42" s="15" t="b">
        <f t="shared" si="4"/>
        <v>1</v>
      </c>
      <c r="AC42" s="15" t="b">
        <f t="shared" si="5"/>
        <v>1</v>
      </c>
      <c r="AD42" s="15" t="b">
        <f t="shared" si="6"/>
        <v>1</v>
      </c>
      <c r="AE42" s="15" t="b">
        <f t="shared" si="7"/>
        <v>1</v>
      </c>
      <c r="AF42" s="15" t="b">
        <f t="shared" si="8"/>
        <v>1</v>
      </c>
      <c r="AG42" s="15" t="b">
        <f t="shared" si="9"/>
        <v>1</v>
      </c>
      <c r="AH42" s="15" t="b">
        <f t="shared" si="10"/>
        <v>1</v>
      </c>
      <c r="AI42" s="15" t="b">
        <f t="shared" si="11"/>
        <v>1</v>
      </c>
      <c r="AJ42" s="15" t="b">
        <f t="shared" si="12"/>
        <v>1</v>
      </c>
      <c r="AK42" s="15" t="b">
        <f t="shared" si="13"/>
        <v>1</v>
      </c>
      <c r="AL42" s="15" t="b">
        <f t="shared" si="14"/>
        <v>1</v>
      </c>
      <c r="AM42" s="15" t="b">
        <f t="shared" si="15"/>
        <v>1</v>
      </c>
      <c r="AN42" s="15" t="b">
        <f t="shared" si="16"/>
        <v>1</v>
      </c>
      <c r="AO42" s="15" t="b">
        <f t="shared" si="17"/>
        <v>1</v>
      </c>
      <c r="AP42" s="15" t="b">
        <f t="shared" si="18"/>
        <v>1</v>
      </c>
      <c r="AQ42" s="15" t="b">
        <f t="shared" si="19"/>
        <v>1</v>
      </c>
      <c r="AR42" s="15" t="b">
        <f t="shared" si="20"/>
        <v>1</v>
      </c>
      <c r="AS42" s="15" t="b">
        <f t="shared" si="21"/>
        <v>1</v>
      </c>
      <c r="AT42" s="15" t="b">
        <f t="shared" si="22"/>
        <v>1</v>
      </c>
      <c r="AW42" t="s">
        <v>91</v>
      </c>
      <c r="AX42" t="s">
        <v>60</v>
      </c>
      <c r="AY42" t="s">
        <v>31</v>
      </c>
      <c r="AZ42" t="s">
        <v>38</v>
      </c>
      <c r="BA42" t="s">
        <v>96</v>
      </c>
      <c r="BB42" s="18">
        <v>44088</v>
      </c>
      <c r="BC42" s="18">
        <v>44102</v>
      </c>
      <c r="BD42">
        <v>1</v>
      </c>
      <c r="BE42" t="s">
        <v>96</v>
      </c>
      <c r="BF42" t="s">
        <v>96</v>
      </c>
      <c r="BG42">
        <v>1.5</v>
      </c>
      <c r="BH42">
        <v>251.0033</v>
      </c>
      <c r="BI42" t="s">
        <v>33</v>
      </c>
      <c r="BJ42">
        <v>14</v>
      </c>
      <c r="BK42">
        <v>80</v>
      </c>
      <c r="BL42">
        <v>120</v>
      </c>
      <c r="BM42">
        <v>120</v>
      </c>
      <c r="BN42">
        <v>251</v>
      </c>
      <c r="BO42">
        <v>371.00330000000002</v>
      </c>
      <c r="BP42">
        <v>371.00330000000002</v>
      </c>
      <c r="BQ42" t="s">
        <v>68</v>
      </c>
      <c r="BR42" t="s">
        <v>68</v>
      </c>
    </row>
    <row r="43" spans="1:70">
      <c r="A43" t="s">
        <v>92</v>
      </c>
      <c r="B43" t="s">
        <v>73</v>
      </c>
      <c r="C43" t="s">
        <v>42</v>
      </c>
      <c r="D43" t="s">
        <v>32</v>
      </c>
      <c r="E43" t="s">
        <v>49</v>
      </c>
      <c r="F43" s="18">
        <v>44088</v>
      </c>
      <c r="G43" s="18">
        <v>44109</v>
      </c>
      <c r="H43">
        <v>1</v>
      </c>
      <c r="I43" t="s">
        <v>96</v>
      </c>
      <c r="J43" t="s">
        <v>96</v>
      </c>
      <c r="K43">
        <v>0.5</v>
      </c>
      <c r="L43">
        <v>395.28</v>
      </c>
      <c r="M43" t="s">
        <v>44</v>
      </c>
      <c r="N43">
        <v>21</v>
      </c>
      <c r="O43">
        <v>80</v>
      </c>
      <c r="P43">
        <v>40</v>
      </c>
      <c r="Q43">
        <v>40</v>
      </c>
      <c r="R43">
        <v>395</v>
      </c>
      <c r="S43">
        <v>435.28</v>
      </c>
      <c r="T43">
        <v>435.28</v>
      </c>
      <c r="U43" t="s">
        <v>68</v>
      </c>
      <c r="V43" t="s">
        <v>68</v>
      </c>
      <c r="Y43" s="15" t="b">
        <f t="shared" si="1"/>
        <v>1</v>
      </c>
      <c r="Z43" s="15" t="b">
        <f t="shared" si="2"/>
        <v>1</v>
      </c>
      <c r="AA43" s="15" t="b">
        <f t="shared" si="3"/>
        <v>1</v>
      </c>
      <c r="AB43" s="15" t="b">
        <f t="shared" si="4"/>
        <v>1</v>
      </c>
      <c r="AC43" s="15" t="b">
        <f t="shared" si="5"/>
        <v>1</v>
      </c>
      <c r="AD43" s="15" t="b">
        <f t="shared" si="6"/>
        <v>1</v>
      </c>
      <c r="AE43" s="15" t="b">
        <f t="shared" si="7"/>
        <v>1</v>
      </c>
      <c r="AF43" s="15" t="b">
        <f t="shared" si="8"/>
        <v>1</v>
      </c>
      <c r="AG43" s="15" t="b">
        <f t="shared" si="9"/>
        <v>1</v>
      </c>
      <c r="AH43" s="15" t="b">
        <f t="shared" si="10"/>
        <v>1</v>
      </c>
      <c r="AI43" s="15" t="b">
        <f t="shared" si="11"/>
        <v>1</v>
      </c>
      <c r="AJ43" s="15" t="b">
        <f t="shared" si="12"/>
        <v>1</v>
      </c>
      <c r="AK43" s="15" t="b">
        <f t="shared" si="13"/>
        <v>1</v>
      </c>
      <c r="AL43" s="15" t="b">
        <f t="shared" si="14"/>
        <v>1</v>
      </c>
      <c r="AM43" s="15" t="b">
        <f t="shared" si="15"/>
        <v>1</v>
      </c>
      <c r="AN43" s="15" t="b">
        <f t="shared" si="16"/>
        <v>1</v>
      </c>
      <c r="AO43" s="15" t="b">
        <f t="shared" si="17"/>
        <v>1</v>
      </c>
      <c r="AP43" s="15" t="b">
        <f t="shared" si="18"/>
        <v>1</v>
      </c>
      <c r="AQ43" s="15" t="b">
        <f t="shared" si="19"/>
        <v>1</v>
      </c>
      <c r="AR43" s="15" t="b">
        <f t="shared" si="20"/>
        <v>1</v>
      </c>
      <c r="AS43" s="15" t="b">
        <f t="shared" si="21"/>
        <v>1</v>
      </c>
      <c r="AT43" s="15" t="b">
        <f t="shared" si="22"/>
        <v>1</v>
      </c>
      <c r="AW43" t="s">
        <v>92</v>
      </c>
      <c r="AX43" t="s">
        <v>73</v>
      </c>
      <c r="AY43" t="s">
        <v>42</v>
      </c>
      <c r="AZ43" t="s">
        <v>32</v>
      </c>
      <c r="BA43" t="s">
        <v>49</v>
      </c>
      <c r="BB43" s="18">
        <v>44088</v>
      </c>
      <c r="BC43" s="18">
        <v>44109</v>
      </c>
      <c r="BD43">
        <v>1</v>
      </c>
      <c r="BE43" t="s">
        <v>96</v>
      </c>
      <c r="BF43" t="s">
        <v>96</v>
      </c>
      <c r="BG43">
        <v>0.5</v>
      </c>
      <c r="BH43">
        <v>395.28</v>
      </c>
      <c r="BI43" t="s">
        <v>44</v>
      </c>
      <c r="BJ43">
        <v>21</v>
      </c>
      <c r="BK43">
        <v>80</v>
      </c>
      <c r="BL43">
        <v>40</v>
      </c>
      <c r="BM43">
        <v>40</v>
      </c>
      <c r="BN43">
        <v>395</v>
      </c>
      <c r="BO43">
        <v>435.28</v>
      </c>
      <c r="BP43">
        <v>435.28</v>
      </c>
      <c r="BQ43" t="s">
        <v>68</v>
      </c>
      <c r="BR43" t="s">
        <v>68</v>
      </c>
    </row>
    <row r="44" spans="1:70">
      <c r="A44" t="s">
        <v>93</v>
      </c>
      <c r="B44" t="s">
        <v>48</v>
      </c>
      <c r="C44" t="s">
        <v>64</v>
      </c>
      <c r="D44" t="s">
        <v>43</v>
      </c>
      <c r="E44" t="s">
        <v>49</v>
      </c>
      <c r="F44" s="18">
        <v>44088</v>
      </c>
      <c r="G44" s="18">
        <v>44111</v>
      </c>
      <c r="H44">
        <v>1</v>
      </c>
      <c r="I44" t="s">
        <v>96</v>
      </c>
      <c r="J44" t="s">
        <v>96</v>
      </c>
      <c r="K44">
        <v>0.25</v>
      </c>
      <c r="L44">
        <v>36</v>
      </c>
      <c r="M44" t="s">
        <v>33</v>
      </c>
      <c r="N44">
        <v>23</v>
      </c>
      <c r="O44">
        <v>80</v>
      </c>
      <c r="P44">
        <v>20</v>
      </c>
      <c r="Q44">
        <v>20</v>
      </c>
      <c r="R44">
        <v>36</v>
      </c>
      <c r="S44">
        <v>56</v>
      </c>
      <c r="T44">
        <v>56</v>
      </c>
      <c r="U44" t="s">
        <v>68</v>
      </c>
      <c r="V44" t="s">
        <v>52</v>
      </c>
      <c r="Y44" s="15" t="b">
        <f t="shared" si="1"/>
        <v>1</v>
      </c>
      <c r="Z44" s="15" t="b">
        <f t="shared" si="2"/>
        <v>1</v>
      </c>
      <c r="AA44" s="15" t="b">
        <f t="shared" si="3"/>
        <v>1</v>
      </c>
      <c r="AB44" s="15" t="b">
        <f t="shared" si="4"/>
        <v>1</v>
      </c>
      <c r="AC44" s="15" t="b">
        <f t="shared" si="5"/>
        <v>1</v>
      </c>
      <c r="AD44" s="15" t="b">
        <f t="shared" si="6"/>
        <v>1</v>
      </c>
      <c r="AE44" s="15" t="b">
        <f t="shared" si="7"/>
        <v>1</v>
      </c>
      <c r="AF44" s="15" t="b">
        <f t="shared" si="8"/>
        <v>1</v>
      </c>
      <c r="AG44" s="15" t="b">
        <f t="shared" si="9"/>
        <v>1</v>
      </c>
      <c r="AH44" s="15" t="b">
        <f t="shared" si="10"/>
        <v>1</v>
      </c>
      <c r="AI44" s="15" t="b">
        <f t="shared" si="11"/>
        <v>1</v>
      </c>
      <c r="AJ44" s="15" t="b">
        <f t="shared" si="12"/>
        <v>1</v>
      </c>
      <c r="AK44" s="15" t="b">
        <f t="shared" si="13"/>
        <v>1</v>
      </c>
      <c r="AL44" s="15" t="b">
        <f t="shared" si="14"/>
        <v>1</v>
      </c>
      <c r="AM44" s="15" t="b">
        <f t="shared" si="15"/>
        <v>1</v>
      </c>
      <c r="AN44" s="15" t="b">
        <f t="shared" si="16"/>
        <v>1</v>
      </c>
      <c r="AO44" s="15" t="b">
        <f t="shared" si="17"/>
        <v>1</v>
      </c>
      <c r="AP44" s="15" t="b">
        <f t="shared" si="18"/>
        <v>1</v>
      </c>
      <c r="AQ44" s="15" t="b">
        <f t="shared" si="19"/>
        <v>1</v>
      </c>
      <c r="AR44" s="15" t="b">
        <f t="shared" si="20"/>
        <v>1</v>
      </c>
      <c r="AS44" s="15" t="b">
        <f t="shared" si="21"/>
        <v>1</v>
      </c>
      <c r="AT44" s="15" t="b">
        <f t="shared" si="22"/>
        <v>1</v>
      </c>
      <c r="AW44" t="s">
        <v>93</v>
      </c>
      <c r="AX44" t="s">
        <v>48</v>
      </c>
      <c r="AY44" t="s">
        <v>64</v>
      </c>
      <c r="AZ44" t="s">
        <v>43</v>
      </c>
      <c r="BA44" t="s">
        <v>49</v>
      </c>
      <c r="BB44" s="18">
        <v>44088</v>
      </c>
      <c r="BC44" s="18">
        <v>44111</v>
      </c>
      <c r="BD44">
        <v>1</v>
      </c>
      <c r="BE44" t="s">
        <v>96</v>
      </c>
      <c r="BF44" t="s">
        <v>96</v>
      </c>
      <c r="BG44">
        <v>0.25</v>
      </c>
      <c r="BH44">
        <v>36</v>
      </c>
      <c r="BI44" t="s">
        <v>33</v>
      </c>
      <c r="BJ44">
        <v>23</v>
      </c>
      <c r="BK44">
        <v>80</v>
      </c>
      <c r="BL44">
        <v>20</v>
      </c>
      <c r="BM44">
        <v>20</v>
      </c>
      <c r="BN44">
        <v>36</v>
      </c>
      <c r="BO44">
        <v>56</v>
      </c>
      <c r="BP44">
        <v>56</v>
      </c>
      <c r="BQ44" t="s">
        <v>68</v>
      </c>
      <c r="BR44" t="s">
        <v>52</v>
      </c>
    </row>
    <row r="45" spans="1:70">
      <c r="A45" t="s">
        <v>94</v>
      </c>
      <c r="B45" t="s">
        <v>36</v>
      </c>
      <c r="C45" t="s">
        <v>37</v>
      </c>
      <c r="D45" t="s">
        <v>32</v>
      </c>
      <c r="E45" t="s">
        <v>96</v>
      </c>
      <c r="F45" s="18">
        <v>44088</v>
      </c>
      <c r="G45" s="18">
        <v>44158</v>
      </c>
      <c r="H45">
        <v>1</v>
      </c>
      <c r="I45" t="s">
        <v>96</v>
      </c>
      <c r="J45" t="s">
        <v>96</v>
      </c>
      <c r="K45">
        <v>1.75</v>
      </c>
      <c r="L45">
        <v>510.67529999999999</v>
      </c>
      <c r="M45" t="s">
        <v>44</v>
      </c>
      <c r="N45">
        <v>70</v>
      </c>
      <c r="O45">
        <v>80</v>
      </c>
      <c r="P45">
        <v>140</v>
      </c>
      <c r="Q45">
        <v>140</v>
      </c>
      <c r="R45">
        <v>511</v>
      </c>
      <c r="S45">
        <v>650.67529999999999</v>
      </c>
      <c r="T45">
        <v>650.67529999999999</v>
      </c>
      <c r="U45" t="s">
        <v>68</v>
      </c>
      <c r="V45" t="s">
        <v>68</v>
      </c>
      <c r="Y45" s="15" t="b">
        <f t="shared" si="1"/>
        <v>1</v>
      </c>
      <c r="Z45" s="15" t="b">
        <f t="shared" si="2"/>
        <v>1</v>
      </c>
      <c r="AA45" s="15" t="b">
        <f t="shared" si="3"/>
        <v>1</v>
      </c>
      <c r="AB45" s="15" t="b">
        <f t="shared" si="4"/>
        <v>1</v>
      </c>
      <c r="AC45" s="15" t="b">
        <f t="shared" si="5"/>
        <v>1</v>
      </c>
      <c r="AD45" s="15" t="b">
        <f t="shared" si="6"/>
        <v>1</v>
      </c>
      <c r="AE45" s="15" t="b">
        <f t="shared" si="7"/>
        <v>1</v>
      </c>
      <c r="AF45" s="15" t="b">
        <f t="shared" si="8"/>
        <v>1</v>
      </c>
      <c r="AG45" s="15" t="b">
        <f t="shared" si="9"/>
        <v>1</v>
      </c>
      <c r="AH45" s="15" t="b">
        <f t="shared" si="10"/>
        <v>1</v>
      </c>
      <c r="AI45" s="15" t="b">
        <f t="shared" si="11"/>
        <v>1</v>
      </c>
      <c r="AJ45" s="15" t="b">
        <f t="shared" si="12"/>
        <v>1</v>
      </c>
      <c r="AK45" s="15" t="b">
        <f t="shared" si="13"/>
        <v>1</v>
      </c>
      <c r="AL45" s="15" t="b">
        <f t="shared" si="14"/>
        <v>1</v>
      </c>
      <c r="AM45" s="15" t="b">
        <f t="shared" si="15"/>
        <v>1</v>
      </c>
      <c r="AN45" s="15" t="b">
        <f t="shared" si="16"/>
        <v>1</v>
      </c>
      <c r="AO45" s="15" t="b">
        <f t="shared" si="17"/>
        <v>1</v>
      </c>
      <c r="AP45" s="15" t="b">
        <f t="shared" si="18"/>
        <v>1</v>
      </c>
      <c r="AQ45" s="15" t="b">
        <f t="shared" si="19"/>
        <v>1</v>
      </c>
      <c r="AR45" s="15" t="b">
        <f t="shared" si="20"/>
        <v>1</v>
      </c>
      <c r="AS45" s="15" t="b">
        <f t="shared" si="21"/>
        <v>1</v>
      </c>
      <c r="AT45" s="15" t="b">
        <f t="shared" si="22"/>
        <v>1</v>
      </c>
      <c r="AW45" t="s">
        <v>94</v>
      </c>
      <c r="AX45" t="s">
        <v>36</v>
      </c>
      <c r="AY45" t="s">
        <v>37</v>
      </c>
      <c r="AZ45" t="s">
        <v>32</v>
      </c>
      <c r="BA45" t="s">
        <v>96</v>
      </c>
      <c r="BB45" s="18">
        <v>44088</v>
      </c>
      <c r="BC45" s="18">
        <v>44158</v>
      </c>
      <c r="BD45">
        <v>1</v>
      </c>
      <c r="BE45" t="s">
        <v>96</v>
      </c>
      <c r="BF45" t="s">
        <v>96</v>
      </c>
      <c r="BG45">
        <v>1.75</v>
      </c>
      <c r="BH45">
        <v>510.67529999999999</v>
      </c>
      <c r="BI45" t="s">
        <v>44</v>
      </c>
      <c r="BJ45">
        <v>70</v>
      </c>
      <c r="BK45">
        <v>80</v>
      </c>
      <c r="BL45">
        <v>140</v>
      </c>
      <c r="BM45">
        <v>140</v>
      </c>
      <c r="BN45">
        <v>511</v>
      </c>
      <c r="BO45">
        <v>650.67529999999999</v>
      </c>
      <c r="BP45">
        <v>650.67529999999999</v>
      </c>
      <c r="BQ45" t="s">
        <v>68</v>
      </c>
      <c r="BR45" t="s">
        <v>68</v>
      </c>
    </row>
    <row r="46" spans="1:70">
      <c r="A46" t="s">
        <v>95</v>
      </c>
      <c r="B46" t="s">
        <v>48</v>
      </c>
      <c r="C46" t="s">
        <v>64</v>
      </c>
      <c r="D46" t="s">
        <v>38</v>
      </c>
      <c r="E46" t="s">
        <v>96</v>
      </c>
      <c r="F46" s="18">
        <v>44089</v>
      </c>
      <c r="G46" s="18">
        <v>44111</v>
      </c>
      <c r="H46">
        <v>2</v>
      </c>
      <c r="I46" t="s">
        <v>96</v>
      </c>
      <c r="J46" t="s">
        <v>96</v>
      </c>
      <c r="K46">
        <v>0.5</v>
      </c>
      <c r="L46">
        <v>42.66</v>
      </c>
      <c r="M46" t="s">
        <v>33</v>
      </c>
      <c r="N46">
        <v>22</v>
      </c>
      <c r="O46">
        <v>140</v>
      </c>
      <c r="P46">
        <v>70</v>
      </c>
      <c r="Q46">
        <v>70</v>
      </c>
      <c r="R46">
        <v>43</v>
      </c>
      <c r="S46">
        <v>112.66</v>
      </c>
      <c r="T46">
        <v>112.66</v>
      </c>
      <c r="U46" t="s">
        <v>34</v>
      </c>
      <c r="V46" t="s">
        <v>52</v>
      </c>
      <c r="Y46" s="15" t="b">
        <f t="shared" si="1"/>
        <v>1</v>
      </c>
      <c r="Z46" s="15" t="b">
        <f t="shared" si="2"/>
        <v>1</v>
      </c>
      <c r="AA46" s="15" t="b">
        <f t="shared" si="3"/>
        <v>1</v>
      </c>
      <c r="AB46" s="15" t="b">
        <f t="shared" si="4"/>
        <v>1</v>
      </c>
      <c r="AC46" s="15" t="b">
        <f t="shared" si="5"/>
        <v>1</v>
      </c>
      <c r="AD46" s="15" t="b">
        <f t="shared" si="6"/>
        <v>1</v>
      </c>
      <c r="AE46" s="15" t="b">
        <f t="shared" si="7"/>
        <v>1</v>
      </c>
      <c r="AF46" s="15" t="b">
        <f t="shared" si="8"/>
        <v>1</v>
      </c>
      <c r="AG46" s="15" t="b">
        <f t="shared" si="9"/>
        <v>1</v>
      </c>
      <c r="AH46" s="15" t="b">
        <f t="shared" si="10"/>
        <v>1</v>
      </c>
      <c r="AI46" s="15" t="b">
        <f t="shared" si="11"/>
        <v>1</v>
      </c>
      <c r="AJ46" s="15" t="b">
        <f t="shared" si="12"/>
        <v>1</v>
      </c>
      <c r="AK46" s="15" t="b">
        <f t="shared" si="13"/>
        <v>1</v>
      </c>
      <c r="AL46" s="15" t="b">
        <f t="shared" si="14"/>
        <v>1</v>
      </c>
      <c r="AM46" s="15" t="b">
        <f t="shared" si="15"/>
        <v>1</v>
      </c>
      <c r="AN46" s="15" t="b">
        <f t="shared" si="16"/>
        <v>1</v>
      </c>
      <c r="AO46" s="15" t="b">
        <f t="shared" si="17"/>
        <v>1</v>
      </c>
      <c r="AP46" s="15" t="b">
        <f t="shared" si="18"/>
        <v>1</v>
      </c>
      <c r="AQ46" s="15" t="b">
        <f t="shared" si="19"/>
        <v>1</v>
      </c>
      <c r="AR46" s="15" t="b">
        <f t="shared" si="20"/>
        <v>1</v>
      </c>
      <c r="AS46" s="15" t="b">
        <f t="shared" si="21"/>
        <v>1</v>
      </c>
      <c r="AT46" s="15" t="b">
        <f t="shared" si="22"/>
        <v>1</v>
      </c>
      <c r="AW46" t="s">
        <v>95</v>
      </c>
      <c r="AX46" t="s">
        <v>48</v>
      </c>
      <c r="AY46" t="s">
        <v>64</v>
      </c>
      <c r="AZ46" t="s">
        <v>38</v>
      </c>
      <c r="BA46" t="s">
        <v>96</v>
      </c>
      <c r="BB46" s="18">
        <v>44089</v>
      </c>
      <c r="BC46" s="18">
        <v>44111</v>
      </c>
      <c r="BD46">
        <v>2</v>
      </c>
      <c r="BE46" t="s">
        <v>96</v>
      </c>
      <c r="BF46" t="s">
        <v>96</v>
      </c>
      <c r="BG46">
        <v>0.5</v>
      </c>
      <c r="BH46">
        <v>42.66</v>
      </c>
      <c r="BI46" t="s">
        <v>33</v>
      </c>
      <c r="BJ46">
        <v>22</v>
      </c>
      <c r="BK46">
        <v>140</v>
      </c>
      <c r="BL46">
        <v>70</v>
      </c>
      <c r="BM46">
        <v>70</v>
      </c>
      <c r="BN46">
        <v>43</v>
      </c>
      <c r="BO46">
        <v>112.66</v>
      </c>
      <c r="BP46">
        <v>112.66</v>
      </c>
      <c r="BQ46" t="s">
        <v>34</v>
      </c>
      <c r="BR46" t="s">
        <v>52</v>
      </c>
    </row>
    <row r="47" spans="1:70">
      <c r="A47" t="s">
        <v>97</v>
      </c>
      <c r="B47" t="s">
        <v>60</v>
      </c>
      <c r="C47" t="s">
        <v>31</v>
      </c>
      <c r="D47" t="s">
        <v>38</v>
      </c>
      <c r="E47" t="s">
        <v>96</v>
      </c>
      <c r="F47" s="18">
        <v>44090</v>
      </c>
      <c r="G47" s="18">
        <v>44102</v>
      </c>
      <c r="H47">
        <v>1</v>
      </c>
      <c r="I47" t="s">
        <v>96</v>
      </c>
      <c r="J47" t="s">
        <v>96</v>
      </c>
      <c r="K47">
        <v>1</v>
      </c>
      <c r="L47">
        <v>5.4720000000000004</v>
      </c>
      <c r="M47" t="s">
        <v>56</v>
      </c>
      <c r="N47">
        <v>12</v>
      </c>
      <c r="O47">
        <v>80</v>
      </c>
      <c r="P47">
        <v>80</v>
      </c>
      <c r="Q47">
        <v>80</v>
      </c>
      <c r="R47">
        <v>5</v>
      </c>
      <c r="S47">
        <v>85.471999999999994</v>
      </c>
      <c r="T47">
        <v>85.471999999999994</v>
      </c>
      <c r="U47" t="s">
        <v>52</v>
      </c>
      <c r="V47" t="s">
        <v>68</v>
      </c>
      <c r="Y47" s="15" t="b">
        <f t="shared" si="1"/>
        <v>1</v>
      </c>
      <c r="Z47" s="15" t="b">
        <f t="shared" si="2"/>
        <v>1</v>
      </c>
      <c r="AA47" s="15" t="b">
        <f t="shared" si="3"/>
        <v>1</v>
      </c>
      <c r="AB47" s="15" t="b">
        <f t="shared" si="4"/>
        <v>1</v>
      </c>
      <c r="AC47" s="15" t="b">
        <f t="shared" si="5"/>
        <v>1</v>
      </c>
      <c r="AD47" s="15" t="b">
        <f t="shared" si="6"/>
        <v>1</v>
      </c>
      <c r="AE47" s="15" t="b">
        <f t="shared" si="7"/>
        <v>1</v>
      </c>
      <c r="AF47" s="15" t="b">
        <f t="shared" si="8"/>
        <v>1</v>
      </c>
      <c r="AG47" s="15" t="b">
        <f t="shared" si="9"/>
        <v>1</v>
      </c>
      <c r="AH47" s="15" t="b">
        <f t="shared" si="10"/>
        <v>1</v>
      </c>
      <c r="AI47" s="15" t="b">
        <f t="shared" si="11"/>
        <v>1</v>
      </c>
      <c r="AJ47" s="15" t="b">
        <f t="shared" si="12"/>
        <v>1</v>
      </c>
      <c r="AK47" s="15" t="b">
        <f t="shared" si="13"/>
        <v>1</v>
      </c>
      <c r="AL47" s="15" t="b">
        <f t="shared" si="14"/>
        <v>1</v>
      </c>
      <c r="AM47" s="15" t="b">
        <f t="shared" si="15"/>
        <v>1</v>
      </c>
      <c r="AN47" s="15" t="b">
        <f t="shared" si="16"/>
        <v>1</v>
      </c>
      <c r="AO47" s="15" t="b">
        <f t="shared" si="17"/>
        <v>1</v>
      </c>
      <c r="AP47" s="15" t="b">
        <f t="shared" si="18"/>
        <v>1</v>
      </c>
      <c r="AQ47" s="15" t="b">
        <f t="shared" si="19"/>
        <v>1</v>
      </c>
      <c r="AR47" s="15" t="b">
        <f t="shared" si="20"/>
        <v>1</v>
      </c>
      <c r="AS47" s="15" t="b">
        <f t="shared" si="21"/>
        <v>1</v>
      </c>
      <c r="AT47" s="15" t="b">
        <f t="shared" si="22"/>
        <v>1</v>
      </c>
      <c r="AW47" t="s">
        <v>97</v>
      </c>
      <c r="AX47" t="s">
        <v>60</v>
      </c>
      <c r="AY47" t="s">
        <v>31</v>
      </c>
      <c r="AZ47" t="s">
        <v>38</v>
      </c>
      <c r="BA47" t="s">
        <v>96</v>
      </c>
      <c r="BB47" s="18">
        <v>44090</v>
      </c>
      <c r="BC47" s="18">
        <v>44102</v>
      </c>
      <c r="BD47">
        <v>1</v>
      </c>
      <c r="BE47" t="s">
        <v>96</v>
      </c>
      <c r="BF47" t="s">
        <v>96</v>
      </c>
      <c r="BG47">
        <v>1</v>
      </c>
      <c r="BH47">
        <v>5.4720000000000004</v>
      </c>
      <c r="BI47" t="s">
        <v>56</v>
      </c>
      <c r="BJ47">
        <v>12</v>
      </c>
      <c r="BK47">
        <v>80</v>
      </c>
      <c r="BL47">
        <v>80</v>
      </c>
      <c r="BM47">
        <v>80</v>
      </c>
      <c r="BN47">
        <v>5</v>
      </c>
      <c r="BO47">
        <v>85.471999999999994</v>
      </c>
      <c r="BP47">
        <v>85.471999999999994</v>
      </c>
      <c r="BQ47" t="s">
        <v>52</v>
      </c>
      <c r="BR47" t="s">
        <v>68</v>
      </c>
    </row>
    <row r="48" spans="1:70">
      <c r="A48" t="s">
        <v>98</v>
      </c>
      <c r="B48" t="s">
        <v>48</v>
      </c>
      <c r="C48" t="s">
        <v>31</v>
      </c>
      <c r="D48" t="s">
        <v>32</v>
      </c>
      <c r="E48" t="s">
        <v>49</v>
      </c>
      <c r="F48" s="18">
        <v>44090</v>
      </c>
      <c r="G48" s="18">
        <v>44102</v>
      </c>
      <c r="H48">
        <v>1</v>
      </c>
      <c r="I48" t="s">
        <v>96</v>
      </c>
      <c r="J48" t="s">
        <v>96</v>
      </c>
      <c r="K48">
        <v>0.25</v>
      </c>
      <c r="L48">
        <v>45.237400000000001</v>
      </c>
      <c r="M48" t="s">
        <v>33</v>
      </c>
      <c r="N48">
        <v>12</v>
      </c>
      <c r="O48">
        <v>80</v>
      </c>
      <c r="P48">
        <v>20</v>
      </c>
      <c r="Q48">
        <v>20</v>
      </c>
      <c r="R48">
        <v>45</v>
      </c>
      <c r="S48">
        <v>65.237399999999994</v>
      </c>
      <c r="T48">
        <v>65.237399999999994</v>
      </c>
      <c r="U48" t="s">
        <v>52</v>
      </c>
      <c r="V48" t="s">
        <v>68</v>
      </c>
      <c r="Y48" s="15" t="b">
        <f t="shared" si="1"/>
        <v>1</v>
      </c>
      <c r="Z48" s="15" t="b">
        <f t="shared" si="2"/>
        <v>1</v>
      </c>
      <c r="AA48" s="15" t="b">
        <f t="shared" si="3"/>
        <v>1</v>
      </c>
      <c r="AB48" s="15" t="b">
        <f t="shared" si="4"/>
        <v>1</v>
      </c>
      <c r="AC48" s="15" t="b">
        <f t="shared" si="5"/>
        <v>1</v>
      </c>
      <c r="AD48" s="15" t="b">
        <f t="shared" si="6"/>
        <v>1</v>
      </c>
      <c r="AE48" s="15" t="b">
        <f t="shared" si="7"/>
        <v>1</v>
      </c>
      <c r="AF48" s="15" t="b">
        <f t="shared" si="8"/>
        <v>1</v>
      </c>
      <c r="AG48" s="15" t="b">
        <f t="shared" si="9"/>
        <v>1</v>
      </c>
      <c r="AH48" s="15" t="b">
        <f t="shared" si="10"/>
        <v>1</v>
      </c>
      <c r="AI48" s="15" t="b">
        <f t="shared" si="11"/>
        <v>1</v>
      </c>
      <c r="AJ48" s="15" t="b">
        <f t="shared" si="12"/>
        <v>1</v>
      </c>
      <c r="AK48" s="15" t="b">
        <f t="shared" si="13"/>
        <v>1</v>
      </c>
      <c r="AL48" s="15" t="b">
        <f t="shared" si="14"/>
        <v>1</v>
      </c>
      <c r="AM48" s="15" t="b">
        <f t="shared" si="15"/>
        <v>1</v>
      </c>
      <c r="AN48" s="15" t="b">
        <f t="shared" si="16"/>
        <v>1</v>
      </c>
      <c r="AO48" s="15" t="b">
        <f t="shared" si="17"/>
        <v>1</v>
      </c>
      <c r="AP48" s="15" t="b">
        <f t="shared" si="18"/>
        <v>1</v>
      </c>
      <c r="AQ48" s="15" t="b">
        <f t="shared" si="19"/>
        <v>1</v>
      </c>
      <c r="AR48" s="15" t="b">
        <f t="shared" si="20"/>
        <v>1</v>
      </c>
      <c r="AS48" s="15" t="b">
        <f t="shared" si="21"/>
        <v>1</v>
      </c>
      <c r="AT48" s="15" t="b">
        <f t="shared" si="22"/>
        <v>1</v>
      </c>
      <c r="AW48" t="s">
        <v>98</v>
      </c>
      <c r="AX48" t="s">
        <v>48</v>
      </c>
      <c r="AY48" t="s">
        <v>31</v>
      </c>
      <c r="AZ48" t="s">
        <v>32</v>
      </c>
      <c r="BA48" t="s">
        <v>49</v>
      </c>
      <c r="BB48" s="18">
        <v>44090</v>
      </c>
      <c r="BC48" s="18">
        <v>44102</v>
      </c>
      <c r="BD48">
        <v>1</v>
      </c>
      <c r="BE48" t="s">
        <v>96</v>
      </c>
      <c r="BF48" t="s">
        <v>96</v>
      </c>
      <c r="BG48">
        <v>0.25</v>
      </c>
      <c r="BH48">
        <v>45.237400000000001</v>
      </c>
      <c r="BI48" t="s">
        <v>33</v>
      </c>
      <c r="BJ48">
        <v>12</v>
      </c>
      <c r="BK48">
        <v>80</v>
      </c>
      <c r="BL48">
        <v>20</v>
      </c>
      <c r="BM48">
        <v>20</v>
      </c>
      <c r="BN48">
        <v>45</v>
      </c>
      <c r="BO48">
        <v>65.237399999999994</v>
      </c>
      <c r="BP48">
        <v>65.237399999999994</v>
      </c>
      <c r="BQ48" t="s">
        <v>52</v>
      </c>
      <c r="BR48" t="s">
        <v>68</v>
      </c>
    </row>
    <row r="49" spans="1:70">
      <c r="A49" t="s">
        <v>99</v>
      </c>
      <c r="B49" t="s">
        <v>48</v>
      </c>
      <c r="C49" t="s">
        <v>55</v>
      </c>
      <c r="D49" t="s">
        <v>32</v>
      </c>
      <c r="E49" t="s">
        <v>96</v>
      </c>
      <c r="F49" s="18">
        <v>44090</v>
      </c>
      <c r="G49" s="18">
        <v>44105</v>
      </c>
      <c r="H49">
        <v>2</v>
      </c>
      <c r="I49" t="s">
        <v>96</v>
      </c>
      <c r="J49" t="s">
        <v>96</v>
      </c>
      <c r="K49">
        <v>0.75</v>
      </c>
      <c r="L49">
        <v>199.452</v>
      </c>
      <c r="M49" t="s">
        <v>56</v>
      </c>
      <c r="N49">
        <v>15</v>
      </c>
      <c r="O49">
        <v>140</v>
      </c>
      <c r="P49">
        <v>105</v>
      </c>
      <c r="Q49">
        <v>105</v>
      </c>
      <c r="R49">
        <v>199</v>
      </c>
      <c r="S49">
        <v>304.452</v>
      </c>
      <c r="T49">
        <v>304.452</v>
      </c>
      <c r="U49" t="s">
        <v>52</v>
      </c>
      <c r="V49" t="s">
        <v>45</v>
      </c>
      <c r="Y49" s="15" t="b">
        <f t="shared" si="1"/>
        <v>1</v>
      </c>
      <c r="Z49" s="15" t="b">
        <f t="shared" si="2"/>
        <v>1</v>
      </c>
      <c r="AA49" s="15" t="b">
        <f t="shared" si="3"/>
        <v>1</v>
      </c>
      <c r="AB49" s="15" t="b">
        <f t="shared" si="4"/>
        <v>1</v>
      </c>
      <c r="AC49" s="15" t="b">
        <f t="shared" si="5"/>
        <v>1</v>
      </c>
      <c r="AD49" s="15" t="b">
        <f t="shared" si="6"/>
        <v>1</v>
      </c>
      <c r="AE49" s="15" t="b">
        <f t="shared" si="7"/>
        <v>1</v>
      </c>
      <c r="AF49" s="15" t="b">
        <f t="shared" si="8"/>
        <v>1</v>
      </c>
      <c r="AG49" s="15" t="b">
        <f t="shared" si="9"/>
        <v>1</v>
      </c>
      <c r="AH49" s="15" t="b">
        <f t="shared" si="10"/>
        <v>1</v>
      </c>
      <c r="AI49" s="15" t="b">
        <f t="shared" si="11"/>
        <v>1</v>
      </c>
      <c r="AJ49" s="15" t="b">
        <f t="shared" si="12"/>
        <v>1</v>
      </c>
      <c r="AK49" s="15" t="b">
        <f t="shared" si="13"/>
        <v>1</v>
      </c>
      <c r="AL49" s="15" t="b">
        <f t="shared" si="14"/>
        <v>1</v>
      </c>
      <c r="AM49" s="15" t="b">
        <f t="shared" si="15"/>
        <v>1</v>
      </c>
      <c r="AN49" s="15" t="b">
        <f t="shared" si="16"/>
        <v>1</v>
      </c>
      <c r="AO49" s="15" t="b">
        <f t="shared" si="17"/>
        <v>1</v>
      </c>
      <c r="AP49" s="15" t="b">
        <f t="shared" si="18"/>
        <v>1</v>
      </c>
      <c r="AQ49" s="15" t="b">
        <f t="shared" si="19"/>
        <v>1</v>
      </c>
      <c r="AR49" s="15" t="b">
        <f t="shared" si="20"/>
        <v>1</v>
      </c>
      <c r="AS49" s="15" t="b">
        <f t="shared" si="21"/>
        <v>1</v>
      </c>
      <c r="AT49" s="15" t="b">
        <f t="shared" si="22"/>
        <v>1</v>
      </c>
      <c r="AW49" t="s">
        <v>99</v>
      </c>
      <c r="AX49" t="s">
        <v>48</v>
      </c>
      <c r="AY49" t="s">
        <v>55</v>
      </c>
      <c r="AZ49" t="s">
        <v>32</v>
      </c>
      <c r="BA49" t="s">
        <v>96</v>
      </c>
      <c r="BB49" s="18">
        <v>44090</v>
      </c>
      <c r="BC49" s="18">
        <v>44105</v>
      </c>
      <c r="BD49">
        <v>2</v>
      </c>
      <c r="BE49" t="s">
        <v>96</v>
      </c>
      <c r="BF49" t="s">
        <v>96</v>
      </c>
      <c r="BG49">
        <v>0.75</v>
      </c>
      <c r="BH49">
        <v>199.452</v>
      </c>
      <c r="BI49" t="s">
        <v>56</v>
      </c>
      <c r="BJ49">
        <v>15</v>
      </c>
      <c r="BK49">
        <v>140</v>
      </c>
      <c r="BL49">
        <v>105</v>
      </c>
      <c r="BM49">
        <v>105</v>
      </c>
      <c r="BN49">
        <v>199</v>
      </c>
      <c r="BO49">
        <v>304.452</v>
      </c>
      <c r="BP49">
        <v>304.452</v>
      </c>
      <c r="BQ49" t="s">
        <v>52</v>
      </c>
      <c r="BR49" t="s">
        <v>45</v>
      </c>
    </row>
    <row r="50" spans="1:70">
      <c r="A50" t="s">
        <v>100</v>
      </c>
      <c r="B50" t="s">
        <v>73</v>
      </c>
      <c r="C50" t="s">
        <v>55</v>
      </c>
      <c r="D50" t="s">
        <v>32</v>
      </c>
      <c r="E50" t="s">
        <v>96</v>
      </c>
      <c r="F50" s="18">
        <v>44090</v>
      </c>
      <c r="G50" s="18">
        <v>44109</v>
      </c>
      <c r="H50">
        <v>2</v>
      </c>
      <c r="I50" t="s">
        <v>96</v>
      </c>
      <c r="J50" t="s">
        <v>96</v>
      </c>
      <c r="K50">
        <v>0.5</v>
      </c>
      <c r="L50">
        <v>144</v>
      </c>
      <c r="M50" t="s">
        <v>56</v>
      </c>
      <c r="N50">
        <v>19</v>
      </c>
      <c r="O50">
        <v>140</v>
      </c>
      <c r="P50">
        <v>70</v>
      </c>
      <c r="Q50">
        <v>70</v>
      </c>
      <c r="R50">
        <v>144</v>
      </c>
      <c r="S50">
        <v>214</v>
      </c>
      <c r="T50">
        <v>214</v>
      </c>
      <c r="U50" t="s">
        <v>52</v>
      </c>
      <c r="V50" t="s">
        <v>68</v>
      </c>
      <c r="Y50" s="15" t="b">
        <f t="shared" si="1"/>
        <v>1</v>
      </c>
      <c r="Z50" s="15" t="b">
        <f t="shared" si="2"/>
        <v>1</v>
      </c>
      <c r="AA50" s="15" t="b">
        <f t="shared" si="3"/>
        <v>1</v>
      </c>
      <c r="AB50" s="15" t="b">
        <f t="shared" si="4"/>
        <v>1</v>
      </c>
      <c r="AC50" s="15" t="b">
        <f t="shared" si="5"/>
        <v>1</v>
      </c>
      <c r="AD50" s="15" t="b">
        <f t="shared" si="6"/>
        <v>1</v>
      </c>
      <c r="AE50" s="15" t="b">
        <f t="shared" si="7"/>
        <v>1</v>
      </c>
      <c r="AF50" s="15" t="b">
        <f t="shared" si="8"/>
        <v>1</v>
      </c>
      <c r="AG50" s="15" t="b">
        <f t="shared" si="9"/>
        <v>1</v>
      </c>
      <c r="AH50" s="15" t="b">
        <f t="shared" si="10"/>
        <v>1</v>
      </c>
      <c r="AI50" s="15" t="b">
        <f t="shared" si="11"/>
        <v>1</v>
      </c>
      <c r="AJ50" s="15" t="b">
        <f t="shared" si="12"/>
        <v>1</v>
      </c>
      <c r="AK50" s="15" t="b">
        <f t="shared" si="13"/>
        <v>1</v>
      </c>
      <c r="AL50" s="15" t="b">
        <f t="shared" si="14"/>
        <v>1</v>
      </c>
      <c r="AM50" s="15" t="b">
        <f t="shared" si="15"/>
        <v>1</v>
      </c>
      <c r="AN50" s="15" t="b">
        <f t="shared" si="16"/>
        <v>1</v>
      </c>
      <c r="AO50" s="15" t="b">
        <f t="shared" si="17"/>
        <v>1</v>
      </c>
      <c r="AP50" s="15" t="b">
        <f t="shared" si="18"/>
        <v>1</v>
      </c>
      <c r="AQ50" s="15" t="b">
        <f t="shared" si="19"/>
        <v>1</v>
      </c>
      <c r="AR50" s="15" t="b">
        <f t="shared" si="20"/>
        <v>1</v>
      </c>
      <c r="AS50" s="15" t="b">
        <f t="shared" si="21"/>
        <v>1</v>
      </c>
      <c r="AT50" s="15" t="b">
        <f t="shared" si="22"/>
        <v>1</v>
      </c>
      <c r="AW50" t="s">
        <v>100</v>
      </c>
      <c r="AX50" t="s">
        <v>73</v>
      </c>
      <c r="AY50" t="s">
        <v>55</v>
      </c>
      <c r="AZ50" t="s">
        <v>32</v>
      </c>
      <c r="BA50" t="s">
        <v>96</v>
      </c>
      <c r="BB50" s="18">
        <v>44090</v>
      </c>
      <c r="BC50" s="18">
        <v>44109</v>
      </c>
      <c r="BD50">
        <v>2</v>
      </c>
      <c r="BE50" t="s">
        <v>96</v>
      </c>
      <c r="BF50" t="s">
        <v>96</v>
      </c>
      <c r="BG50">
        <v>0.5</v>
      </c>
      <c r="BH50">
        <v>144</v>
      </c>
      <c r="BI50" t="s">
        <v>56</v>
      </c>
      <c r="BJ50">
        <v>19</v>
      </c>
      <c r="BK50">
        <v>140</v>
      </c>
      <c r="BL50">
        <v>70</v>
      </c>
      <c r="BM50">
        <v>70</v>
      </c>
      <c r="BN50">
        <v>144</v>
      </c>
      <c r="BO50">
        <v>214</v>
      </c>
      <c r="BP50">
        <v>214</v>
      </c>
      <c r="BQ50" t="s">
        <v>52</v>
      </c>
      <c r="BR50" t="s">
        <v>68</v>
      </c>
    </row>
    <row r="51" spans="1:70">
      <c r="A51" t="s">
        <v>101</v>
      </c>
      <c r="B51" t="s">
        <v>73</v>
      </c>
      <c r="C51" t="s">
        <v>55</v>
      </c>
      <c r="D51" t="s">
        <v>43</v>
      </c>
      <c r="E51" t="s">
        <v>96</v>
      </c>
      <c r="F51" s="18">
        <v>44091</v>
      </c>
      <c r="G51" s="18">
        <v>44110</v>
      </c>
      <c r="H51">
        <v>1</v>
      </c>
      <c r="I51" t="s">
        <v>96</v>
      </c>
      <c r="J51" t="s">
        <v>96</v>
      </c>
      <c r="K51">
        <v>0.25</v>
      </c>
      <c r="L51">
        <v>6.2160000000000002</v>
      </c>
      <c r="M51" t="s">
        <v>56</v>
      </c>
      <c r="N51">
        <v>19</v>
      </c>
      <c r="O51">
        <v>80</v>
      </c>
      <c r="P51">
        <v>20</v>
      </c>
      <c r="Q51">
        <v>20</v>
      </c>
      <c r="R51">
        <v>6</v>
      </c>
      <c r="S51">
        <v>26.216000000000001</v>
      </c>
      <c r="T51">
        <v>26.216000000000001</v>
      </c>
      <c r="U51" t="s">
        <v>45</v>
      </c>
      <c r="V51" t="s">
        <v>34</v>
      </c>
      <c r="Y51" s="15" t="b">
        <f t="shared" si="1"/>
        <v>1</v>
      </c>
      <c r="Z51" s="15" t="b">
        <f t="shared" si="2"/>
        <v>1</v>
      </c>
      <c r="AA51" s="15" t="b">
        <f t="shared" si="3"/>
        <v>1</v>
      </c>
      <c r="AB51" s="15" t="b">
        <f t="shared" si="4"/>
        <v>1</v>
      </c>
      <c r="AC51" s="15" t="b">
        <f t="shared" si="5"/>
        <v>1</v>
      </c>
      <c r="AD51" s="15" t="b">
        <f t="shared" si="6"/>
        <v>1</v>
      </c>
      <c r="AE51" s="15" t="b">
        <f t="shared" si="7"/>
        <v>1</v>
      </c>
      <c r="AF51" s="15" t="b">
        <f t="shared" si="8"/>
        <v>1</v>
      </c>
      <c r="AG51" s="15" t="b">
        <f t="shared" si="9"/>
        <v>1</v>
      </c>
      <c r="AH51" s="15" t="b">
        <f t="shared" si="10"/>
        <v>1</v>
      </c>
      <c r="AI51" s="15" t="b">
        <f t="shared" si="11"/>
        <v>1</v>
      </c>
      <c r="AJ51" s="15" t="b">
        <f t="shared" si="12"/>
        <v>1</v>
      </c>
      <c r="AK51" s="15" t="b">
        <f t="shared" si="13"/>
        <v>1</v>
      </c>
      <c r="AL51" s="15" t="b">
        <f t="shared" si="14"/>
        <v>1</v>
      </c>
      <c r="AM51" s="15" t="b">
        <f t="shared" si="15"/>
        <v>1</v>
      </c>
      <c r="AN51" s="15" t="b">
        <f t="shared" si="16"/>
        <v>1</v>
      </c>
      <c r="AO51" s="15" t="b">
        <f t="shared" si="17"/>
        <v>1</v>
      </c>
      <c r="AP51" s="15" t="b">
        <f t="shared" si="18"/>
        <v>1</v>
      </c>
      <c r="AQ51" s="15" t="b">
        <f t="shared" si="19"/>
        <v>1</v>
      </c>
      <c r="AR51" s="15" t="b">
        <f t="shared" si="20"/>
        <v>1</v>
      </c>
      <c r="AS51" s="15" t="b">
        <f t="shared" si="21"/>
        <v>1</v>
      </c>
      <c r="AT51" s="15" t="b">
        <f t="shared" si="22"/>
        <v>1</v>
      </c>
      <c r="AW51" t="s">
        <v>101</v>
      </c>
      <c r="AX51" t="s">
        <v>73</v>
      </c>
      <c r="AY51" t="s">
        <v>55</v>
      </c>
      <c r="AZ51" t="s">
        <v>43</v>
      </c>
      <c r="BA51" t="s">
        <v>96</v>
      </c>
      <c r="BB51" s="18">
        <v>44091</v>
      </c>
      <c r="BC51" s="18">
        <v>44110</v>
      </c>
      <c r="BD51">
        <v>1</v>
      </c>
      <c r="BE51" t="s">
        <v>96</v>
      </c>
      <c r="BF51" t="s">
        <v>96</v>
      </c>
      <c r="BG51">
        <v>0.25</v>
      </c>
      <c r="BH51">
        <v>6.2160000000000002</v>
      </c>
      <c r="BI51" t="s">
        <v>56</v>
      </c>
      <c r="BJ51">
        <v>19</v>
      </c>
      <c r="BK51">
        <v>80</v>
      </c>
      <c r="BL51">
        <v>20</v>
      </c>
      <c r="BM51">
        <v>20</v>
      </c>
      <c r="BN51">
        <v>6</v>
      </c>
      <c r="BO51">
        <v>26.216000000000001</v>
      </c>
      <c r="BP51">
        <v>26.216000000000001</v>
      </c>
      <c r="BQ51" t="s">
        <v>45</v>
      </c>
      <c r="BR51" t="s">
        <v>34</v>
      </c>
    </row>
    <row r="52" spans="1:70">
      <c r="A52" t="s">
        <v>102</v>
      </c>
      <c r="B52" t="s">
        <v>48</v>
      </c>
      <c r="C52" t="s">
        <v>64</v>
      </c>
      <c r="D52" t="s">
        <v>38</v>
      </c>
      <c r="E52" t="s">
        <v>96</v>
      </c>
      <c r="F52" s="18">
        <v>44091</v>
      </c>
      <c r="G52" s="18">
        <v>44116</v>
      </c>
      <c r="H52">
        <v>2</v>
      </c>
      <c r="I52" t="s">
        <v>96</v>
      </c>
      <c r="J52" t="s">
        <v>96</v>
      </c>
      <c r="K52">
        <v>1</v>
      </c>
      <c r="L52">
        <v>36</v>
      </c>
      <c r="M52" t="s">
        <v>33</v>
      </c>
      <c r="N52">
        <v>25</v>
      </c>
      <c r="O52">
        <v>140</v>
      </c>
      <c r="P52">
        <v>140</v>
      </c>
      <c r="Q52">
        <v>140</v>
      </c>
      <c r="R52">
        <v>36</v>
      </c>
      <c r="S52">
        <v>176</v>
      </c>
      <c r="T52">
        <v>176</v>
      </c>
      <c r="U52" t="s">
        <v>45</v>
      </c>
      <c r="V52" t="s">
        <v>68</v>
      </c>
      <c r="Y52" s="15" t="b">
        <f t="shared" si="1"/>
        <v>1</v>
      </c>
      <c r="Z52" s="15" t="b">
        <f t="shared" si="2"/>
        <v>1</v>
      </c>
      <c r="AA52" s="15" t="b">
        <f t="shared" si="3"/>
        <v>1</v>
      </c>
      <c r="AB52" s="15" t="b">
        <f t="shared" si="4"/>
        <v>1</v>
      </c>
      <c r="AC52" s="15" t="b">
        <f t="shared" si="5"/>
        <v>1</v>
      </c>
      <c r="AD52" s="15" t="b">
        <f t="shared" si="6"/>
        <v>1</v>
      </c>
      <c r="AE52" s="15" t="b">
        <f t="shared" si="7"/>
        <v>1</v>
      </c>
      <c r="AF52" s="15" t="b">
        <f t="shared" si="8"/>
        <v>1</v>
      </c>
      <c r="AG52" s="15" t="b">
        <f t="shared" si="9"/>
        <v>1</v>
      </c>
      <c r="AH52" s="15" t="b">
        <f t="shared" si="10"/>
        <v>1</v>
      </c>
      <c r="AI52" s="15" t="b">
        <f t="shared" si="11"/>
        <v>1</v>
      </c>
      <c r="AJ52" s="15" t="b">
        <f t="shared" si="12"/>
        <v>1</v>
      </c>
      <c r="AK52" s="15" t="b">
        <f t="shared" si="13"/>
        <v>1</v>
      </c>
      <c r="AL52" s="15" t="b">
        <f t="shared" si="14"/>
        <v>1</v>
      </c>
      <c r="AM52" s="15" t="b">
        <f t="shared" si="15"/>
        <v>1</v>
      </c>
      <c r="AN52" s="15" t="b">
        <f t="shared" si="16"/>
        <v>1</v>
      </c>
      <c r="AO52" s="15" t="b">
        <f t="shared" si="17"/>
        <v>1</v>
      </c>
      <c r="AP52" s="15" t="b">
        <f t="shared" si="18"/>
        <v>1</v>
      </c>
      <c r="AQ52" s="15" t="b">
        <f t="shared" si="19"/>
        <v>1</v>
      </c>
      <c r="AR52" s="15" t="b">
        <f t="shared" si="20"/>
        <v>1</v>
      </c>
      <c r="AS52" s="15" t="b">
        <f t="shared" si="21"/>
        <v>1</v>
      </c>
      <c r="AT52" s="15" t="b">
        <f t="shared" si="22"/>
        <v>1</v>
      </c>
      <c r="AW52" t="s">
        <v>102</v>
      </c>
      <c r="AX52" t="s">
        <v>48</v>
      </c>
      <c r="AY52" t="s">
        <v>64</v>
      </c>
      <c r="AZ52" t="s">
        <v>38</v>
      </c>
      <c r="BA52" t="s">
        <v>96</v>
      </c>
      <c r="BB52" s="18">
        <v>44091</v>
      </c>
      <c r="BC52" s="18">
        <v>44116</v>
      </c>
      <c r="BD52">
        <v>2</v>
      </c>
      <c r="BE52" t="s">
        <v>96</v>
      </c>
      <c r="BF52" t="s">
        <v>96</v>
      </c>
      <c r="BG52">
        <v>1</v>
      </c>
      <c r="BH52">
        <v>36</v>
      </c>
      <c r="BI52" t="s">
        <v>33</v>
      </c>
      <c r="BJ52">
        <v>25</v>
      </c>
      <c r="BK52">
        <v>140</v>
      </c>
      <c r="BL52">
        <v>140</v>
      </c>
      <c r="BM52">
        <v>140</v>
      </c>
      <c r="BN52">
        <v>36</v>
      </c>
      <c r="BO52">
        <v>176</v>
      </c>
      <c r="BP52">
        <v>176</v>
      </c>
      <c r="BQ52" t="s">
        <v>45</v>
      </c>
      <c r="BR52" t="s">
        <v>68</v>
      </c>
    </row>
    <row r="53" spans="1:70">
      <c r="A53" t="s">
        <v>103</v>
      </c>
      <c r="B53" t="s">
        <v>41</v>
      </c>
      <c r="C53" t="s">
        <v>42</v>
      </c>
      <c r="D53" t="s">
        <v>32</v>
      </c>
      <c r="E53" t="s">
        <v>96</v>
      </c>
      <c r="F53" s="18">
        <v>44091</v>
      </c>
      <c r="G53" s="18">
        <v>44116</v>
      </c>
      <c r="H53">
        <v>2</v>
      </c>
      <c r="I53" t="s">
        <v>96</v>
      </c>
      <c r="J53" t="s">
        <v>96</v>
      </c>
      <c r="K53">
        <v>0.75</v>
      </c>
      <c r="L53">
        <v>40</v>
      </c>
      <c r="M53" t="s">
        <v>56</v>
      </c>
      <c r="N53">
        <v>25</v>
      </c>
      <c r="O53">
        <v>140</v>
      </c>
      <c r="P53">
        <v>105</v>
      </c>
      <c r="Q53">
        <v>105</v>
      </c>
      <c r="R53">
        <v>40</v>
      </c>
      <c r="S53">
        <v>145</v>
      </c>
      <c r="T53">
        <v>145</v>
      </c>
      <c r="U53" t="s">
        <v>45</v>
      </c>
      <c r="V53" t="s">
        <v>68</v>
      </c>
      <c r="Y53" s="15" t="b">
        <f t="shared" si="1"/>
        <v>1</v>
      </c>
      <c r="Z53" s="15" t="b">
        <f t="shared" si="2"/>
        <v>1</v>
      </c>
      <c r="AA53" s="15" t="b">
        <f t="shared" si="3"/>
        <v>1</v>
      </c>
      <c r="AB53" s="15" t="b">
        <f t="shared" si="4"/>
        <v>1</v>
      </c>
      <c r="AC53" s="15" t="b">
        <f t="shared" si="5"/>
        <v>1</v>
      </c>
      <c r="AD53" s="15" t="b">
        <f t="shared" si="6"/>
        <v>1</v>
      </c>
      <c r="AE53" s="15" t="b">
        <f t="shared" si="7"/>
        <v>1</v>
      </c>
      <c r="AF53" s="15" t="b">
        <f t="shared" si="8"/>
        <v>1</v>
      </c>
      <c r="AG53" s="15" t="b">
        <f t="shared" si="9"/>
        <v>1</v>
      </c>
      <c r="AH53" s="15" t="b">
        <f t="shared" si="10"/>
        <v>1</v>
      </c>
      <c r="AI53" s="15" t="b">
        <f t="shared" si="11"/>
        <v>1</v>
      </c>
      <c r="AJ53" s="15" t="b">
        <f t="shared" si="12"/>
        <v>1</v>
      </c>
      <c r="AK53" s="15" t="b">
        <f t="shared" si="13"/>
        <v>1</v>
      </c>
      <c r="AL53" s="15" t="b">
        <f t="shared" si="14"/>
        <v>1</v>
      </c>
      <c r="AM53" s="15" t="b">
        <f t="shared" si="15"/>
        <v>1</v>
      </c>
      <c r="AN53" s="15" t="b">
        <f t="shared" si="16"/>
        <v>1</v>
      </c>
      <c r="AO53" s="15" t="b">
        <f t="shared" si="17"/>
        <v>1</v>
      </c>
      <c r="AP53" s="15" t="b">
        <f t="shared" si="18"/>
        <v>1</v>
      </c>
      <c r="AQ53" s="15" t="b">
        <f t="shared" si="19"/>
        <v>1</v>
      </c>
      <c r="AR53" s="15" t="b">
        <f t="shared" si="20"/>
        <v>1</v>
      </c>
      <c r="AS53" s="15" t="b">
        <f t="shared" si="21"/>
        <v>1</v>
      </c>
      <c r="AT53" s="15" t="b">
        <f t="shared" si="22"/>
        <v>1</v>
      </c>
      <c r="AW53" t="s">
        <v>103</v>
      </c>
      <c r="AX53" t="s">
        <v>41</v>
      </c>
      <c r="AY53" t="s">
        <v>42</v>
      </c>
      <c r="AZ53" t="s">
        <v>32</v>
      </c>
      <c r="BA53" t="s">
        <v>96</v>
      </c>
      <c r="BB53" s="18">
        <v>44091</v>
      </c>
      <c r="BC53" s="18">
        <v>44116</v>
      </c>
      <c r="BD53">
        <v>2</v>
      </c>
      <c r="BE53" t="s">
        <v>96</v>
      </c>
      <c r="BF53" t="s">
        <v>96</v>
      </c>
      <c r="BG53">
        <v>0.75</v>
      </c>
      <c r="BH53">
        <v>40</v>
      </c>
      <c r="BI53" t="s">
        <v>56</v>
      </c>
      <c r="BJ53">
        <v>25</v>
      </c>
      <c r="BK53">
        <v>140</v>
      </c>
      <c r="BL53">
        <v>105</v>
      </c>
      <c r="BM53">
        <v>105</v>
      </c>
      <c r="BN53">
        <v>40</v>
      </c>
      <c r="BO53">
        <v>145</v>
      </c>
      <c r="BP53">
        <v>145</v>
      </c>
      <c r="BQ53" t="s">
        <v>45</v>
      </c>
      <c r="BR53" t="s">
        <v>68</v>
      </c>
    </row>
    <row r="54" spans="1:70">
      <c r="A54" t="s">
        <v>104</v>
      </c>
      <c r="B54" t="s">
        <v>36</v>
      </c>
      <c r="C54" t="s">
        <v>37</v>
      </c>
      <c r="D54" t="s">
        <v>32</v>
      </c>
      <c r="E54" t="s">
        <v>96</v>
      </c>
      <c r="F54" s="18">
        <v>44091</v>
      </c>
      <c r="G54" s="18">
        <v>44152</v>
      </c>
      <c r="H54">
        <v>1</v>
      </c>
      <c r="I54" t="s">
        <v>96</v>
      </c>
      <c r="J54" t="s">
        <v>96</v>
      </c>
      <c r="K54">
        <v>0.25</v>
      </c>
      <c r="L54">
        <v>87.581299999999999</v>
      </c>
      <c r="M54" t="s">
        <v>33</v>
      </c>
      <c r="N54">
        <v>61</v>
      </c>
      <c r="O54">
        <v>80</v>
      </c>
      <c r="P54">
        <v>20</v>
      </c>
      <c r="Q54">
        <v>20</v>
      </c>
      <c r="R54">
        <v>88</v>
      </c>
      <c r="S54">
        <v>107.5813</v>
      </c>
      <c r="T54">
        <v>107.5813</v>
      </c>
      <c r="U54" t="s">
        <v>45</v>
      </c>
      <c r="V54" t="s">
        <v>34</v>
      </c>
      <c r="Y54" s="15" t="b">
        <f t="shared" si="1"/>
        <v>1</v>
      </c>
      <c r="Z54" s="15" t="b">
        <f t="shared" si="2"/>
        <v>1</v>
      </c>
      <c r="AA54" s="15" t="b">
        <f t="shared" si="3"/>
        <v>1</v>
      </c>
      <c r="AB54" s="15" t="b">
        <f t="shared" si="4"/>
        <v>1</v>
      </c>
      <c r="AC54" s="15" t="b">
        <f t="shared" si="5"/>
        <v>1</v>
      </c>
      <c r="AD54" s="15" t="b">
        <f t="shared" si="6"/>
        <v>1</v>
      </c>
      <c r="AE54" s="15" t="b">
        <f t="shared" si="7"/>
        <v>1</v>
      </c>
      <c r="AF54" s="15" t="b">
        <f t="shared" si="8"/>
        <v>1</v>
      </c>
      <c r="AG54" s="15" t="b">
        <f t="shared" si="9"/>
        <v>1</v>
      </c>
      <c r="AH54" s="15" t="b">
        <f t="shared" si="10"/>
        <v>1</v>
      </c>
      <c r="AI54" s="15" t="b">
        <f t="shared" si="11"/>
        <v>1</v>
      </c>
      <c r="AJ54" s="15" t="b">
        <f t="shared" si="12"/>
        <v>1</v>
      </c>
      <c r="AK54" s="15" t="b">
        <f t="shared" si="13"/>
        <v>1</v>
      </c>
      <c r="AL54" s="15" t="b">
        <f t="shared" si="14"/>
        <v>1</v>
      </c>
      <c r="AM54" s="15" t="b">
        <f t="shared" si="15"/>
        <v>1</v>
      </c>
      <c r="AN54" s="15" t="b">
        <f t="shared" si="16"/>
        <v>1</v>
      </c>
      <c r="AO54" s="15" t="b">
        <f t="shared" si="17"/>
        <v>1</v>
      </c>
      <c r="AP54" s="15" t="b">
        <f t="shared" si="18"/>
        <v>1</v>
      </c>
      <c r="AQ54" s="15" t="b">
        <f t="shared" si="19"/>
        <v>1</v>
      </c>
      <c r="AR54" s="15" t="b">
        <f t="shared" si="20"/>
        <v>1</v>
      </c>
      <c r="AS54" s="15" t="b">
        <f t="shared" si="21"/>
        <v>1</v>
      </c>
      <c r="AT54" s="15" t="b">
        <f t="shared" si="22"/>
        <v>1</v>
      </c>
      <c r="AW54" t="s">
        <v>104</v>
      </c>
      <c r="AX54" t="s">
        <v>36</v>
      </c>
      <c r="AY54" t="s">
        <v>37</v>
      </c>
      <c r="AZ54" t="s">
        <v>32</v>
      </c>
      <c r="BA54" t="s">
        <v>96</v>
      </c>
      <c r="BB54" s="18">
        <v>44091</v>
      </c>
      <c r="BC54" s="18">
        <v>44152</v>
      </c>
      <c r="BD54">
        <v>1</v>
      </c>
      <c r="BE54" t="s">
        <v>96</v>
      </c>
      <c r="BF54" t="s">
        <v>96</v>
      </c>
      <c r="BG54">
        <v>0.25</v>
      </c>
      <c r="BH54">
        <v>87.581299999999999</v>
      </c>
      <c r="BI54" t="s">
        <v>33</v>
      </c>
      <c r="BJ54">
        <v>61</v>
      </c>
      <c r="BK54">
        <v>80</v>
      </c>
      <c r="BL54">
        <v>20</v>
      </c>
      <c r="BM54">
        <v>20</v>
      </c>
      <c r="BN54">
        <v>88</v>
      </c>
      <c r="BO54">
        <v>107.5813</v>
      </c>
      <c r="BP54">
        <v>107.5813</v>
      </c>
      <c r="BQ54" t="s">
        <v>45</v>
      </c>
      <c r="BR54" t="s">
        <v>34</v>
      </c>
    </row>
    <row r="55" spans="1:70">
      <c r="A55" t="s">
        <v>105</v>
      </c>
      <c r="B55" t="s">
        <v>60</v>
      </c>
      <c r="C55" t="s">
        <v>31</v>
      </c>
      <c r="D55" t="s">
        <v>38</v>
      </c>
      <c r="E55" t="s">
        <v>96</v>
      </c>
      <c r="F55" s="18">
        <v>44095</v>
      </c>
      <c r="G55" s="18">
        <v>44102</v>
      </c>
      <c r="H55">
        <v>1</v>
      </c>
      <c r="I55" t="s">
        <v>96</v>
      </c>
      <c r="J55" t="s">
        <v>96</v>
      </c>
      <c r="K55">
        <v>0.5</v>
      </c>
      <c r="L55">
        <v>30</v>
      </c>
      <c r="M55" t="s">
        <v>56</v>
      </c>
      <c r="N55">
        <v>7</v>
      </c>
      <c r="O55">
        <v>80</v>
      </c>
      <c r="P55">
        <v>40</v>
      </c>
      <c r="Q55">
        <v>40</v>
      </c>
      <c r="R55">
        <v>30</v>
      </c>
      <c r="S55">
        <v>70</v>
      </c>
      <c r="T55">
        <v>70</v>
      </c>
      <c r="U55" t="s">
        <v>68</v>
      </c>
      <c r="V55" t="s">
        <v>68</v>
      </c>
      <c r="Y55" s="15" t="b">
        <f t="shared" si="1"/>
        <v>1</v>
      </c>
      <c r="Z55" s="15" t="b">
        <f t="shared" si="2"/>
        <v>1</v>
      </c>
      <c r="AA55" s="15" t="b">
        <f t="shared" si="3"/>
        <v>1</v>
      </c>
      <c r="AB55" s="15" t="b">
        <f t="shared" si="4"/>
        <v>1</v>
      </c>
      <c r="AC55" s="15" t="b">
        <f t="shared" si="5"/>
        <v>1</v>
      </c>
      <c r="AD55" s="15" t="b">
        <f t="shared" si="6"/>
        <v>1</v>
      </c>
      <c r="AE55" s="15" t="b">
        <f t="shared" si="7"/>
        <v>1</v>
      </c>
      <c r="AF55" s="15" t="b">
        <f t="shared" si="8"/>
        <v>1</v>
      </c>
      <c r="AG55" s="15" t="b">
        <f t="shared" si="9"/>
        <v>1</v>
      </c>
      <c r="AH55" s="15" t="b">
        <f t="shared" si="10"/>
        <v>1</v>
      </c>
      <c r="AI55" s="15" t="b">
        <f t="shared" si="11"/>
        <v>1</v>
      </c>
      <c r="AJ55" s="15" t="b">
        <f t="shared" si="12"/>
        <v>1</v>
      </c>
      <c r="AK55" s="15" t="b">
        <f t="shared" si="13"/>
        <v>1</v>
      </c>
      <c r="AL55" s="15" t="b">
        <f t="shared" si="14"/>
        <v>1</v>
      </c>
      <c r="AM55" s="15" t="b">
        <f t="shared" si="15"/>
        <v>1</v>
      </c>
      <c r="AN55" s="15" t="b">
        <f t="shared" si="16"/>
        <v>1</v>
      </c>
      <c r="AO55" s="15" t="b">
        <f t="shared" si="17"/>
        <v>1</v>
      </c>
      <c r="AP55" s="15" t="b">
        <f t="shared" si="18"/>
        <v>1</v>
      </c>
      <c r="AQ55" s="15" t="b">
        <f t="shared" si="19"/>
        <v>1</v>
      </c>
      <c r="AR55" s="15" t="b">
        <f t="shared" si="20"/>
        <v>1</v>
      </c>
      <c r="AS55" s="15" t="b">
        <f t="shared" si="21"/>
        <v>1</v>
      </c>
      <c r="AT55" s="15" t="b">
        <f t="shared" si="22"/>
        <v>1</v>
      </c>
      <c r="AW55" t="s">
        <v>105</v>
      </c>
      <c r="AX55" t="s">
        <v>60</v>
      </c>
      <c r="AY55" t="s">
        <v>31</v>
      </c>
      <c r="AZ55" t="s">
        <v>38</v>
      </c>
      <c r="BA55" t="s">
        <v>96</v>
      </c>
      <c r="BB55" s="18">
        <v>44095</v>
      </c>
      <c r="BC55" s="18">
        <v>44102</v>
      </c>
      <c r="BD55">
        <v>1</v>
      </c>
      <c r="BE55" t="s">
        <v>96</v>
      </c>
      <c r="BF55" t="s">
        <v>96</v>
      </c>
      <c r="BG55">
        <v>0.5</v>
      </c>
      <c r="BH55">
        <v>30</v>
      </c>
      <c r="BI55" t="s">
        <v>56</v>
      </c>
      <c r="BJ55">
        <v>7</v>
      </c>
      <c r="BK55">
        <v>80</v>
      </c>
      <c r="BL55">
        <v>40</v>
      </c>
      <c r="BM55">
        <v>40</v>
      </c>
      <c r="BN55">
        <v>30</v>
      </c>
      <c r="BO55">
        <v>70</v>
      </c>
      <c r="BP55">
        <v>70</v>
      </c>
      <c r="BQ55" t="s">
        <v>68</v>
      </c>
      <c r="BR55" t="s">
        <v>68</v>
      </c>
    </row>
    <row r="56" spans="1:70">
      <c r="A56" t="s">
        <v>106</v>
      </c>
      <c r="B56" t="s">
        <v>73</v>
      </c>
      <c r="C56" t="s">
        <v>64</v>
      </c>
      <c r="D56" t="s">
        <v>43</v>
      </c>
      <c r="E56" t="s">
        <v>96</v>
      </c>
      <c r="F56" s="18">
        <v>44095</v>
      </c>
      <c r="G56" s="18">
        <v>44123</v>
      </c>
      <c r="H56">
        <v>1</v>
      </c>
      <c r="I56" t="s">
        <v>96</v>
      </c>
      <c r="J56" t="s">
        <v>96</v>
      </c>
      <c r="K56">
        <v>0.25</v>
      </c>
      <c r="L56">
        <v>144</v>
      </c>
      <c r="M56" t="s">
        <v>44</v>
      </c>
      <c r="N56">
        <v>28</v>
      </c>
      <c r="O56">
        <v>80</v>
      </c>
      <c r="P56">
        <v>20</v>
      </c>
      <c r="Q56">
        <v>20</v>
      </c>
      <c r="R56">
        <v>144</v>
      </c>
      <c r="S56">
        <v>164</v>
      </c>
      <c r="T56">
        <v>164</v>
      </c>
      <c r="U56" t="s">
        <v>68</v>
      </c>
      <c r="V56" t="s">
        <v>68</v>
      </c>
      <c r="Y56" s="15" t="b">
        <f t="shared" si="1"/>
        <v>1</v>
      </c>
      <c r="Z56" s="15" t="b">
        <f t="shared" si="2"/>
        <v>1</v>
      </c>
      <c r="AA56" s="15" t="b">
        <f t="shared" si="3"/>
        <v>1</v>
      </c>
      <c r="AB56" s="15" t="b">
        <f t="shared" si="4"/>
        <v>1</v>
      </c>
      <c r="AC56" s="15" t="b">
        <f t="shared" si="5"/>
        <v>1</v>
      </c>
      <c r="AD56" s="15" t="b">
        <f t="shared" si="6"/>
        <v>1</v>
      </c>
      <c r="AE56" s="15" t="b">
        <f t="shared" si="7"/>
        <v>1</v>
      </c>
      <c r="AF56" s="15" t="b">
        <f t="shared" si="8"/>
        <v>1</v>
      </c>
      <c r="AG56" s="15" t="b">
        <f t="shared" si="9"/>
        <v>1</v>
      </c>
      <c r="AH56" s="15" t="b">
        <f t="shared" si="10"/>
        <v>1</v>
      </c>
      <c r="AI56" s="15" t="b">
        <f t="shared" si="11"/>
        <v>1</v>
      </c>
      <c r="AJ56" s="15" t="b">
        <f t="shared" si="12"/>
        <v>1</v>
      </c>
      <c r="AK56" s="15" t="b">
        <f t="shared" si="13"/>
        <v>1</v>
      </c>
      <c r="AL56" s="15" t="b">
        <f t="shared" si="14"/>
        <v>1</v>
      </c>
      <c r="AM56" s="15" t="b">
        <f t="shared" si="15"/>
        <v>1</v>
      </c>
      <c r="AN56" s="15" t="b">
        <f t="shared" si="16"/>
        <v>1</v>
      </c>
      <c r="AO56" s="15" t="b">
        <f t="shared" si="17"/>
        <v>1</v>
      </c>
      <c r="AP56" s="15" t="b">
        <f t="shared" si="18"/>
        <v>1</v>
      </c>
      <c r="AQ56" s="15" t="b">
        <f t="shared" si="19"/>
        <v>1</v>
      </c>
      <c r="AR56" s="15" t="b">
        <f t="shared" si="20"/>
        <v>1</v>
      </c>
      <c r="AS56" s="15" t="b">
        <f t="shared" si="21"/>
        <v>1</v>
      </c>
      <c r="AT56" s="15" t="b">
        <f t="shared" si="22"/>
        <v>1</v>
      </c>
      <c r="AW56" t="s">
        <v>106</v>
      </c>
      <c r="AX56" t="s">
        <v>73</v>
      </c>
      <c r="AY56" t="s">
        <v>64</v>
      </c>
      <c r="AZ56" t="s">
        <v>43</v>
      </c>
      <c r="BA56" t="s">
        <v>96</v>
      </c>
      <c r="BB56" s="18">
        <v>44095</v>
      </c>
      <c r="BC56" s="18">
        <v>44123</v>
      </c>
      <c r="BD56">
        <v>1</v>
      </c>
      <c r="BE56" t="s">
        <v>96</v>
      </c>
      <c r="BF56" t="s">
        <v>96</v>
      </c>
      <c r="BG56">
        <v>0.25</v>
      </c>
      <c r="BH56">
        <v>144</v>
      </c>
      <c r="BI56" t="s">
        <v>44</v>
      </c>
      <c r="BJ56">
        <v>28</v>
      </c>
      <c r="BK56">
        <v>80</v>
      </c>
      <c r="BL56">
        <v>20</v>
      </c>
      <c r="BM56">
        <v>20</v>
      </c>
      <c r="BN56">
        <v>144</v>
      </c>
      <c r="BO56">
        <v>164</v>
      </c>
      <c r="BP56">
        <v>164</v>
      </c>
      <c r="BQ56" t="s">
        <v>68</v>
      </c>
      <c r="BR56" t="s">
        <v>68</v>
      </c>
    </row>
    <row r="57" spans="1:70">
      <c r="A57" t="s">
        <v>107</v>
      </c>
      <c r="B57" t="s">
        <v>60</v>
      </c>
      <c r="C57" t="s">
        <v>31</v>
      </c>
      <c r="D57" t="s">
        <v>38</v>
      </c>
      <c r="E57" t="s">
        <v>49</v>
      </c>
      <c r="F57" s="18">
        <v>44095</v>
      </c>
      <c r="G57" s="18">
        <v>44139</v>
      </c>
      <c r="H57">
        <v>1</v>
      </c>
      <c r="I57" t="s">
        <v>96</v>
      </c>
      <c r="J57" t="s">
        <v>96</v>
      </c>
      <c r="K57">
        <v>0.75</v>
      </c>
      <c r="L57">
        <v>297.51229999999998</v>
      </c>
      <c r="M57" t="s">
        <v>33</v>
      </c>
      <c r="N57">
        <v>44</v>
      </c>
      <c r="O57">
        <v>80</v>
      </c>
      <c r="P57">
        <v>60</v>
      </c>
      <c r="Q57">
        <v>60</v>
      </c>
      <c r="R57">
        <v>298</v>
      </c>
      <c r="S57">
        <v>357.51229999999998</v>
      </c>
      <c r="T57">
        <v>357.51229999999998</v>
      </c>
      <c r="U57" t="s">
        <v>68</v>
      </c>
      <c r="V57" t="s">
        <v>52</v>
      </c>
      <c r="Y57" s="15" t="b">
        <f t="shared" si="1"/>
        <v>1</v>
      </c>
      <c r="Z57" s="15" t="b">
        <f t="shared" si="2"/>
        <v>1</v>
      </c>
      <c r="AA57" s="15" t="b">
        <f t="shared" si="3"/>
        <v>1</v>
      </c>
      <c r="AB57" s="15" t="b">
        <f t="shared" si="4"/>
        <v>1</v>
      </c>
      <c r="AC57" s="15" t="b">
        <f t="shared" si="5"/>
        <v>1</v>
      </c>
      <c r="AD57" s="15" t="b">
        <f t="shared" si="6"/>
        <v>1</v>
      </c>
      <c r="AE57" s="15" t="b">
        <f t="shared" si="7"/>
        <v>1</v>
      </c>
      <c r="AF57" s="15" t="b">
        <f t="shared" si="8"/>
        <v>1</v>
      </c>
      <c r="AG57" s="15" t="b">
        <f t="shared" si="9"/>
        <v>1</v>
      </c>
      <c r="AH57" s="15" t="b">
        <f t="shared" si="10"/>
        <v>1</v>
      </c>
      <c r="AI57" s="15" t="b">
        <f t="shared" si="11"/>
        <v>1</v>
      </c>
      <c r="AJ57" s="15" t="b">
        <f t="shared" si="12"/>
        <v>1</v>
      </c>
      <c r="AK57" s="15" t="b">
        <f t="shared" si="13"/>
        <v>1</v>
      </c>
      <c r="AL57" s="15" t="b">
        <f t="shared" si="14"/>
        <v>1</v>
      </c>
      <c r="AM57" s="15" t="b">
        <f t="shared" si="15"/>
        <v>1</v>
      </c>
      <c r="AN57" s="15" t="b">
        <f t="shared" si="16"/>
        <v>1</v>
      </c>
      <c r="AO57" s="15" t="b">
        <f t="shared" si="17"/>
        <v>1</v>
      </c>
      <c r="AP57" s="15" t="b">
        <f t="shared" si="18"/>
        <v>1</v>
      </c>
      <c r="AQ57" s="15" t="b">
        <f t="shared" si="19"/>
        <v>1</v>
      </c>
      <c r="AR57" s="15" t="b">
        <f t="shared" si="20"/>
        <v>1</v>
      </c>
      <c r="AS57" s="15" t="b">
        <f t="shared" si="21"/>
        <v>1</v>
      </c>
      <c r="AT57" s="15" t="b">
        <f t="shared" si="22"/>
        <v>1</v>
      </c>
      <c r="AW57" t="s">
        <v>107</v>
      </c>
      <c r="AX57" t="s">
        <v>60</v>
      </c>
      <c r="AY57" t="s">
        <v>31</v>
      </c>
      <c r="AZ57" t="s">
        <v>38</v>
      </c>
      <c r="BA57" t="s">
        <v>49</v>
      </c>
      <c r="BB57" s="18">
        <v>44095</v>
      </c>
      <c r="BC57" s="18">
        <v>44139</v>
      </c>
      <c r="BD57">
        <v>1</v>
      </c>
      <c r="BE57" t="s">
        <v>96</v>
      </c>
      <c r="BF57" t="s">
        <v>96</v>
      </c>
      <c r="BG57">
        <v>0.75</v>
      </c>
      <c r="BH57">
        <v>297.51229999999998</v>
      </c>
      <c r="BI57" t="s">
        <v>33</v>
      </c>
      <c r="BJ57">
        <v>44</v>
      </c>
      <c r="BK57">
        <v>80</v>
      </c>
      <c r="BL57">
        <v>60</v>
      </c>
      <c r="BM57">
        <v>60</v>
      </c>
      <c r="BN57">
        <v>298</v>
      </c>
      <c r="BO57">
        <v>357.51229999999998</v>
      </c>
      <c r="BP57">
        <v>357.51229999999998</v>
      </c>
      <c r="BQ57" t="s">
        <v>68</v>
      </c>
      <c r="BR57" t="s">
        <v>52</v>
      </c>
    </row>
    <row r="58" spans="1:70">
      <c r="A58" t="s">
        <v>108</v>
      </c>
      <c r="B58" t="s">
        <v>60</v>
      </c>
      <c r="C58" t="s">
        <v>64</v>
      </c>
      <c r="D58" t="s">
        <v>32</v>
      </c>
      <c r="E58" t="s">
        <v>96</v>
      </c>
      <c r="F58" s="18">
        <v>44095</v>
      </c>
      <c r="G58" s="18">
        <v>44160</v>
      </c>
      <c r="H58">
        <v>1</v>
      </c>
      <c r="I58" t="s">
        <v>96</v>
      </c>
      <c r="J58" t="s">
        <v>96</v>
      </c>
      <c r="K58">
        <v>0.5</v>
      </c>
      <c r="L58">
        <v>64.171000000000006</v>
      </c>
      <c r="M58" t="s">
        <v>44</v>
      </c>
      <c r="N58">
        <v>65</v>
      </c>
      <c r="O58">
        <v>80</v>
      </c>
      <c r="P58">
        <v>40</v>
      </c>
      <c r="Q58">
        <v>40</v>
      </c>
      <c r="R58">
        <v>64</v>
      </c>
      <c r="S58">
        <v>104.17100000000001</v>
      </c>
      <c r="T58">
        <v>104.17100000000001</v>
      </c>
      <c r="U58" t="s">
        <v>68</v>
      </c>
      <c r="V58" t="s">
        <v>52</v>
      </c>
      <c r="Y58" s="15" t="b">
        <f t="shared" si="1"/>
        <v>1</v>
      </c>
      <c r="Z58" s="15" t="b">
        <f t="shared" si="2"/>
        <v>1</v>
      </c>
      <c r="AA58" s="15" t="b">
        <f t="shared" si="3"/>
        <v>1</v>
      </c>
      <c r="AB58" s="15" t="b">
        <f t="shared" si="4"/>
        <v>1</v>
      </c>
      <c r="AC58" s="15" t="b">
        <f t="shared" si="5"/>
        <v>1</v>
      </c>
      <c r="AD58" s="15" t="b">
        <f t="shared" si="6"/>
        <v>1</v>
      </c>
      <c r="AE58" s="15" t="b">
        <f t="shared" si="7"/>
        <v>1</v>
      </c>
      <c r="AF58" s="15" t="b">
        <f t="shared" si="8"/>
        <v>1</v>
      </c>
      <c r="AG58" s="15" t="b">
        <f t="shared" si="9"/>
        <v>1</v>
      </c>
      <c r="AH58" s="15" t="b">
        <f t="shared" si="10"/>
        <v>1</v>
      </c>
      <c r="AI58" s="15" t="b">
        <f t="shared" si="11"/>
        <v>1</v>
      </c>
      <c r="AJ58" s="15" t="b">
        <f t="shared" si="12"/>
        <v>1</v>
      </c>
      <c r="AK58" s="15" t="b">
        <f t="shared" si="13"/>
        <v>1</v>
      </c>
      <c r="AL58" s="15" t="b">
        <f t="shared" si="14"/>
        <v>1</v>
      </c>
      <c r="AM58" s="15" t="b">
        <f t="shared" si="15"/>
        <v>1</v>
      </c>
      <c r="AN58" s="15" t="b">
        <f t="shared" si="16"/>
        <v>1</v>
      </c>
      <c r="AO58" s="15" t="b">
        <f t="shared" si="17"/>
        <v>1</v>
      </c>
      <c r="AP58" s="15" t="b">
        <f t="shared" si="18"/>
        <v>1</v>
      </c>
      <c r="AQ58" s="15" t="b">
        <f t="shared" si="19"/>
        <v>1</v>
      </c>
      <c r="AR58" s="15" t="b">
        <f t="shared" si="20"/>
        <v>1</v>
      </c>
      <c r="AS58" s="15" t="b">
        <f t="shared" si="21"/>
        <v>1</v>
      </c>
      <c r="AT58" s="15" t="b">
        <f t="shared" si="22"/>
        <v>1</v>
      </c>
      <c r="AW58" t="s">
        <v>108</v>
      </c>
      <c r="AX58" t="s">
        <v>60</v>
      </c>
      <c r="AY58" t="s">
        <v>64</v>
      </c>
      <c r="AZ58" t="s">
        <v>32</v>
      </c>
      <c r="BA58" t="s">
        <v>96</v>
      </c>
      <c r="BB58" s="18">
        <v>44095</v>
      </c>
      <c r="BC58" s="18">
        <v>44160</v>
      </c>
      <c r="BD58">
        <v>1</v>
      </c>
      <c r="BE58" t="s">
        <v>96</v>
      </c>
      <c r="BF58" t="s">
        <v>96</v>
      </c>
      <c r="BG58">
        <v>0.5</v>
      </c>
      <c r="BH58">
        <v>64.171000000000006</v>
      </c>
      <c r="BI58" t="s">
        <v>44</v>
      </c>
      <c r="BJ58">
        <v>65</v>
      </c>
      <c r="BK58">
        <v>80</v>
      </c>
      <c r="BL58">
        <v>40</v>
      </c>
      <c r="BM58">
        <v>40</v>
      </c>
      <c r="BN58">
        <v>64</v>
      </c>
      <c r="BO58">
        <v>104.17100000000001</v>
      </c>
      <c r="BP58">
        <v>104.17100000000001</v>
      </c>
      <c r="BQ58" t="s">
        <v>68</v>
      </c>
      <c r="BR58" t="s">
        <v>52</v>
      </c>
    </row>
    <row r="59" spans="1:70">
      <c r="A59" t="s">
        <v>109</v>
      </c>
      <c r="B59" t="s">
        <v>36</v>
      </c>
      <c r="C59" t="s">
        <v>37</v>
      </c>
      <c r="D59" t="s">
        <v>43</v>
      </c>
      <c r="E59" t="s">
        <v>96</v>
      </c>
      <c r="F59" s="18">
        <v>44096</v>
      </c>
      <c r="G59" s="18">
        <v>44105</v>
      </c>
      <c r="H59">
        <v>1</v>
      </c>
      <c r="I59" t="s">
        <v>96</v>
      </c>
      <c r="J59" t="s">
        <v>96</v>
      </c>
      <c r="K59">
        <v>0.25</v>
      </c>
      <c r="L59">
        <v>20.475000000000001</v>
      </c>
      <c r="M59" t="s">
        <v>33</v>
      </c>
      <c r="N59">
        <v>9</v>
      </c>
      <c r="O59">
        <v>80</v>
      </c>
      <c r="P59">
        <v>20</v>
      </c>
      <c r="Q59">
        <v>20</v>
      </c>
      <c r="R59">
        <v>20</v>
      </c>
      <c r="S59">
        <v>40.475000000000001</v>
      </c>
      <c r="T59">
        <v>40.475000000000001</v>
      </c>
      <c r="U59" t="s">
        <v>34</v>
      </c>
      <c r="V59" t="s">
        <v>45</v>
      </c>
      <c r="Y59" s="15" t="b">
        <f t="shared" si="1"/>
        <v>1</v>
      </c>
      <c r="Z59" s="15" t="b">
        <f t="shared" si="2"/>
        <v>1</v>
      </c>
      <c r="AA59" s="15" t="b">
        <f t="shared" si="3"/>
        <v>1</v>
      </c>
      <c r="AB59" s="15" t="b">
        <f t="shared" si="4"/>
        <v>1</v>
      </c>
      <c r="AC59" s="15" t="b">
        <f t="shared" si="5"/>
        <v>1</v>
      </c>
      <c r="AD59" s="15" t="b">
        <f t="shared" si="6"/>
        <v>1</v>
      </c>
      <c r="AE59" s="15" t="b">
        <f t="shared" si="7"/>
        <v>1</v>
      </c>
      <c r="AF59" s="15" t="b">
        <f t="shared" si="8"/>
        <v>1</v>
      </c>
      <c r="AG59" s="15" t="b">
        <f t="shared" si="9"/>
        <v>1</v>
      </c>
      <c r="AH59" s="15" t="b">
        <f t="shared" si="10"/>
        <v>1</v>
      </c>
      <c r="AI59" s="15" t="b">
        <f t="shared" si="11"/>
        <v>1</v>
      </c>
      <c r="AJ59" s="15" t="b">
        <f t="shared" si="12"/>
        <v>1</v>
      </c>
      <c r="AK59" s="15" t="b">
        <f t="shared" si="13"/>
        <v>1</v>
      </c>
      <c r="AL59" s="15" t="b">
        <f t="shared" si="14"/>
        <v>1</v>
      </c>
      <c r="AM59" s="15" t="b">
        <f t="shared" si="15"/>
        <v>1</v>
      </c>
      <c r="AN59" s="15" t="b">
        <f t="shared" si="16"/>
        <v>1</v>
      </c>
      <c r="AO59" s="15" t="b">
        <f t="shared" si="17"/>
        <v>1</v>
      </c>
      <c r="AP59" s="15" t="b">
        <f t="shared" si="18"/>
        <v>1</v>
      </c>
      <c r="AQ59" s="15" t="b">
        <f t="shared" si="19"/>
        <v>1</v>
      </c>
      <c r="AR59" s="15" t="b">
        <f t="shared" si="20"/>
        <v>1</v>
      </c>
      <c r="AS59" s="15" t="b">
        <f t="shared" si="21"/>
        <v>1</v>
      </c>
      <c r="AT59" s="15" t="b">
        <f t="shared" si="22"/>
        <v>1</v>
      </c>
      <c r="AW59" t="s">
        <v>109</v>
      </c>
      <c r="AX59" t="s">
        <v>36</v>
      </c>
      <c r="AY59" t="s">
        <v>37</v>
      </c>
      <c r="AZ59" t="s">
        <v>43</v>
      </c>
      <c r="BA59" t="s">
        <v>96</v>
      </c>
      <c r="BB59" s="18">
        <v>44096</v>
      </c>
      <c r="BC59" s="18">
        <v>44105</v>
      </c>
      <c r="BD59">
        <v>1</v>
      </c>
      <c r="BE59" t="s">
        <v>96</v>
      </c>
      <c r="BF59" t="s">
        <v>96</v>
      </c>
      <c r="BG59">
        <v>0.25</v>
      </c>
      <c r="BH59">
        <v>20.475000000000001</v>
      </c>
      <c r="BI59" t="s">
        <v>33</v>
      </c>
      <c r="BJ59">
        <v>9</v>
      </c>
      <c r="BK59">
        <v>80</v>
      </c>
      <c r="BL59">
        <v>20</v>
      </c>
      <c r="BM59">
        <v>20</v>
      </c>
      <c r="BN59">
        <v>20</v>
      </c>
      <c r="BO59">
        <v>40.475000000000001</v>
      </c>
      <c r="BP59">
        <v>40.475000000000001</v>
      </c>
      <c r="BQ59" t="s">
        <v>34</v>
      </c>
      <c r="BR59" t="s">
        <v>45</v>
      </c>
    </row>
    <row r="60" spans="1:70">
      <c r="A60" t="s">
        <v>110</v>
      </c>
      <c r="B60" t="s">
        <v>60</v>
      </c>
      <c r="C60" t="s">
        <v>31</v>
      </c>
      <c r="D60" t="s">
        <v>58</v>
      </c>
      <c r="E60" t="s">
        <v>96</v>
      </c>
      <c r="F60" s="18">
        <v>44097</v>
      </c>
      <c r="G60" s="18">
        <v>44111</v>
      </c>
      <c r="H60">
        <v>1</v>
      </c>
      <c r="I60" t="s">
        <v>96</v>
      </c>
      <c r="J60" t="s">
        <v>96</v>
      </c>
      <c r="K60">
        <v>1</v>
      </c>
      <c r="L60">
        <v>200</v>
      </c>
      <c r="M60" t="s">
        <v>56</v>
      </c>
      <c r="N60">
        <v>14</v>
      </c>
      <c r="O60">
        <v>80</v>
      </c>
      <c r="P60">
        <v>80</v>
      </c>
      <c r="Q60">
        <v>80</v>
      </c>
      <c r="R60">
        <v>200</v>
      </c>
      <c r="S60">
        <v>280</v>
      </c>
      <c r="T60">
        <v>280</v>
      </c>
      <c r="U60" t="s">
        <v>52</v>
      </c>
      <c r="V60" t="s">
        <v>52</v>
      </c>
      <c r="Y60" s="15" t="b">
        <f t="shared" si="1"/>
        <v>1</v>
      </c>
      <c r="Z60" s="15" t="b">
        <f t="shared" si="2"/>
        <v>1</v>
      </c>
      <c r="AA60" s="15" t="b">
        <f t="shared" si="3"/>
        <v>1</v>
      </c>
      <c r="AB60" s="15" t="b">
        <f t="shared" si="4"/>
        <v>1</v>
      </c>
      <c r="AC60" s="15" t="b">
        <f t="shared" si="5"/>
        <v>1</v>
      </c>
      <c r="AD60" s="15" t="b">
        <f t="shared" si="6"/>
        <v>1</v>
      </c>
      <c r="AE60" s="15" t="b">
        <f t="shared" si="7"/>
        <v>1</v>
      </c>
      <c r="AF60" s="15" t="b">
        <f t="shared" si="8"/>
        <v>1</v>
      </c>
      <c r="AG60" s="15" t="b">
        <f t="shared" si="9"/>
        <v>1</v>
      </c>
      <c r="AH60" s="15" t="b">
        <f t="shared" si="10"/>
        <v>1</v>
      </c>
      <c r="AI60" s="15" t="b">
        <f t="shared" si="11"/>
        <v>1</v>
      </c>
      <c r="AJ60" s="15" t="b">
        <f t="shared" si="12"/>
        <v>1</v>
      </c>
      <c r="AK60" s="15" t="b">
        <f t="shared" si="13"/>
        <v>1</v>
      </c>
      <c r="AL60" s="15" t="b">
        <f t="shared" si="14"/>
        <v>1</v>
      </c>
      <c r="AM60" s="15" t="b">
        <f t="shared" si="15"/>
        <v>1</v>
      </c>
      <c r="AN60" s="15" t="b">
        <f t="shared" si="16"/>
        <v>1</v>
      </c>
      <c r="AO60" s="15" t="b">
        <f t="shared" si="17"/>
        <v>1</v>
      </c>
      <c r="AP60" s="15" t="b">
        <f t="shared" si="18"/>
        <v>1</v>
      </c>
      <c r="AQ60" s="15" t="b">
        <f t="shared" si="19"/>
        <v>1</v>
      </c>
      <c r="AR60" s="15" t="b">
        <f t="shared" si="20"/>
        <v>1</v>
      </c>
      <c r="AS60" s="15" t="b">
        <f t="shared" si="21"/>
        <v>1</v>
      </c>
      <c r="AT60" s="15" t="b">
        <f t="shared" si="22"/>
        <v>1</v>
      </c>
      <c r="AW60" t="s">
        <v>110</v>
      </c>
      <c r="AX60" t="s">
        <v>60</v>
      </c>
      <c r="AY60" t="s">
        <v>31</v>
      </c>
      <c r="AZ60" t="s">
        <v>58</v>
      </c>
      <c r="BA60" t="s">
        <v>96</v>
      </c>
      <c r="BB60" s="18">
        <v>44097</v>
      </c>
      <c r="BC60" s="18">
        <v>44111</v>
      </c>
      <c r="BD60">
        <v>1</v>
      </c>
      <c r="BE60" t="s">
        <v>96</v>
      </c>
      <c r="BF60" t="s">
        <v>96</v>
      </c>
      <c r="BG60">
        <v>1</v>
      </c>
      <c r="BH60">
        <v>200</v>
      </c>
      <c r="BI60" t="s">
        <v>56</v>
      </c>
      <c r="BJ60">
        <v>14</v>
      </c>
      <c r="BK60">
        <v>80</v>
      </c>
      <c r="BL60">
        <v>80</v>
      </c>
      <c r="BM60">
        <v>80</v>
      </c>
      <c r="BN60">
        <v>200</v>
      </c>
      <c r="BO60">
        <v>280</v>
      </c>
      <c r="BP60">
        <v>280</v>
      </c>
      <c r="BQ60" t="s">
        <v>52</v>
      </c>
      <c r="BR60" t="s">
        <v>52</v>
      </c>
    </row>
    <row r="61" spans="1:70">
      <c r="A61" t="s">
        <v>111</v>
      </c>
      <c r="B61" t="s">
        <v>73</v>
      </c>
      <c r="C61" t="s">
        <v>55</v>
      </c>
      <c r="D61" t="s">
        <v>58</v>
      </c>
      <c r="E61" t="s">
        <v>96</v>
      </c>
      <c r="F61" s="18">
        <v>44097</v>
      </c>
      <c r="G61" s="18">
        <v>44119</v>
      </c>
      <c r="H61">
        <v>1</v>
      </c>
      <c r="I61" t="s">
        <v>96</v>
      </c>
      <c r="J61" t="s">
        <v>96</v>
      </c>
      <c r="K61">
        <v>1.5</v>
      </c>
      <c r="L61">
        <v>123.9555</v>
      </c>
      <c r="M61" t="s">
        <v>56</v>
      </c>
      <c r="N61">
        <v>22</v>
      </c>
      <c r="O61">
        <v>80</v>
      </c>
      <c r="P61">
        <v>120</v>
      </c>
      <c r="Q61">
        <v>120</v>
      </c>
      <c r="R61">
        <v>124</v>
      </c>
      <c r="S61">
        <v>243.9555</v>
      </c>
      <c r="T61">
        <v>243.9555</v>
      </c>
      <c r="U61" t="s">
        <v>52</v>
      </c>
      <c r="V61" t="s">
        <v>45</v>
      </c>
      <c r="Y61" s="15" t="b">
        <f t="shared" si="1"/>
        <v>1</v>
      </c>
      <c r="Z61" s="15" t="b">
        <f t="shared" si="2"/>
        <v>1</v>
      </c>
      <c r="AA61" s="15" t="b">
        <f t="shared" si="3"/>
        <v>1</v>
      </c>
      <c r="AB61" s="15" t="b">
        <f t="shared" si="4"/>
        <v>1</v>
      </c>
      <c r="AC61" s="15" t="b">
        <f t="shared" si="5"/>
        <v>1</v>
      </c>
      <c r="AD61" s="15" t="b">
        <f t="shared" si="6"/>
        <v>1</v>
      </c>
      <c r="AE61" s="15" t="b">
        <f t="shared" si="7"/>
        <v>1</v>
      </c>
      <c r="AF61" s="15" t="b">
        <f t="shared" si="8"/>
        <v>1</v>
      </c>
      <c r="AG61" s="15" t="b">
        <f t="shared" si="9"/>
        <v>1</v>
      </c>
      <c r="AH61" s="15" t="b">
        <f t="shared" si="10"/>
        <v>1</v>
      </c>
      <c r="AI61" s="15" t="b">
        <f t="shared" si="11"/>
        <v>1</v>
      </c>
      <c r="AJ61" s="15" t="b">
        <f t="shared" si="12"/>
        <v>1</v>
      </c>
      <c r="AK61" s="15" t="b">
        <f t="shared" si="13"/>
        <v>1</v>
      </c>
      <c r="AL61" s="15" t="b">
        <f t="shared" si="14"/>
        <v>1</v>
      </c>
      <c r="AM61" s="15" t="b">
        <f t="shared" si="15"/>
        <v>1</v>
      </c>
      <c r="AN61" s="15" t="b">
        <f t="shared" si="16"/>
        <v>1</v>
      </c>
      <c r="AO61" s="15" t="b">
        <f t="shared" si="17"/>
        <v>1</v>
      </c>
      <c r="AP61" s="15" t="b">
        <f t="shared" si="18"/>
        <v>1</v>
      </c>
      <c r="AQ61" s="15" t="b">
        <f t="shared" si="19"/>
        <v>1</v>
      </c>
      <c r="AR61" s="15" t="b">
        <f t="shared" si="20"/>
        <v>1</v>
      </c>
      <c r="AS61" s="15" t="b">
        <f t="shared" si="21"/>
        <v>1</v>
      </c>
      <c r="AT61" s="15" t="b">
        <f t="shared" si="22"/>
        <v>1</v>
      </c>
      <c r="AW61" t="s">
        <v>111</v>
      </c>
      <c r="AX61" t="s">
        <v>73</v>
      </c>
      <c r="AY61" t="s">
        <v>55</v>
      </c>
      <c r="AZ61" t="s">
        <v>58</v>
      </c>
      <c r="BA61" t="s">
        <v>96</v>
      </c>
      <c r="BB61" s="18">
        <v>44097</v>
      </c>
      <c r="BC61" s="18">
        <v>44119</v>
      </c>
      <c r="BD61">
        <v>1</v>
      </c>
      <c r="BE61" t="s">
        <v>96</v>
      </c>
      <c r="BF61" t="s">
        <v>96</v>
      </c>
      <c r="BG61">
        <v>1.5</v>
      </c>
      <c r="BH61">
        <v>123.9555</v>
      </c>
      <c r="BI61" t="s">
        <v>56</v>
      </c>
      <c r="BJ61">
        <v>22</v>
      </c>
      <c r="BK61">
        <v>80</v>
      </c>
      <c r="BL61">
        <v>120</v>
      </c>
      <c r="BM61">
        <v>120</v>
      </c>
      <c r="BN61">
        <v>124</v>
      </c>
      <c r="BO61">
        <v>243.9555</v>
      </c>
      <c r="BP61">
        <v>243.9555</v>
      </c>
      <c r="BQ61" t="s">
        <v>52</v>
      </c>
      <c r="BR61" t="s">
        <v>45</v>
      </c>
    </row>
    <row r="62" spans="1:70">
      <c r="A62" t="s">
        <v>112</v>
      </c>
      <c r="B62" t="s">
        <v>41</v>
      </c>
      <c r="C62" t="s">
        <v>42</v>
      </c>
      <c r="D62" t="s">
        <v>38</v>
      </c>
      <c r="E62" t="s">
        <v>96</v>
      </c>
      <c r="F62" s="18">
        <v>44097</v>
      </c>
      <c r="G62" s="18">
        <v>44128</v>
      </c>
      <c r="H62">
        <v>1</v>
      </c>
      <c r="I62" t="s">
        <v>96</v>
      </c>
      <c r="J62" t="s">
        <v>96</v>
      </c>
      <c r="K62">
        <v>0.5</v>
      </c>
      <c r="L62">
        <v>193.88310000000001</v>
      </c>
      <c r="M62" t="s">
        <v>33</v>
      </c>
      <c r="N62">
        <v>31</v>
      </c>
      <c r="O62">
        <v>80</v>
      </c>
      <c r="P62">
        <v>40</v>
      </c>
      <c r="Q62">
        <v>40</v>
      </c>
      <c r="R62">
        <v>194</v>
      </c>
      <c r="S62">
        <v>233.88310000000001</v>
      </c>
      <c r="T62">
        <v>233.88310000000001</v>
      </c>
      <c r="U62" t="s">
        <v>52</v>
      </c>
      <c r="V62" t="s">
        <v>65</v>
      </c>
      <c r="Y62" s="15" t="b">
        <f t="shared" si="1"/>
        <v>1</v>
      </c>
      <c r="Z62" s="15" t="b">
        <f t="shared" si="2"/>
        <v>1</v>
      </c>
      <c r="AA62" s="15" t="b">
        <f t="shared" si="3"/>
        <v>1</v>
      </c>
      <c r="AB62" s="15" t="b">
        <f t="shared" si="4"/>
        <v>1</v>
      </c>
      <c r="AC62" s="15" t="b">
        <f t="shared" si="5"/>
        <v>1</v>
      </c>
      <c r="AD62" s="15" t="b">
        <f t="shared" si="6"/>
        <v>1</v>
      </c>
      <c r="AE62" s="15" t="b">
        <f t="shared" si="7"/>
        <v>1</v>
      </c>
      <c r="AF62" s="15" t="b">
        <f t="shared" si="8"/>
        <v>1</v>
      </c>
      <c r="AG62" s="15" t="b">
        <f t="shared" si="9"/>
        <v>1</v>
      </c>
      <c r="AH62" s="15" t="b">
        <f t="shared" si="10"/>
        <v>1</v>
      </c>
      <c r="AI62" s="15" t="b">
        <f t="shared" si="11"/>
        <v>1</v>
      </c>
      <c r="AJ62" s="15" t="b">
        <f t="shared" si="12"/>
        <v>1</v>
      </c>
      <c r="AK62" s="15" t="b">
        <f t="shared" si="13"/>
        <v>1</v>
      </c>
      <c r="AL62" s="15" t="b">
        <f t="shared" si="14"/>
        <v>1</v>
      </c>
      <c r="AM62" s="15" t="b">
        <f t="shared" si="15"/>
        <v>1</v>
      </c>
      <c r="AN62" s="15" t="b">
        <f t="shared" si="16"/>
        <v>1</v>
      </c>
      <c r="AO62" s="15" t="b">
        <f t="shared" si="17"/>
        <v>1</v>
      </c>
      <c r="AP62" s="15" t="b">
        <f t="shared" si="18"/>
        <v>1</v>
      </c>
      <c r="AQ62" s="15" t="b">
        <f t="shared" si="19"/>
        <v>1</v>
      </c>
      <c r="AR62" s="15" t="b">
        <f t="shared" si="20"/>
        <v>1</v>
      </c>
      <c r="AS62" s="15" t="b">
        <f t="shared" si="21"/>
        <v>1</v>
      </c>
      <c r="AT62" s="15" t="b">
        <f t="shared" si="22"/>
        <v>1</v>
      </c>
      <c r="AW62" t="s">
        <v>112</v>
      </c>
      <c r="AX62" t="s">
        <v>41</v>
      </c>
      <c r="AY62" t="s">
        <v>42</v>
      </c>
      <c r="AZ62" t="s">
        <v>38</v>
      </c>
      <c r="BA62" t="s">
        <v>96</v>
      </c>
      <c r="BB62" s="18">
        <v>44097</v>
      </c>
      <c r="BC62" s="18">
        <v>44128</v>
      </c>
      <c r="BD62">
        <v>1</v>
      </c>
      <c r="BE62" t="s">
        <v>96</v>
      </c>
      <c r="BF62" t="s">
        <v>96</v>
      </c>
      <c r="BG62">
        <v>0.5</v>
      </c>
      <c r="BH62">
        <v>193.88310000000001</v>
      </c>
      <c r="BI62" t="s">
        <v>33</v>
      </c>
      <c r="BJ62">
        <v>31</v>
      </c>
      <c r="BK62">
        <v>80</v>
      </c>
      <c r="BL62">
        <v>40</v>
      </c>
      <c r="BM62">
        <v>40</v>
      </c>
      <c r="BN62">
        <v>194</v>
      </c>
      <c r="BO62">
        <v>233.88310000000001</v>
      </c>
      <c r="BP62">
        <v>233.88310000000001</v>
      </c>
      <c r="BQ62" t="s">
        <v>52</v>
      </c>
      <c r="BR62" t="s">
        <v>65</v>
      </c>
    </row>
    <row r="63" spans="1:70">
      <c r="A63" t="s">
        <v>113</v>
      </c>
      <c r="B63" t="s">
        <v>73</v>
      </c>
      <c r="C63" t="s">
        <v>31</v>
      </c>
      <c r="D63" t="s">
        <v>32</v>
      </c>
      <c r="E63" t="s">
        <v>96</v>
      </c>
      <c r="F63" s="18">
        <v>44097</v>
      </c>
      <c r="G63" s="18">
        <v>44132</v>
      </c>
      <c r="H63">
        <v>2</v>
      </c>
      <c r="I63" t="s">
        <v>96</v>
      </c>
      <c r="J63" t="s">
        <v>96</v>
      </c>
      <c r="K63">
        <v>0.5</v>
      </c>
      <c r="L63">
        <v>1.173</v>
      </c>
      <c r="M63" t="s">
        <v>56</v>
      </c>
      <c r="N63">
        <v>35</v>
      </c>
      <c r="O63">
        <v>140</v>
      </c>
      <c r="P63">
        <v>70</v>
      </c>
      <c r="Q63">
        <v>70</v>
      </c>
      <c r="R63">
        <v>1</v>
      </c>
      <c r="S63">
        <v>71.173000000000002</v>
      </c>
      <c r="T63">
        <v>71.173000000000002</v>
      </c>
      <c r="U63" t="s">
        <v>52</v>
      </c>
      <c r="V63" t="s">
        <v>52</v>
      </c>
      <c r="Y63" s="15" t="b">
        <f t="shared" si="1"/>
        <v>1</v>
      </c>
      <c r="Z63" s="15" t="b">
        <f t="shared" si="2"/>
        <v>1</v>
      </c>
      <c r="AA63" s="15" t="b">
        <f t="shared" si="3"/>
        <v>1</v>
      </c>
      <c r="AB63" s="15" t="b">
        <f t="shared" si="4"/>
        <v>1</v>
      </c>
      <c r="AC63" s="15" t="b">
        <f t="shared" si="5"/>
        <v>1</v>
      </c>
      <c r="AD63" s="15" t="b">
        <f t="shared" si="6"/>
        <v>1</v>
      </c>
      <c r="AE63" s="15" t="b">
        <f t="shared" si="7"/>
        <v>1</v>
      </c>
      <c r="AF63" s="15" t="b">
        <f t="shared" si="8"/>
        <v>1</v>
      </c>
      <c r="AG63" s="15" t="b">
        <f t="shared" si="9"/>
        <v>1</v>
      </c>
      <c r="AH63" s="15" t="b">
        <f t="shared" si="10"/>
        <v>1</v>
      </c>
      <c r="AI63" s="15" t="b">
        <f t="shared" si="11"/>
        <v>1</v>
      </c>
      <c r="AJ63" s="15" t="b">
        <f t="shared" si="12"/>
        <v>1</v>
      </c>
      <c r="AK63" s="15" t="b">
        <f t="shared" si="13"/>
        <v>1</v>
      </c>
      <c r="AL63" s="15" t="b">
        <f t="shared" si="14"/>
        <v>1</v>
      </c>
      <c r="AM63" s="15" t="b">
        <f t="shared" si="15"/>
        <v>1</v>
      </c>
      <c r="AN63" s="15" t="b">
        <f t="shared" si="16"/>
        <v>1</v>
      </c>
      <c r="AO63" s="15" t="b">
        <f t="shared" si="17"/>
        <v>1</v>
      </c>
      <c r="AP63" s="15" t="b">
        <f t="shared" si="18"/>
        <v>1</v>
      </c>
      <c r="AQ63" s="15" t="b">
        <f t="shared" si="19"/>
        <v>1</v>
      </c>
      <c r="AR63" s="15" t="b">
        <f t="shared" si="20"/>
        <v>1</v>
      </c>
      <c r="AS63" s="15" t="b">
        <f t="shared" si="21"/>
        <v>1</v>
      </c>
      <c r="AT63" s="15" t="b">
        <f t="shared" si="22"/>
        <v>1</v>
      </c>
      <c r="AW63" t="s">
        <v>113</v>
      </c>
      <c r="AX63" t="s">
        <v>73</v>
      </c>
      <c r="AY63" t="s">
        <v>31</v>
      </c>
      <c r="AZ63" t="s">
        <v>32</v>
      </c>
      <c r="BA63" t="s">
        <v>96</v>
      </c>
      <c r="BB63" s="18">
        <v>44097</v>
      </c>
      <c r="BC63" s="18">
        <v>44132</v>
      </c>
      <c r="BD63">
        <v>2</v>
      </c>
      <c r="BE63" t="s">
        <v>96</v>
      </c>
      <c r="BF63" t="s">
        <v>96</v>
      </c>
      <c r="BG63">
        <v>0.5</v>
      </c>
      <c r="BH63">
        <v>1.173</v>
      </c>
      <c r="BI63" t="s">
        <v>56</v>
      </c>
      <c r="BJ63">
        <v>35</v>
      </c>
      <c r="BK63">
        <v>140</v>
      </c>
      <c r="BL63">
        <v>70</v>
      </c>
      <c r="BM63">
        <v>70</v>
      </c>
      <c r="BN63">
        <v>1</v>
      </c>
      <c r="BO63">
        <v>71.173000000000002</v>
      </c>
      <c r="BP63">
        <v>71.173000000000002</v>
      </c>
      <c r="BQ63" t="s">
        <v>52</v>
      </c>
      <c r="BR63" t="s">
        <v>52</v>
      </c>
    </row>
    <row r="64" spans="1:70">
      <c r="A64" t="s">
        <v>114</v>
      </c>
      <c r="B64" t="s">
        <v>41</v>
      </c>
      <c r="C64" t="s">
        <v>64</v>
      </c>
      <c r="D64" t="s">
        <v>32</v>
      </c>
      <c r="E64" t="s">
        <v>96</v>
      </c>
      <c r="F64" s="18">
        <v>44098</v>
      </c>
      <c r="G64" s="18">
        <v>44109</v>
      </c>
      <c r="H64">
        <v>2</v>
      </c>
      <c r="I64" t="s">
        <v>96</v>
      </c>
      <c r="J64" t="s">
        <v>96</v>
      </c>
      <c r="K64">
        <v>0.75</v>
      </c>
      <c r="L64">
        <v>664.78880000000004</v>
      </c>
      <c r="M64" t="s">
        <v>33</v>
      </c>
      <c r="N64">
        <v>11</v>
      </c>
      <c r="O64">
        <v>140</v>
      </c>
      <c r="P64">
        <v>105</v>
      </c>
      <c r="Q64">
        <v>105</v>
      </c>
      <c r="R64">
        <v>665</v>
      </c>
      <c r="S64">
        <v>769.78880000000004</v>
      </c>
      <c r="T64">
        <v>769.78880000000004</v>
      </c>
      <c r="U64" t="s">
        <v>45</v>
      </c>
      <c r="V64" t="s">
        <v>68</v>
      </c>
      <c r="Y64" s="15" t="b">
        <f t="shared" si="1"/>
        <v>1</v>
      </c>
      <c r="Z64" s="15" t="b">
        <f t="shared" si="2"/>
        <v>1</v>
      </c>
      <c r="AA64" s="15" t="b">
        <f t="shared" si="3"/>
        <v>1</v>
      </c>
      <c r="AB64" s="15" t="b">
        <f t="shared" si="4"/>
        <v>1</v>
      </c>
      <c r="AC64" s="15" t="b">
        <f t="shared" si="5"/>
        <v>1</v>
      </c>
      <c r="AD64" s="15" t="b">
        <f t="shared" si="6"/>
        <v>1</v>
      </c>
      <c r="AE64" s="15" t="b">
        <f t="shared" si="7"/>
        <v>1</v>
      </c>
      <c r="AF64" s="15" t="b">
        <f t="shared" si="8"/>
        <v>1</v>
      </c>
      <c r="AG64" s="15" t="b">
        <f t="shared" si="9"/>
        <v>1</v>
      </c>
      <c r="AH64" s="15" t="b">
        <f t="shared" si="10"/>
        <v>1</v>
      </c>
      <c r="AI64" s="15" t="b">
        <f t="shared" si="11"/>
        <v>1</v>
      </c>
      <c r="AJ64" s="15" t="b">
        <f t="shared" si="12"/>
        <v>1</v>
      </c>
      <c r="AK64" s="15" t="b">
        <f t="shared" si="13"/>
        <v>1</v>
      </c>
      <c r="AL64" s="15" t="b">
        <f t="shared" si="14"/>
        <v>1</v>
      </c>
      <c r="AM64" s="15" t="b">
        <f t="shared" si="15"/>
        <v>1</v>
      </c>
      <c r="AN64" s="15" t="b">
        <f t="shared" si="16"/>
        <v>1</v>
      </c>
      <c r="AO64" s="15" t="b">
        <f t="shared" si="17"/>
        <v>1</v>
      </c>
      <c r="AP64" s="15" t="b">
        <f t="shared" si="18"/>
        <v>1</v>
      </c>
      <c r="AQ64" s="15" t="b">
        <f t="shared" si="19"/>
        <v>1</v>
      </c>
      <c r="AR64" s="15" t="b">
        <f t="shared" si="20"/>
        <v>1</v>
      </c>
      <c r="AS64" s="15" t="b">
        <f t="shared" si="21"/>
        <v>1</v>
      </c>
      <c r="AT64" s="15" t="b">
        <f t="shared" si="22"/>
        <v>1</v>
      </c>
      <c r="AW64" t="s">
        <v>114</v>
      </c>
      <c r="AX64" t="s">
        <v>41</v>
      </c>
      <c r="AY64" t="s">
        <v>64</v>
      </c>
      <c r="AZ64" t="s">
        <v>32</v>
      </c>
      <c r="BA64" t="s">
        <v>96</v>
      </c>
      <c r="BB64" s="18">
        <v>44098</v>
      </c>
      <c r="BC64" s="18">
        <v>44109</v>
      </c>
      <c r="BD64">
        <v>2</v>
      </c>
      <c r="BE64" t="s">
        <v>96</v>
      </c>
      <c r="BF64" t="s">
        <v>96</v>
      </c>
      <c r="BG64">
        <v>0.75</v>
      </c>
      <c r="BH64">
        <v>664.78880000000004</v>
      </c>
      <c r="BI64" t="s">
        <v>33</v>
      </c>
      <c r="BJ64">
        <v>11</v>
      </c>
      <c r="BK64">
        <v>140</v>
      </c>
      <c r="BL64">
        <v>105</v>
      </c>
      <c r="BM64">
        <v>105</v>
      </c>
      <c r="BN64">
        <v>665</v>
      </c>
      <c r="BO64">
        <v>769.78880000000004</v>
      </c>
      <c r="BP64">
        <v>769.78880000000004</v>
      </c>
      <c r="BQ64" t="s">
        <v>45</v>
      </c>
      <c r="BR64" t="s">
        <v>68</v>
      </c>
    </row>
    <row r="65" spans="1:70">
      <c r="A65" t="s">
        <v>115</v>
      </c>
      <c r="B65" t="s">
        <v>48</v>
      </c>
      <c r="C65" t="s">
        <v>31</v>
      </c>
      <c r="D65" t="s">
        <v>43</v>
      </c>
      <c r="E65" t="s">
        <v>96</v>
      </c>
      <c r="F65" s="18">
        <v>44098</v>
      </c>
      <c r="G65" s="18">
        <v>44119</v>
      </c>
      <c r="H65">
        <v>1</v>
      </c>
      <c r="I65" t="s">
        <v>96</v>
      </c>
      <c r="J65" t="s">
        <v>96</v>
      </c>
      <c r="K65">
        <v>0.25</v>
      </c>
      <c r="L65">
        <v>160</v>
      </c>
      <c r="M65" t="s">
        <v>33</v>
      </c>
      <c r="N65">
        <v>21</v>
      </c>
      <c r="O65">
        <v>80</v>
      </c>
      <c r="P65">
        <v>20</v>
      </c>
      <c r="Q65">
        <v>20</v>
      </c>
      <c r="R65">
        <v>160</v>
      </c>
      <c r="S65">
        <v>180</v>
      </c>
      <c r="T65">
        <v>180</v>
      </c>
      <c r="U65" t="s">
        <v>45</v>
      </c>
      <c r="V65" t="s">
        <v>45</v>
      </c>
      <c r="Y65" s="15" t="b">
        <f t="shared" si="1"/>
        <v>1</v>
      </c>
      <c r="Z65" s="15" t="b">
        <f t="shared" si="2"/>
        <v>1</v>
      </c>
      <c r="AA65" s="15" t="b">
        <f t="shared" si="3"/>
        <v>1</v>
      </c>
      <c r="AB65" s="15" t="b">
        <f t="shared" si="4"/>
        <v>1</v>
      </c>
      <c r="AC65" s="15" t="b">
        <f t="shared" si="5"/>
        <v>1</v>
      </c>
      <c r="AD65" s="15" t="b">
        <f t="shared" si="6"/>
        <v>1</v>
      </c>
      <c r="AE65" s="15" t="b">
        <f t="shared" si="7"/>
        <v>1</v>
      </c>
      <c r="AF65" s="15" t="b">
        <f t="shared" si="8"/>
        <v>1</v>
      </c>
      <c r="AG65" s="15" t="b">
        <f t="shared" si="9"/>
        <v>1</v>
      </c>
      <c r="AH65" s="15" t="b">
        <f t="shared" si="10"/>
        <v>1</v>
      </c>
      <c r="AI65" s="15" t="b">
        <f t="shared" si="11"/>
        <v>1</v>
      </c>
      <c r="AJ65" s="15" t="b">
        <f t="shared" si="12"/>
        <v>1</v>
      </c>
      <c r="AK65" s="15" t="b">
        <f t="shared" si="13"/>
        <v>1</v>
      </c>
      <c r="AL65" s="15" t="b">
        <f t="shared" si="14"/>
        <v>1</v>
      </c>
      <c r="AM65" s="15" t="b">
        <f t="shared" si="15"/>
        <v>1</v>
      </c>
      <c r="AN65" s="15" t="b">
        <f t="shared" si="16"/>
        <v>1</v>
      </c>
      <c r="AO65" s="15" t="b">
        <f t="shared" si="17"/>
        <v>1</v>
      </c>
      <c r="AP65" s="15" t="b">
        <f t="shared" si="18"/>
        <v>1</v>
      </c>
      <c r="AQ65" s="15" t="b">
        <f t="shared" si="19"/>
        <v>1</v>
      </c>
      <c r="AR65" s="15" t="b">
        <f t="shared" si="20"/>
        <v>1</v>
      </c>
      <c r="AS65" s="15" t="b">
        <f t="shared" si="21"/>
        <v>1</v>
      </c>
      <c r="AT65" s="15" t="b">
        <f t="shared" si="22"/>
        <v>1</v>
      </c>
      <c r="AW65" t="s">
        <v>115</v>
      </c>
      <c r="AX65" t="s">
        <v>48</v>
      </c>
      <c r="AY65" t="s">
        <v>31</v>
      </c>
      <c r="AZ65" t="s">
        <v>43</v>
      </c>
      <c r="BA65" t="s">
        <v>96</v>
      </c>
      <c r="BB65" s="18">
        <v>44098</v>
      </c>
      <c r="BC65" s="18">
        <v>44119</v>
      </c>
      <c r="BD65">
        <v>1</v>
      </c>
      <c r="BE65" t="s">
        <v>96</v>
      </c>
      <c r="BF65" t="s">
        <v>96</v>
      </c>
      <c r="BG65">
        <v>0.25</v>
      </c>
      <c r="BH65">
        <v>160</v>
      </c>
      <c r="BI65" t="s">
        <v>33</v>
      </c>
      <c r="BJ65">
        <v>21</v>
      </c>
      <c r="BK65">
        <v>80</v>
      </c>
      <c r="BL65">
        <v>20</v>
      </c>
      <c r="BM65">
        <v>20</v>
      </c>
      <c r="BN65">
        <v>160</v>
      </c>
      <c r="BO65">
        <v>180</v>
      </c>
      <c r="BP65">
        <v>180</v>
      </c>
      <c r="BQ65" t="s">
        <v>45</v>
      </c>
      <c r="BR65" t="s">
        <v>45</v>
      </c>
    </row>
    <row r="68" spans="1:70">
      <c r="A68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TC001_DWH_Order</vt:lpstr>
      <vt:lpstr>Tc002_DWH_Order</vt:lpstr>
      <vt:lpstr>TC003_DWH_Order</vt:lpstr>
      <vt:lpstr>Tc004_DHW_Order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2022-02-27T06:43:27Z</dcterms:created>
  <dcterms:modified xsi:type="dcterms:W3CDTF">2022-02-28T03:08:37Z</dcterms:modified>
</cp:coreProperties>
</file>