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Денис\OneDrive\Рабочий стол\IT\Excel\"/>
    </mc:Choice>
  </mc:AlternateContent>
  <xr:revisionPtr revIDLastSave="0" documentId="13_ncr:1_{A964389E-BF92-4344-886F-2EF88DC6C7BB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Задача 1 " sheetId="1" r:id="rId1"/>
    <sheet name="Сводная таблица (1)" sheetId="2" r:id="rId2"/>
    <sheet name="Сводная диаграмма (1)" sheetId="4" r:id="rId3"/>
    <sheet name="Задача 2 " sheetId="5" r:id="rId4"/>
    <sheet name="Сводная таблица (2)" sheetId="7" r:id="rId5"/>
    <sheet name="Задание 3" sheetId="9" r:id="rId6"/>
  </sheets>
  <definedNames>
    <definedName name="_xlnm._FilterDatabase" localSheetId="5" hidden="1">'Задание 3'!$C$2:$I$1893</definedName>
    <definedName name="_xlnm._FilterDatabase" localSheetId="0" hidden="1">'Задача 1 '!$B$7:$D$430</definedName>
    <definedName name="_xlnm._FilterDatabase" localSheetId="3" hidden="1">'Задача 2 '!$C$3:$F$2005</definedName>
    <definedName name="look">'Задача 1 '!$I$8:$L$19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3" i="9"/>
  <c r="G2007" i="5"/>
  <c r="G4" i="5"/>
  <c r="G6" i="5"/>
  <c r="G8" i="5"/>
  <c r="G12" i="5"/>
  <c r="G17" i="5"/>
  <c r="G20" i="5"/>
  <c r="G22" i="5"/>
  <c r="G23" i="5"/>
  <c r="G27" i="5"/>
  <c r="G29" i="5"/>
  <c r="G43" i="5"/>
  <c r="G44" i="5"/>
  <c r="G46" i="5"/>
  <c r="G47" i="5"/>
  <c r="G49" i="5"/>
  <c r="G50" i="5"/>
  <c r="G61" i="5"/>
  <c r="G65" i="5"/>
  <c r="G87" i="5"/>
  <c r="G88" i="5"/>
  <c r="G89" i="5"/>
  <c r="G95" i="5"/>
  <c r="G107" i="5"/>
  <c r="G124" i="5"/>
  <c r="G152" i="5"/>
  <c r="G161" i="5"/>
  <c r="G417" i="5"/>
  <c r="G1656" i="5"/>
  <c r="G1606" i="5"/>
  <c r="G1315" i="5"/>
  <c r="G1177" i="5"/>
  <c r="G821" i="5"/>
  <c r="G783" i="5"/>
  <c r="G773" i="5"/>
  <c r="G742" i="5"/>
  <c r="G433" i="5"/>
  <c r="G336" i="5"/>
  <c r="G264" i="5"/>
  <c r="G208" i="5"/>
  <c r="G142" i="5"/>
  <c r="G56" i="5"/>
  <c r="G2004" i="5" l="1"/>
  <c r="G2005" i="5"/>
  <c r="H50" i="5" s="1"/>
  <c r="H61" i="5" l="1"/>
  <c r="H6" i="5"/>
  <c r="H4" i="5"/>
  <c r="H65" i="5"/>
  <c r="H27" i="5"/>
  <c r="H161" i="5"/>
  <c r="H152" i="5"/>
  <c r="H44" i="5"/>
  <c r="H417" i="5"/>
  <c r="H8" i="5"/>
  <c r="H88" i="5"/>
  <c r="H43" i="5"/>
  <c r="H23" i="5"/>
  <c r="H87" i="5"/>
  <c r="H2005" i="5"/>
  <c r="H107" i="5"/>
  <c r="H49" i="5"/>
  <c r="H47" i="5"/>
  <c r="H46" i="5"/>
  <c r="H22" i="5"/>
  <c r="H95" i="5"/>
  <c r="H20" i="5"/>
  <c r="H89" i="5"/>
  <c r="H17" i="5"/>
  <c r="H124" i="5"/>
  <c r="H29" i="5"/>
  <c r="H12" i="5"/>
</calcChain>
</file>

<file path=xl/sharedStrings.xml><?xml version="1.0" encoding="utf-8"?>
<sst xmlns="http://schemas.openxmlformats.org/spreadsheetml/2006/main" count="12139" uniqueCount="2136">
  <si>
    <t>Доступное объяснение</t>
  </si>
  <si>
    <t>Экзамены были справедливыми и непредвзятыми</t>
  </si>
  <si>
    <t>Хотел бы продолжить изучение этой области</t>
  </si>
  <si>
    <t>Порекомендую курс другу</t>
  </si>
  <si>
    <t>Отзывчивый преподаватель</t>
  </si>
  <si>
    <t>Отличный преподаватель</t>
  </si>
  <si>
    <t>Преподаватель внимателен к студентам</t>
  </si>
  <si>
    <t>Выдающийся учитель</t>
  </si>
  <si>
    <t>Полезный курс</t>
  </si>
  <si>
    <t>Высокая нагрузка</t>
  </si>
  <si>
    <t>ID студента</t>
  </si>
  <si>
    <t>Вопрос в анкете</t>
  </si>
  <si>
    <t>Ответ студента</t>
  </si>
  <si>
    <t>Подготовка к занятиям</t>
  </si>
  <si>
    <t>Названия строк</t>
  </si>
  <si>
    <t>Общий итог</t>
  </si>
  <si>
    <t>Названия столбцов</t>
  </si>
  <si>
    <t>Сумма по полю Ответ студента</t>
  </si>
  <si>
    <t>Компания</t>
  </si>
  <si>
    <t>Страна</t>
  </si>
  <si>
    <t>Отрасль</t>
  </si>
  <si>
    <t>Продажи (млрд $)</t>
  </si>
  <si>
    <t>Citigroup</t>
  </si>
  <si>
    <t>Соединенные Штаты</t>
  </si>
  <si>
    <t>Банк</t>
  </si>
  <si>
    <t>General Electric</t>
  </si>
  <si>
    <t>Конгломерат</t>
  </si>
  <si>
    <t>Bank of America</t>
  </si>
  <si>
    <t>American Intl Group</t>
  </si>
  <si>
    <t>Страхование</t>
  </si>
  <si>
    <t>HSBC Group</t>
  </si>
  <si>
    <t>Соединенное Королевство</t>
  </si>
  <si>
    <t>ExxonMobil</t>
  </si>
  <si>
    <t>Невтегазовая пр-ть</t>
  </si>
  <si>
    <t>Royal Dutch/Shell Group</t>
  </si>
  <si>
    <t>Нидерланды</t>
  </si>
  <si>
    <t>BP</t>
  </si>
  <si>
    <t>JPMorgan Chase</t>
  </si>
  <si>
    <t>UBS</t>
  </si>
  <si>
    <t>Швейцария</t>
  </si>
  <si>
    <t>Финансовые</t>
  </si>
  <si>
    <t>ING Group</t>
  </si>
  <si>
    <t>Toyota Motor</t>
  </si>
  <si>
    <t>Япония</t>
  </si>
  <si>
    <t>Потребительские товары длительного пользования</t>
  </si>
  <si>
    <t>Wal-Mart Stores</t>
  </si>
  <si>
    <t>Ритэйл</t>
  </si>
  <si>
    <t>Royal Bank of Scotland</t>
  </si>
  <si>
    <t>Total</t>
  </si>
  <si>
    <t>Франция</t>
  </si>
  <si>
    <t>Chevron</t>
  </si>
  <si>
    <t>BNP Paribas</t>
  </si>
  <si>
    <t>Berkshire Hathaway</t>
  </si>
  <si>
    <t>Banco Santander</t>
  </si>
  <si>
    <t>Испания</t>
  </si>
  <si>
    <t>Barclays</t>
  </si>
  <si>
    <t>Procter &amp; Gamble</t>
  </si>
  <si>
    <t>Товары для дома</t>
  </si>
  <si>
    <t>ConocoPhillips</t>
  </si>
  <si>
    <t>IBM</t>
  </si>
  <si>
    <t>Техническое обеспечение</t>
  </si>
  <si>
    <t>HBOS</t>
  </si>
  <si>
    <t>Verizon Commun</t>
  </si>
  <si>
    <t>Телекоммуникации</t>
  </si>
  <si>
    <t>Wells Fargo</t>
  </si>
  <si>
    <t>Altria Group</t>
  </si>
  <si>
    <t>Еда, напитки и табак</t>
  </si>
  <si>
    <t>AXA Group</t>
  </si>
  <si>
    <t>Allianz Worldwide</t>
  </si>
  <si>
    <t>Германия</t>
  </si>
  <si>
    <t>Credit Suisse Group</t>
  </si>
  <si>
    <t>ENI</t>
  </si>
  <si>
    <t>Италия</t>
  </si>
  <si>
    <t>Nippon Tel &amp; Tel</t>
  </si>
  <si>
    <t>E.ON</t>
  </si>
  <si>
    <t>Коммунальные услуги</t>
  </si>
  <si>
    <t>Morgan Stanley</t>
  </si>
  <si>
    <t>Pfizer</t>
  </si>
  <si>
    <t>Фармацевтика и медицина</t>
  </si>
  <si>
    <t>Merrill Lynch</t>
  </si>
  <si>
    <t>Fannie Mae</t>
  </si>
  <si>
    <t>Fortis</t>
  </si>
  <si>
    <t>Deutsche Telekom</t>
  </si>
  <si>
    <t>Wachovia</t>
  </si>
  <si>
    <t>ABN-Amro Holding</t>
  </si>
  <si>
    <t>Goldman Sachs Group</t>
  </si>
  <si>
    <t>Société Générale Group</t>
  </si>
  <si>
    <t>Mizuho Financial</t>
  </si>
  <si>
    <t>DaimlerChrysler</t>
  </si>
  <si>
    <t>Crédit Agricole</t>
  </si>
  <si>
    <t>Lloyds TSB Group</t>
  </si>
  <si>
    <t>Samsung Electronics</t>
  </si>
  <si>
    <t>Южная Корея</t>
  </si>
  <si>
    <t>Полупроводники</t>
  </si>
  <si>
    <t>AT&amp;T</t>
  </si>
  <si>
    <t>Nestlé</t>
  </si>
  <si>
    <t>Petrobras-Petróleo Brasil</t>
  </si>
  <si>
    <t>Бразилия</t>
  </si>
  <si>
    <t>PetroChina</t>
  </si>
  <si>
    <t>Китай</t>
  </si>
  <si>
    <t>Gazprom</t>
  </si>
  <si>
    <t>Россия</t>
  </si>
  <si>
    <t>France Telecom</t>
  </si>
  <si>
    <t>Microsoft</t>
  </si>
  <si>
    <t>Программное обеспечение</t>
  </si>
  <si>
    <t>Deutsche Bank Group</t>
  </si>
  <si>
    <t>Johnson &amp; Johnson</t>
  </si>
  <si>
    <t>BBVA-Banco Bilbao Vizcaya</t>
  </si>
  <si>
    <t>Sanofi-aventis</t>
  </si>
  <si>
    <t>MetLife</t>
  </si>
  <si>
    <t>Siemens Group</t>
  </si>
  <si>
    <t>Mitsubishi UFJ Finl</t>
  </si>
  <si>
    <t>Honda Motor</t>
  </si>
  <si>
    <t>Electricité de France</t>
  </si>
  <si>
    <t>China Construction Bk</t>
  </si>
  <si>
    <t>Nissan Motor</t>
  </si>
  <si>
    <t>Hewlett-Packard</t>
  </si>
  <si>
    <t>Time Warner</t>
  </si>
  <si>
    <t>Медиа</t>
  </si>
  <si>
    <t>Generali Group</t>
  </si>
  <si>
    <t>Zurich Financial Services</t>
  </si>
  <si>
    <t>Home Depot</t>
  </si>
  <si>
    <t>RWE Group</t>
  </si>
  <si>
    <t>Prudential Financial</t>
  </si>
  <si>
    <t>Intel</t>
  </si>
  <si>
    <t>Lehman Bros Holdings</t>
  </si>
  <si>
    <t>Telefónica</t>
  </si>
  <si>
    <t>China Pet &amp; Chem (Sinopec)</t>
  </si>
  <si>
    <t>Aviva</t>
  </si>
  <si>
    <t>ENEL</t>
  </si>
  <si>
    <t>Munich Re</t>
  </si>
  <si>
    <t>Telecom Italia</t>
  </si>
  <si>
    <t>GlaxoSmithKline</t>
  </si>
  <si>
    <t>Novartis Group</t>
  </si>
  <si>
    <t>Royal Bank of Canada</t>
  </si>
  <si>
    <t>Канада</t>
  </si>
  <si>
    <t>UniCredit</t>
  </si>
  <si>
    <t>Natl Australia Bank</t>
  </si>
  <si>
    <t>Австралия</t>
  </si>
  <si>
    <t>Unilever</t>
  </si>
  <si>
    <t>Нидерланды/Великобритания</t>
  </si>
  <si>
    <t>American Express</t>
  </si>
  <si>
    <t>Deutsche Post</t>
  </si>
  <si>
    <t>Перевозки</t>
  </si>
  <si>
    <t>Suez Group</t>
  </si>
  <si>
    <t>BMW-Bayerische Motor</t>
  </si>
  <si>
    <t>Washington Mutual</t>
  </si>
  <si>
    <t>Boeing</t>
  </si>
  <si>
    <t>Авиация и Оборона</t>
  </si>
  <si>
    <t>Manulife Financial</t>
  </si>
  <si>
    <t>Renault Group</t>
  </si>
  <si>
    <t>Statoil Group</t>
  </si>
  <si>
    <t>Норвегия</t>
  </si>
  <si>
    <t>Roche Group</t>
  </si>
  <si>
    <t>Aegon</t>
  </si>
  <si>
    <t>Tokyo Electric Power</t>
  </si>
  <si>
    <t>Sprint Nextel</t>
  </si>
  <si>
    <t>BHP Billiton</t>
  </si>
  <si>
    <t>Австралия/Великобритания</t>
  </si>
  <si>
    <t>Сырье</t>
  </si>
  <si>
    <t>US Bancorp</t>
  </si>
  <si>
    <t>UnitedHealth Group</t>
  </si>
  <si>
    <t>Товары и услуги для здоровья</t>
  </si>
  <si>
    <t>KBC Group</t>
  </si>
  <si>
    <t>Бельгия</t>
  </si>
  <si>
    <t>Tyco International</t>
  </si>
  <si>
    <t>Бермуды</t>
  </si>
  <si>
    <t>Dow Chemical</t>
  </si>
  <si>
    <t>Химическая отрасль</t>
  </si>
  <si>
    <t>Sony</t>
  </si>
  <si>
    <t>United Technologies</t>
  </si>
  <si>
    <t>United Parcel Service</t>
  </si>
  <si>
    <t>Banca Intesa</t>
  </si>
  <si>
    <t>Allstate</t>
  </si>
  <si>
    <t>China Mobile (HK)</t>
  </si>
  <si>
    <t>Гонконг/Китай</t>
  </si>
  <si>
    <t>Commonwealth Bank</t>
  </si>
  <si>
    <t>Volkswagen Group</t>
  </si>
  <si>
    <t>WellPoint</t>
  </si>
  <si>
    <t>Anglo American</t>
  </si>
  <si>
    <t>Cisco Systems</t>
  </si>
  <si>
    <t>Walt Disney</t>
  </si>
  <si>
    <t>Carrefour</t>
  </si>
  <si>
    <t>Продукты питания</t>
  </si>
  <si>
    <t>BASF Group</t>
  </si>
  <si>
    <t>Dexia</t>
  </si>
  <si>
    <t>Tesco</t>
  </si>
  <si>
    <t>Merck &amp; Co</t>
  </si>
  <si>
    <t>Motorola</t>
  </si>
  <si>
    <t>Hartford Finl Service</t>
  </si>
  <si>
    <t>Mitsubishi</t>
  </si>
  <si>
    <t>Торговые компании</t>
  </si>
  <si>
    <t>Caterpillar</t>
  </si>
  <si>
    <t>Средства производства</t>
  </si>
  <si>
    <t>PepsiCo</t>
  </si>
  <si>
    <t>Repsol-YPF</t>
  </si>
  <si>
    <t>News Corp</t>
  </si>
  <si>
    <t>BellSouth</t>
  </si>
  <si>
    <t>Valero Energy</t>
  </si>
  <si>
    <t>Ford Motor</t>
  </si>
  <si>
    <t>Bank of Nova Scotia</t>
  </si>
  <si>
    <t>Philips Group</t>
  </si>
  <si>
    <t>BT Group</t>
  </si>
  <si>
    <t>Swiss Re Group</t>
  </si>
  <si>
    <t>Target</t>
  </si>
  <si>
    <t>Lukoil Holding</t>
  </si>
  <si>
    <t>Canon</t>
  </si>
  <si>
    <t>Бизнес услуги и Ресурсы</t>
  </si>
  <si>
    <t>Endesa Group</t>
  </si>
  <si>
    <t>Nokia</t>
  </si>
  <si>
    <t>Финляндия</t>
  </si>
  <si>
    <t>Toronto-Dominion Bank</t>
  </si>
  <si>
    <t>Coca-Cola</t>
  </si>
  <si>
    <t>Mxller-Maersk</t>
  </si>
  <si>
    <t>Дания</t>
  </si>
  <si>
    <t>ANZ Банк</t>
  </si>
  <si>
    <t>Dell</t>
  </si>
  <si>
    <t>Saudi Basic Inds</t>
  </si>
  <si>
    <t>Саудовская Аравия</t>
  </si>
  <si>
    <t>Danske Bank Group</t>
  </si>
  <si>
    <t>St Paul Travelers</t>
  </si>
  <si>
    <t>Korea Electric Power</t>
  </si>
  <si>
    <t>EADS</t>
  </si>
  <si>
    <t>Sanpaolo IMI</t>
  </si>
  <si>
    <t>Wyeth</t>
  </si>
  <si>
    <t>Arcelor</t>
  </si>
  <si>
    <t>Люксембург</t>
  </si>
  <si>
    <t>Hutchison Whampoa</t>
  </si>
  <si>
    <t>Nordea Bank</t>
  </si>
  <si>
    <t>Швеция</t>
  </si>
  <si>
    <t>Commerzbank</t>
  </si>
  <si>
    <t>Rio Tinto</t>
  </si>
  <si>
    <t>Великобритания/Австралия</t>
  </si>
  <si>
    <t>Abbott Laboratories</t>
  </si>
  <si>
    <t>Westpac Банк Group</t>
  </si>
  <si>
    <t>China Telecom</t>
  </si>
  <si>
    <t>Countrywide Financial</t>
  </si>
  <si>
    <t>Lowe's Cos</t>
  </si>
  <si>
    <t>Sun Life Financial</t>
  </si>
  <si>
    <t>Prudential</t>
  </si>
  <si>
    <t>AstraZeneca</t>
  </si>
  <si>
    <t>Comcast</t>
  </si>
  <si>
    <t>Bank of Montreal</t>
  </si>
  <si>
    <t>Hyundai Motor</t>
  </si>
  <si>
    <t>EI du Pont de Nemours</t>
  </si>
  <si>
    <t>Resona Holdings</t>
  </si>
  <si>
    <t>Nippon Steel</t>
  </si>
  <si>
    <t>British Amer Tobacco</t>
  </si>
  <si>
    <t>Marathon Oil</t>
  </si>
  <si>
    <t>Banco do Brasil</t>
  </si>
  <si>
    <t>Gaz de France</t>
  </si>
  <si>
    <t>Norsk Hydro</t>
  </si>
  <si>
    <t>McDonald's</t>
  </si>
  <si>
    <t>Отели и рестораны</t>
  </si>
  <si>
    <t>Vivendi Universal</t>
  </si>
  <si>
    <t>Saint-Gobain</t>
  </si>
  <si>
    <t>Строительство</t>
  </si>
  <si>
    <t>Lockheed Martin</t>
  </si>
  <si>
    <t>Aetna</t>
  </si>
  <si>
    <t>Honeywell</t>
  </si>
  <si>
    <t>Old Mutual</t>
  </si>
  <si>
    <t>Mittal Steel</t>
  </si>
  <si>
    <t>Banco Bradesco</t>
  </si>
  <si>
    <t>Mitsui &amp; Co</t>
  </si>
  <si>
    <t>EnCana</t>
  </si>
  <si>
    <t>Duke Energy</t>
  </si>
  <si>
    <t>LM Ericsson</t>
  </si>
  <si>
    <t>Bristol-Myers Squibb</t>
  </si>
  <si>
    <t>Amgen</t>
  </si>
  <si>
    <t>East Japan Railway</t>
  </si>
  <si>
    <t>Telstra</t>
  </si>
  <si>
    <t>SunTrust Banks</t>
  </si>
  <si>
    <t>Legal &amp; General Group</t>
  </si>
  <si>
    <t>3M</t>
  </si>
  <si>
    <t>National Grid</t>
  </si>
  <si>
    <t>Freddie Mac</t>
  </si>
  <si>
    <t>Matsushita Electric Indl</t>
  </si>
  <si>
    <t>Bayer Group</t>
  </si>
  <si>
    <t>Capital One Financial</t>
  </si>
  <si>
    <t>Peugeot Groupe</t>
  </si>
  <si>
    <t>UES of Russia</t>
  </si>
  <si>
    <t>Occidental Petroleum</t>
  </si>
  <si>
    <t>Millea Holdings</t>
  </si>
  <si>
    <t>Cardinal Health</t>
  </si>
  <si>
    <t>L'Oréal Group</t>
  </si>
  <si>
    <t>Northrop Grumman</t>
  </si>
  <si>
    <t>National City</t>
  </si>
  <si>
    <t>Alcoa</t>
  </si>
  <si>
    <t>Metro AG</t>
  </si>
  <si>
    <t>JFE Holdings</t>
  </si>
  <si>
    <t>Eli Lilly &amp; Co</t>
  </si>
  <si>
    <t>Posco</t>
  </si>
  <si>
    <t>Volvo Group</t>
  </si>
  <si>
    <t>Aflac</t>
  </si>
  <si>
    <t>Dominion Resources</t>
  </si>
  <si>
    <t>FedEx</t>
  </si>
  <si>
    <t>Loews</t>
  </si>
  <si>
    <t>Denso</t>
  </si>
  <si>
    <t>CNP Assurances</t>
  </si>
  <si>
    <t>BCE</t>
  </si>
  <si>
    <t>Iberdrola</t>
  </si>
  <si>
    <t>Nomura Holdings</t>
  </si>
  <si>
    <t>Seven &amp; I Holdings</t>
  </si>
  <si>
    <t>Exelon</t>
  </si>
  <si>
    <t>KDDI</t>
  </si>
  <si>
    <t>Federated Dept Stores</t>
  </si>
  <si>
    <t>Southern Co</t>
  </si>
  <si>
    <t>Standard Chartered Group</t>
  </si>
  <si>
    <t>Chubb</t>
  </si>
  <si>
    <t>Walgreen</t>
  </si>
  <si>
    <t>Bouygues</t>
  </si>
  <si>
    <t>Hitachi</t>
  </si>
  <si>
    <t>Carnival</t>
  </si>
  <si>
    <t>Панама/Великобритания</t>
  </si>
  <si>
    <t>ThyssenKrupp Group</t>
  </si>
  <si>
    <t>Bear Stearns Cos</t>
  </si>
  <si>
    <t>Oracle</t>
  </si>
  <si>
    <t>Deere &amp; Co</t>
  </si>
  <si>
    <t>Cendant</t>
  </si>
  <si>
    <t>Cemex</t>
  </si>
  <si>
    <t>Мексика</t>
  </si>
  <si>
    <t>Schlumberger</t>
  </si>
  <si>
    <t>Diageo</t>
  </si>
  <si>
    <t>Devon Energy</t>
  </si>
  <si>
    <t>Bank of New York</t>
  </si>
  <si>
    <t>First Data</t>
  </si>
  <si>
    <t>Burlington Northern</t>
  </si>
  <si>
    <t>Cigna</t>
  </si>
  <si>
    <t>Chubu Electric Power</t>
  </si>
  <si>
    <t>Takeda Pharmaceutical</t>
  </si>
  <si>
    <t>Kansai Electric Power</t>
  </si>
  <si>
    <t>Lafarge</t>
  </si>
  <si>
    <t>HCA</t>
  </si>
  <si>
    <t>Oil &amp; Natural Gas</t>
  </si>
  <si>
    <t>Индия</t>
  </si>
  <si>
    <t>Centrica</t>
  </si>
  <si>
    <t>Halliburton</t>
  </si>
  <si>
    <t>BAE Systems</t>
  </si>
  <si>
    <t>Vinci Group</t>
  </si>
  <si>
    <t>Surgutneftegas</t>
  </si>
  <si>
    <t>PPR</t>
  </si>
  <si>
    <t>Svenska Handelsbanken</t>
  </si>
  <si>
    <t>Costco Wholesale</t>
  </si>
  <si>
    <t>SEB-Skand Enskilda</t>
  </si>
  <si>
    <t>BB&amp;T</t>
  </si>
  <si>
    <t>Allied Irish Banks</t>
  </si>
  <si>
    <t>Ирландия</t>
  </si>
  <si>
    <t>General Dynamics</t>
  </si>
  <si>
    <t>Royal KPN</t>
  </si>
  <si>
    <t>Sumitomo</t>
  </si>
  <si>
    <t>Union Pacific</t>
  </si>
  <si>
    <t>Medtronic</t>
  </si>
  <si>
    <t>Emerson Electric</t>
  </si>
  <si>
    <t>International Paper</t>
  </si>
  <si>
    <t>Danone</t>
  </si>
  <si>
    <t>Mitsui Sumitomo Ins</t>
  </si>
  <si>
    <t>Archer Daniels</t>
  </si>
  <si>
    <t>Central Japan Railway</t>
  </si>
  <si>
    <t>Fifth Third Bancorp</t>
  </si>
  <si>
    <t>Genworth Financial</t>
  </si>
  <si>
    <t>Anheuser-Busch Cos</t>
  </si>
  <si>
    <t>ACE</t>
  </si>
  <si>
    <t>Apple Computer</t>
  </si>
  <si>
    <t>Texas Instruments</t>
  </si>
  <si>
    <t>Standard Bank Group</t>
  </si>
  <si>
    <t>Южная Африка</t>
  </si>
  <si>
    <t>Kookmin Bank</t>
  </si>
  <si>
    <t>CVS</t>
  </si>
  <si>
    <t>Sears Holdings</t>
  </si>
  <si>
    <t>TXU</t>
  </si>
  <si>
    <t>Bridgestone</t>
  </si>
  <si>
    <t>PNC Financial Services</t>
  </si>
  <si>
    <t>Golden West Finl</t>
  </si>
  <si>
    <t>Nippon Oil</t>
  </si>
  <si>
    <t>Power Corp of Canada</t>
  </si>
  <si>
    <t>Bank of Ireland</t>
  </si>
  <si>
    <t>Woori Finance Holdings</t>
  </si>
  <si>
    <t>China Life Страхование</t>
  </si>
  <si>
    <t>Reliance Industries</t>
  </si>
  <si>
    <t>McKesson</t>
  </si>
  <si>
    <t>América Telecom</t>
  </si>
  <si>
    <t>BG Group</t>
  </si>
  <si>
    <t>SLM</t>
  </si>
  <si>
    <t>Kimberly-Clark</t>
  </si>
  <si>
    <t>SK Corp</t>
  </si>
  <si>
    <t>Vale do Rio Doce</t>
  </si>
  <si>
    <t>Raytheon</t>
  </si>
  <si>
    <t>Erste Bank</t>
  </si>
  <si>
    <t>Австрия</t>
  </si>
  <si>
    <t>TeliaSonera Group</t>
  </si>
  <si>
    <t>Petro-Canada</t>
  </si>
  <si>
    <t>State Bank of India Group</t>
  </si>
  <si>
    <t>Indian Oil</t>
  </si>
  <si>
    <t>Japan Tobacco</t>
  </si>
  <si>
    <t>Fuji Photo Film</t>
  </si>
  <si>
    <t>LG Electronics</t>
  </si>
  <si>
    <t>Mitsubishi Electric</t>
  </si>
  <si>
    <t>Alcatel</t>
  </si>
  <si>
    <t>InBev</t>
  </si>
  <si>
    <t>Weyerhaeuser</t>
  </si>
  <si>
    <t>Türkiye Is Bankasi</t>
  </si>
  <si>
    <t>Турция</t>
  </si>
  <si>
    <t>Cathay Financial</t>
  </si>
  <si>
    <t>Тайвань</t>
  </si>
  <si>
    <t>ABB Group</t>
  </si>
  <si>
    <t>Aeon</t>
  </si>
  <si>
    <t>Progressive</t>
  </si>
  <si>
    <t>Best Buy</t>
  </si>
  <si>
    <t>FöreningsSparbanken</t>
  </si>
  <si>
    <t>Toshiba</t>
  </si>
  <si>
    <t>Automatic Data</t>
  </si>
  <si>
    <t>Sharp</t>
  </si>
  <si>
    <t>Edison International</t>
  </si>
  <si>
    <t>Alltel</t>
  </si>
  <si>
    <t>Christian Dior</t>
  </si>
  <si>
    <t>Schneider Electric</t>
  </si>
  <si>
    <t>Sberbank</t>
  </si>
  <si>
    <t>Itochu</t>
  </si>
  <si>
    <t>Burlington Resources</t>
  </si>
  <si>
    <t>Henkel Group</t>
  </si>
  <si>
    <t>NEC</t>
  </si>
  <si>
    <t>Shinhan Financial</t>
  </si>
  <si>
    <t>Taiwan Semiconductor</t>
  </si>
  <si>
    <t>Areva Group</t>
  </si>
  <si>
    <t>Principal Financial</t>
  </si>
  <si>
    <t>DnB NOR</t>
  </si>
  <si>
    <t>Johnson Controls</t>
  </si>
  <si>
    <t>Waste Management</t>
  </si>
  <si>
    <t>FirstEnergy</t>
  </si>
  <si>
    <t>Orix</t>
  </si>
  <si>
    <t>FPL Group</t>
  </si>
  <si>
    <t>Amerada Hess</t>
  </si>
  <si>
    <t>Monte dei Paschi</t>
  </si>
  <si>
    <t>State Street</t>
  </si>
  <si>
    <t>Cadbury Schweppes</t>
  </si>
  <si>
    <t>Caremark Rx</t>
  </si>
  <si>
    <t>Viacom</t>
  </si>
  <si>
    <t>Air Liquide Group</t>
  </si>
  <si>
    <t>Singapore Telecom</t>
  </si>
  <si>
    <t>Сингапур</t>
  </si>
  <si>
    <t>T &amp; D Holdings</t>
  </si>
  <si>
    <t>Anadarko Petroleum</t>
  </si>
  <si>
    <t>Norfolk Southern</t>
  </si>
  <si>
    <t>KeyCorp</t>
  </si>
  <si>
    <t>KT</t>
  </si>
  <si>
    <t>FirstRand</t>
  </si>
  <si>
    <t>American Electric</t>
  </si>
  <si>
    <t>CRH</t>
  </si>
  <si>
    <t>Apache</t>
  </si>
  <si>
    <t>EMC</t>
  </si>
  <si>
    <t>Xerox</t>
  </si>
  <si>
    <t>General Mills</t>
  </si>
  <si>
    <t>Sompo Japan Страхование</t>
  </si>
  <si>
    <t>PG&amp;E</t>
  </si>
  <si>
    <t>Pub Svc Enterprise</t>
  </si>
  <si>
    <t>SABMiller</t>
  </si>
  <si>
    <t>PTT Public Company</t>
  </si>
  <si>
    <t>Таиланд</t>
  </si>
  <si>
    <t>Capitalia</t>
  </si>
  <si>
    <t>Sumitomo Metal Inds</t>
  </si>
  <si>
    <t>Itaúsa</t>
  </si>
  <si>
    <t>Entergy</t>
  </si>
  <si>
    <t>CIC Group</t>
  </si>
  <si>
    <t>Saudi Telecom</t>
  </si>
  <si>
    <t>Regions Financial</t>
  </si>
  <si>
    <t>Kyushu Electric Power</t>
  </si>
  <si>
    <t>SAP</t>
  </si>
  <si>
    <t>Holcim</t>
  </si>
  <si>
    <t>Thomson Corp</t>
  </si>
  <si>
    <t>Natexis Banques</t>
  </si>
  <si>
    <t>OMV Group</t>
  </si>
  <si>
    <t>Sempra Energy</t>
  </si>
  <si>
    <t>Illinois Tool Works</t>
  </si>
  <si>
    <t>Unibanco Group</t>
  </si>
  <si>
    <t>Husky Energy</t>
  </si>
  <si>
    <t>Eurohypo</t>
  </si>
  <si>
    <t>Sasol</t>
  </si>
  <si>
    <t>Qualcomm</t>
  </si>
  <si>
    <t>Akzo Nobel Group</t>
  </si>
  <si>
    <t>Suncor Energy</t>
  </si>
  <si>
    <t>Ricoh</t>
  </si>
  <si>
    <t>Fujitsu</t>
  </si>
  <si>
    <t>Canadian Natural Res</t>
  </si>
  <si>
    <t>Vodafone</t>
  </si>
  <si>
    <t>Canadian National</t>
  </si>
  <si>
    <t>Medco Health</t>
  </si>
  <si>
    <t>JC Penney</t>
  </si>
  <si>
    <t>Tohoku Electric Power</t>
  </si>
  <si>
    <t>Continental</t>
  </si>
  <si>
    <t>Hon Hai Precision Ind</t>
  </si>
  <si>
    <t>Brookfield Asset Mgmt</t>
  </si>
  <si>
    <t>Centex</t>
  </si>
  <si>
    <t>Sysco</t>
  </si>
  <si>
    <t>NIKE</t>
  </si>
  <si>
    <t>Banco Popular Español</t>
  </si>
  <si>
    <t>Investor</t>
  </si>
  <si>
    <t>Carso Global Telecom</t>
  </si>
  <si>
    <t>CSX</t>
  </si>
  <si>
    <t>Scottish &amp; Southern</t>
  </si>
  <si>
    <t>Sumitomo Mitsui Financial</t>
  </si>
  <si>
    <t>Michelin Group</t>
  </si>
  <si>
    <t>Reed Elsevier</t>
  </si>
  <si>
    <t>Великобритания/Нидерланды</t>
  </si>
  <si>
    <t>Sumitomo Trust &amp; Банк</t>
  </si>
  <si>
    <t>Accenture</t>
  </si>
  <si>
    <t>Aon</t>
  </si>
  <si>
    <t>Baxter International</t>
  </si>
  <si>
    <t>Cnooc</t>
  </si>
  <si>
    <t>Consolidated Edison</t>
  </si>
  <si>
    <t>GUS</t>
  </si>
  <si>
    <t>EnBW-Energie Baden</t>
  </si>
  <si>
    <t>Colgate-Palmolive</t>
  </si>
  <si>
    <t>Swiss Life Holding</t>
  </si>
  <si>
    <t>Telenor</t>
  </si>
  <si>
    <t>Constellation Energy</t>
  </si>
  <si>
    <t>Swisscom</t>
  </si>
  <si>
    <t>Norilsk Nickel</t>
  </si>
  <si>
    <t>Mitsubishi Chemical</t>
  </si>
  <si>
    <t>Formosa Petrochemical</t>
  </si>
  <si>
    <t>Sampo</t>
  </si>
  <si>
    <t>Paccar</t>
  </si>
  <si>
    <t>EDP-Energias de Portugal</t>
  </si>
  <si>
    <t>Португалия</t>
  </si>
  <si>
    <t>Omnicom Group</t>
  </si>
  <si>
    <t>Shin-Etsu Chemical</t>
  </si>
  <si>
    <t>DR Horton</t>
  </si>
  <si>
    <t>Google</t>
  </si>
  <si>
    <t>Safeway</t>
  </si>
  <si>
    <t>Wolseley</t>
  </si>
  <si>
    <t>Ameriprise Financial</t>
  </si>
  <si>
    <t>WPP</t>
  </si>
  <si>
    <t>Progress Energy</t>
  </si>
  <si>
    <t>ACS Group</t>
  </si>
  <si>
    <t>Finmeccanica</t>
  </si>
  <si>
    <t>Pulte Homes</t>
  </si>
  <si>
    <t>TNT</t>
  </si>
  <si>
    <t>CIT Group</t>
  </si>
  <si>
    <t>Lagardère SCA</t>
  </si>
  <si>
    <t>AES</t>
  </si>
  <si>
    <t>Gap</t>
  </si>
  <si>
    <t>Gannett</t>
  </si>
  <si>
    <t>Sanlam</t>
  </si>
  <si>
    <t>George Weston</t>
  </si>
  <si>
    <t>Sara Lee</t>
  </si>
  <si>
    <t>BCP-Bco Com Português</t>
  </si>
  <si>
    <t>Masco</t>
  </si>
  <si>
    <t>TDC Group</t>
  </si>
  <si>
    <t>China Netcom Group</t>
  </si>
  <si>
    <t>Asahi Glass</t>
  </si>
  <si>
    <t>Coca-Cola Enterprises</t>
  </si>
  <si>
    <t>NTPC</t>
  </si>
  <si>
    <t>Charles Schwab</t>
  </si>
  <si>
    <t>Reynolds American</t>
  </si>
  <si>
    <t>Grupo Ferrovial</t>
  </si>
  <si>
    <t>Hana Financial Group</t>
  </si>
  <si>
    <t>Albertsons</t>
  </si>
  <si>
    <t>Lincoln National</t>
  </si>
  <si>
    <t>Kellogg</t>
  </si>
  <si>
    <t>Chunghwa Telecom</t>
  </si>
  <si>
    <t>Applied Materials</t>
  </si>
  <si>
    <t>Yahoo</t>
  </si>
  <si>
    <t>Sunoco</t>
  </si>
  <si>
    <t>Fortum</t>
  </si>
  <si>
    <t>Lennar</t>
  </si>
  <si>
    <t>United Overseas Bank</t>
  </si>
  <si>
    <t>Hypo Real Estate</t>
  </si>
  <si>
    <t>Cepsa</t>
  </si>
  <si>
    <t>Northern Rock</t>
  </si>
  <si>
    <t>Suzuki Motor</t>
  </si>
  <si>
    <t>Deutsche Lufthansa</t>
  </si>
  <si>
    <t>Ingersoll-Rand</t>
  </si>
  <si>
    <t>Lucent Technologies</t>
  </si>
  <si>
    <t>Komatsu</t>
  </si>
  <si>
    <t>Kingfisher</t>
  </si>
  <si>
    <t>Mitsui Trust</t>
  </si>
  <si>
    <t>Tokyo Gas</t>
  </si>
  <si>
    <t>Marubeni</t>
  </si>
  <si>
    <t>Gas Natural SDG</t>
  </si>
  <si>
    <t>Marks &amp; Spencer</t>
  </si>
  <si>
    <t>Rolls-Royce</t>
  </si>
  <si>
    <t>Sumitomo Chemical</t>
  </si>
  <si>
    <t>ConAgra Foods</t>
  </si>
  <si>
    <t>BOC Hong Kong</t>
  </si>
  <si>
    <t>Veolia Environnement</t>
  </si>
  <si>
    <t>Daiwa Securities</t>
  </si>
  <si>
    <t>Kohl's</t>
  </si>
  <si>
    <t>Computer Sciences</t>
  </si>
  <si>
    <t>Mitsubishi Estate</t>
  </si>
  <si>
    <t>Staples</t>
  </si>
  <si>
    <t>Altadis</t>
  </si>
  <si>
    <t>TransCanada</t>
  </si>
  <si>
    <t>Eletrobrás</t>
  </si>
  <si>
    <t>Kerr-McGee</t>
  </si>
  <si>
    <t>Dai Nippon Printing</t>
  </si>
  <si>
    <t>Clear Channel Commun</t>
  </si>
  <si>
    <t>Phelps Dodge</t>
  </si>
  <si>
    <t>Marsh &amp; McLennan</t>
  </si>
  <si>
    <t>Xstrata</t>
  </si>
  <si>
    <t>Williams Cos</t>
  </si>
  <si>
    <t>Portugal Telecom</t>
  </si>
  <si>
    <t>Directv Group</t>
  </si>
  <si>
    <t>Kyocera</t>
  </si>
  <si>
    <t>Mellon Financial</t>
  </si>
  <si>
    <t>National Bank of Greece</t>
  </si>
  <si>
    <t>Греция</t>
  </si>
  <si>
    <t>MAN</t>
  </si>
  <si>
    <t>Kobe Steel</t>
  </si>
  <si>
    <t>Alliance &amp; Leicester</t>
  </si>
  <si>
    <t>Toyota Industries</t>
  </si>
  <si>
    <t>Air France-KLM Group</t>
  </si>
  <si>
    <t>Kubota</t>
  </si>
  <si>
    <t>Sabanci Group</t>
  </si>
  <si>
    <t>Ebay</t>
  </si>
  <si>
    <t>China Shenhua Energy</t>
  </si>
  <si>
    <t>General Motors</t>
  </si>
  <si>
    <t>Porsche</t>
  </si>
  <si>
    <t>DBS Group</t>
  </si>
  <si>
    <t>Canadian Imperial Bank</t>
  </si>
  <si>
    <t>Nucor</t>
  </si>
  <si>
    <t>Akbank</t>
  </si>
  <si>
    <t>St George Bank</t>
  </si>
  <si>
    <t>Magna International</t>
  </si>
  <si>
    <t>Danaher</t>
  </si>
  <si>
    <t>Falconbridge</t>
  </si>
  <si>
    <t>Saudi Electricity</t>
  </si>
  <si>
    <t>Ping An Страхование Group</t>
  </si>
  <si>
    <t>National Bank of Canada</t>
  </si>
  <si>
    <t>UnumProvident</t>
  </si>
  <si>
    <t>MOL</t>
  </si>
  <si>
    <t>Венгрия</t>
  </si>
  <si>
    <t>Mitsui Fudosan</t>
  </si>
  <si>
    <t>AMP</t>
  </si>
  <si>
    <t>Irish Life &amp; Permanent</t>
  </si>
  <si>
    <t>Degussa</t>
  </si>
  <si>
    <t>West Japan Railway</t>
  </si>
  <si>
    <t>M&amp;T Bank</t>
  </si>
  <si>
    <t>Solvay Group</t>
  </si>
  <si>
    <t>Fiat Group</t>
  </si>
  <si>
    <t>North Fork Bancorp</t>
  </si>
  <si>
    <t>Linde</t>
  </si>
  <si>
    <t>Fondiaria-SAI</t>
  </si>
  <si>
    <t>Nippon Yusen</t>
  </si>
  <si>
    <t>Vattenfall Europe</t>
  </si>
  <si>
    <t>Sun Hung Kai Properties</t>
  </si>
  <si>
    <t>BAA</t>
  </si>
  <si>
    <t>Imperial Tobacco Group</t>
  </si>
  <si>
    <t>China Unicom</t>
  </si>
  <si>
    <t>Reckitt Benckiser</t>
  </si>
  <si>
    <t>Hynix Semiconductor</t>
  </si>
  <si>
    <t>Unión Fenosa</t>
  </si>
  <si>
    <t>PPL</t>
  </si>
  <si>
    <t>Praxair</t>
  </si>
  <si>
    <t>Sumitomo Electric</t>
  </si>
  <si>
    <t>Wm Morrison Supermarkets</t>
  </si>
  <si>
    <t>Kirin Brewery</t>
  </si>
  <si>
    <t>Woolworths</t>
  </si>
  <si>
    <t>Aisin Seiki</t>
  </si>
  <si>
    <t>Depfa Bank</t>
  </si>
  <si>
    <t>Mazda Motor</t>
  </si>
  <si>
    <t>QBE Страхование Group</t>
  </si>
  <si>
    <t>Mitsui OSK Lines</t>
  </si>
  <si>
    <t>Corus Group</t>
  </si>
  <si>
    <t>Marriott Intl</t>
  </si>
  <si>
    <t>Friends Provident</t>
  </si>
  <si>
    <t>Air Prods &amp; Chems</t>
  </si>
  <si>
    <t>HJ Heinz</t>
  </si>
  <si>
    <t>Telus</t>
  </si>
  <si>
    <t>Singapore Airlines</t>
  </si>
  <si>
    <t>TUI Group</t>
  </si>
  <si>
    <t>Jardine Matheson</t>
  </si>
  <si>
    <t>Baker Hughes</t>
  </si>
  <si>
    <t>Eaton</t>
  </si>
  <si>
    <t>Ladbrokes</t>
  </si>
  <si>
    <t>Richemont</t>
  </si>
  <si>
    <t>Ameren</t>
  </si>
  <si>
    <t>EchoStar Commun</t>
  </si>
  <si>
    <t>British Airways</t>
  </si>
  <si>
    <t>DTE Energy</t>
  </si>
  <si>
    <t>Telkom</t>
  </si>
  <si>
    <t>Southwest Airlines</t>
  </si>
  <si>
    <t>Agilent Technologies</t>
  </si>
  <si>
    <t>Nan Ya Plastic</t>
  </si>
  <si>
    <t>Schering-Plough</t>
  </si>
  <si>
    <t>AmerisourceBergen</t>
  </si>
  <si>
    <t>Unipol</t>
  </si>
  <si>
    <t>Macquarie Bank</t>
  </si>
  <si>
    <t>Comerica</t>
  </si>
  <si>
    <t>Merck</t>
  </si>
  <si>
    <t>Cheung Kong</t>
  </si>
  <si>
    <t>Xcel Energy</t>
  </si>
  <si>
    <t>Nippon Mining</t>
  </si>
  <si>
    <t>Assoc British Foods</t>
  </si>
  <si>
    <t>Chugoku Electric Power</t>
  </si>
  <si>
    <t>Suncorp-Metway</t>
  </si>
  <si>
    <t>Syngenta</t>
  </si>
  <si>
    <t>Franklin Resources</t>
  </si>
  <si>
    <t>Northern Trust</t>
  </si>
  <si>
    <t>Mitsubishi Heavy Inds</t>
  </si>
  <si>
    <t>Asahi Kasei</t>
  </si>
  <si>
    <t>Korea Exchange Bank</t>
  </si>
  <si>
    <t>CBS</t>
  </si>
  <si>
    <t>Aiful</t>
  </si>
  <si>
    <t>BPVN Group</t>
  </si>
  <si>
    <t>Chesapeake Energy</t>
  </si>
  <si>
    <t>Bank of Communications</t>
  </si>
  <si>
    <t>UPM-Kymmene</t>
  </si>
  <si>
    <t>Corning</t>
  </si>
  <si>
    <t>Orkla</t>
  </si>
  <si>
    <t>Adecco</t>
  </si>
  <si>
    <t>Nintendo</t>
  </si>
  <si>
    <t>Bunge</t>
  </si>
  <si>
    <t>Fortune Brands</t>
  </si>
  <si>
    <t>MGM Mirage</t>
  </si>
  <si>
    <t>Ahold</t>
  </si>
  <si>
    <t>Heineken Holding</t>
  </si>
  <si>
    <t>US Steel</t>
  </si>
  <si>
    <t>Nationwide Financial</t>
  </si>
  <si>
    <t>AmSouth Bancorp</t>
  </si>
  <si>
    <t>Accor</t>
  </si>
  <si>
    <t>Boston Scientific</t>
  </si>
  <si>
    <t>Lyondell Chemical</t>
  </si>
  <si>
    <t>BPU Banca</t>
  </si>
  <si>
    <t>Hannover Re</t>
  </si>
  <si>
    <t>Fidelity National Finl</t>
  </si>
  <si>
    <t>Enbridge</t>
  </si>
  <si>
    <t>Al Rajhi Bank</t>
  </si>
  <si>
    <t>Kroger</t>
  </si>
  <si>
    <t>Nikko Cordial</t>
  </si>
  <si>
    <t>Cez</t>
  </si>
  <si>
    <t>Чешская Республика</t>
  </si>
  <si>
    <t>Alcan</t>
  </si>
  <si>
    <t>L-3 Communications</t>
  </si>
  <si>
    <t>EFG Eurobank Ergasias</t>
  </si>
  <si>
    <t>Rohm and Haas</t>
  </si>
  <si>
    <t>PPG Industries</t>
  </si>
  <si>
    <t>Sovereign Bancorp</t>
  </si>
  <si>
    <t>Celesio</t>
  </si>
  <si>
    <t>Toppan Printing</t>
  </si>
  <si>
    <t>China Steel</t>
  </si>
  <si>
    <t>Toray Industries</t>
  </si>
  <si>
    <t>Sandvik</t>
  </si>
  <si>
    <t>Autostrade</t>
  </si>
  <si>
    <t>Monsanto</t>
  </si>
  <si>
    <t>Nexen</t>
  </si>
  <si>
    <t>Koç Group</t>
  </si>
  <si>
    <t>TJX Cos</t>
  </si>
  <si>
    <t>Icici Bank</t>
  </si>
  <si>
    <t>Inditex</t>
  </si>
  <si>
    <t>Jefferson-Pilot</t>
  </si>
  <si>
    <t>IAC/InterActiveCorp</t>
  </si>
  <si>
    <t>Simon Property Group</t>
  </si>
  <si>
    <t>Campbell Soup</t>
  </si>
  <si>
    <t>Assurant</t>
  </si>
  <si>
    <t>McGraw-Hill Cos</t>
  </si>
  <si>
    <t>Pearson</t>
  </si>
  <si>
    <t>Atlas Copco</t>
  </si>
  <si>
    <t>Marshall &amp; Ilsley</t>
  </si>
  <si>
    <t>Kao</t>
  </si>
  <si>
    <t>IFIL</t>
  </si>
  <si>
    <t>Acom</t>
  </si>
  <si>
    <t>Femsa</t>
  </si>
  <si>
    <t>Coles Myer</t>
  </si>
  <si>
    <t>BOC Group</t>
  </si>
  <si>
    <t>Belgacom</t>
  </si>
  <si>
    <t>Scottish Power</t>
  </si>
  <si>
    <t>Baoshan Iron &amp; Steel</t>
  </si>
  <si>
    <t>Novo Nordisk</t>
  </si>
  <si>
    <t>United Коммунальные услуги</t>
  </si>
  <si>
    <t>Daiwa House Industry</t>
  </si>
  <si>
    <t>Banca Antonveneta</t>
  </si>
  <si>
    <t>Seagate Technology</t>
  </si>
  <si>
    <t>Каймановы острова</t>
  </si>
  <si>
    <t>H&amp;M Hennes &amp; Mauritz</t>
  </si>
  <si>
    <t>Toyota Tsusho</t>
  </si>
  <si>
    <t>Qantas Airways</t>
  </si>
  <si>
    <t>Tokyu</t>
  </si>
  <si>
    <t>Yum Brands</t>
  </si>
  <si>
    <t>Oji Paper</t>
  </si>
  <si>
    <t>Oversea-Chinese Банк</t>
  </si>
  <si>
    <t>Mediobanca</t>
  </si>
  <si>
    <t>Murphy Oil</t>
  </si>
  <si>
    <t>CLP Holdings</t>
  </si>
  <si>
    <t>Liberty Медиа</t>
  </si>
  <si>
    <t>Starwood Hotels</t>
  </si>
  <si>
    <t>Anglo Irish Bank</t>
  </si>
  <si>
    <t>Industrial Bank of Korea</t>
  </si>
  <si>
    <t>Pepsi Bottling Group</t>
  </si>
  <si>
    <t>Malayan Банк</t>
  </si>
  <si>
    <t>Малайзия</t>
  </si>
  <si>
    <t>Safeco</t>
  </si>
  <si>
    <t>United Microelectronics</t>
  </si>
  <si>
    <t>Tribune</t>
  </si>
  <si>
    <t>Hanson</t>
  </si>
  <si>
    <t>Japan Airlines</t>
  </si>
  <si>
    <t>Scania</t>
  </si>
  <si>
    <t>Harrah's Entertain</t>
  </si>
  <si>
    <t>Osaka Gas</t>
  </si>
  <si>
    <t>Talisman Energy</t>
  </si>
  <si>
    <t>Schering Group</t>
  </si>
  <si>
    <t>XTO Energy</t>
  </si>
  <si>
    <t>Inco</t>
  </si>
  <si>
    <t>OTP Bank</t>
  </si>
  <si>
    <t>Cinergy</t>
  </si>
  <si>
    <t>Delhaize Group</t>
  </si>
  <si>
    <t>Parker-Hannifin</t>
  </si>
  <si>
    <t>FCC Group</t>
  </si>
  <si>
    <t>STMicroelectronics</t>
  </si>
  <si>
    <t>Electronic Data Sys</t>
  </si>
  <si>
    <t>Thales</t>
  </si>
  <si>
    <t>Skanska</t>
  </si>
  <si>
    <t>Imperial Chemical Inds</t>
  </si>
  <si>
    <t>Mega Financial Holding</t>
  </si>
  <si>
    <t>Newmont Mining</t>
  </si>
  <si>
    <t>PKN Orlen</t>
  </si>
  <si>
    <t>Польша</t>
  </si>
  <si>
    <t>Teva Pharmaceutical Inds</t>
  </si>
  <si>
    <t>Израиль</t>
  </si>
  <si>
    <t>DSM</t>
  </si>
  <si>
    <t>EOG Resources</t>
  </si>
  <si>
    <t>Bank Hapoalim</t>
  </si>
  <si>
    <t>Alpha Bank</t>
  </si>
  <si>
    <t>Banco de Sabadell</t>
  </si>
  <si>
    <t>Inpex</t>
  </si>
  <si>
    <t>Becton, Dickinson</t>
  </si>
  <si>
    <t>J Sainsbury</t>
  </si>
  <si>
    <t>Express Scripts</t>
  </si>
  <si>
    <t>Textron</t>
  </si>
  <si>
    <t>XL Capital</t>
  </si>
  <si>
    <t>Seiko Epson</t>
  </si>
  <si>
    <t>Bank of Yokohama</t>
  </si>
  <si>
    <t>Alstom</t>
  </si>
  <si>
    <t>AutoNation</t>
  </si>
  <si>
    <t>ASF Group</t>
  </si>
  <si>
    <t>Severstal</t>
  </si>
  <si>
    <t>S-Oil</t>
  </si>
  <si>
    <t>Sacyr Vallehermoso</t>
  </si>
  <si>
    <t>Avon Products</t>
  </si>
  <si>
    <t>Limited Brands</t>
  </si>
  <si>
    <t>Royal Caribbean</t>
  </si>
  <si>
    <t>Либерия</t>
  </si>
  <si>
    <t>Daiichi Sankyo</t>
  </si>
  <si>
    <t>Yamaha Motor</t>
  </si>
  <si>
    <t>American Standard</t>
  </si>
  <si>
    <t>Pernod Ricard</t>
  </si>
  <si>
    <t>AU Optronics</t>
  </si>
  <si>
    <t>Harley-Davidson</t>
  </si>
  <si>
    <t>KeySpan</t>
  </si>
  <si>
    <t>Synovus Finl</t>
  </si>
  <si>
    <t>Riyad Bank</t>
  </si>
  <si>
    <t>Stora Enso</t>
  </si>
  <si>
    <t>Shinsei Bank</t>
  </si>
  <si>
    <t>Teck Cominco</t>
  </si>
  <si>
    <t>Tyson Foods</t>
  </si>
  <si>
    <t>Ashland</t>
  </si>
  <si>
    <t>Pitney Bowes</t>
  </si>
  <si>
    <t>KB Home</t>
  </si>
  <si>
    <t>Qwest Communications</t>
  </si>
  <si>
    <t>Transocean</t>
  </si>
  <si>
    <t>Sekisui House</t>
  </si>
  <si>
    <t>Steel Authority of India</t>
  </si>
  <si>
    <t>Takefuji</t>
  </si>
  <si>
    <t>Nippon Express</t>
  </si>
  <si>
    <t>WR Berkley</t>
  </si>
  <si>
    <t>Showa Shell Sekiyu</t>
  </si>
  <si>
    <t>Royal &amp; Sun Alliance</t>
  </si>
  <si>
    <t>Novolipetsk Steel</t>
  </si>
  <si>
    <t>Fubon Financial</t>
  </si>
  <si>
    <t>Tenaga Nasional</t>
  </si>
  <si>
    <t>Corporation Mapfre</t>
  </si>
  <si>
    <t>Tenaris</t>
  </si>
  <si>
    <t>Whirlpool</t>
  </si>
  <si>
    <t>Softbank</t>
  </si>
  <si>
    <t>Grupo Carso</t>
  </si>
  <si>
    <t>Promise</t>
  </si>
  <si>
    <t>Страхование Australia Group</t>
  </si>
  <si>
    <t>Tatneft</t>
  </si>
  <si>
    <t>Cincinnati Financial</t>
  </si>
  <si>
    <t>Mitsubishi Motors</t>
  </si>
  <si>
    <t>Secom</t>
  </si>
  <si>
    <t>Popular</t>
  </si>
  <si>
    <t>Edison</t>
  </si>
  <si>
    <t>All Nippon Airways</t>
  </si>
  <si>
    <t>British Sky Broadcasting</t>
  </si>
  <si>
    <t>Raiffeisen Intl Bank</t>
  </si>
  <si>
    <t>Banca Naz del Lavoro</t>
  </si>
  <si>
    <t>Isuzu Motors</t>
  </si>
  <si>
    <t>Formosa Chems &amp; Fibre</t>
  </si>
  <si>
    <t>Ajinomoto</t>
  </si>
  <si>
    <t>Bank Leumi Group</t>
  </si>
  <si>
    <t>Медиаset</t>
  </si>
  <si>
    <t>China Merchants Bank</t>
  </si>
  <si>
    <t>NiSource</t>
  </si>
  <si>
    <t>Obayashi</t>
  </si>
  <si>
    <t>Electrolux Group</t>
  </si>
  <si>
    <t>Neste Oil</t>
  </si>
  <si>
    <t>PKO Bank Polski</t>
  </si>
  <si>
    <t>Swire Pacific</t>
  </si>
  <si>
    <t>Weatherford Intl</t>
  </si>
  <si>
    <t>Onex</t>
  </si>
  <si>
    <t>Hellenic Telecom</t>
  </si>
  <si>
    <t>E-Trade Financial</t>
  </si>
  <si>
    <t>Grupo Mexico</t>
  </si>
  <si>
    <t>Scottish &amp; Newcastle</t>
  </si>
  <si>
    <t>Sun Microsystems</t>
  </si>
  <si>
    <t>Tokyo Electron</t>
  </si>
  <si>
    <t>Starbucks</t>
  </si>
  <si>
    <t>Stryker</t>
  </si>
  <si>
    <t>Boots Group</t>
  </si>
  <si>
    <t>Humana</t>
  </si>
  <si>
    <t>DSG International Plc</t>
  </si>
  <si>
    <t>Formosa Plastics</t>
  </si>
  <si>
    <t>MTN Group</t>
  </si>
  <si>
    <t>MBIA</t>
  </si>
  <si>
    <t>Sistema JSFC</t>
  </si>
  <si>
    <t>Equity Residential</t>
  </si>
  <si>
    <t>Gallaher Group</t>
  </si>
  <si>
    <t>Bankgesellschaft Berlin</t>
  </si>
  <si>
    <t>Kintetsu</t>
  </si>
  <si>
    <t>Office Depot</t>
  </si>
  <si>
    <t>Henderson Land</t>
  </si>
  <si>
    <t>Bradford &amp; Bingley</t>
  </si>
  <si>
    <t>Fanuc</t>
  </si>
  <si>
    <t>Dover</t>
  </si>
  <si>
    <t>Brambles Group</t>
  </si>
  <si>
    <t>Legg Mason</t>
  </si>
  <si>
    <t>Pirelli &amp; C</t>
  </si>
  <si>
    <t>Compass Group</t>
  </si>
  <si>
    <t>SCA-Svenska Cellulosa</t>
  </si>
  <si>
    <t>Siam Cement</t>
  </si>
  <si>
    <t>Acciona</t>
  </si>
  <si>
    <t>ITT Industries</t>
  </si>
  <si>
    <t>Astellas Pharma</t>
  </si>
  <si>
    <t>Abertis</t>
  </si>
  <si>
    <t>Asahi Breweries</t>
  </si>
  <si>
    <t>Aioi Страхование</t>
  </si>
  <si>
    <t>Zions Bancorp</t>
  </si>
  <si>
    <t>Nipponkoa Страхование</t>
  </si>
  <si>
    <t>Fresenius</t>
  </si>
  <si>
    <t>Nordstrom</t>
  </si>
  <si>
    <t>Usiminas</t>
  </si>
  <si>
    <t>Telekom Austria</t>
  </si>
  <si>
    <t>Eisai</t>
  </si>
  <si>
    <t>Electric Power Devel</t>
  </si>
  <si>
    <t>Adidas-Salomon</t>
  </si>
  <si>
    <t>Mitsui Химическая отрасль</t>
  </si>
  <si>
    <t>Telekom Malaysia</t>
  </si>
  <si>
    <t>Cathay Pacific Airways</t>
  </si>
  <si>
    <t>Nortel Networks</t>
  </si>
  <si>
    <t>Shimizu</t>
  </si>
  <si>
    <t>Public Power</t>
  </si>
  <si>
    <t>Hanwha</t>
  </si>
  <si>
    <t>Hongkong Land Holdings</t>
  </si>
  <si>
    <t>CSN-Cia Siderurgica</t>
  </si>
  <si>
    <t>Taisei</t>
  </si>
  <si>
    <t>Alliance UniChem</t>
  </si>
  <si>
    <t>Murata Manufacturing</t>
  </si>
  <si>
    <t>Arab Bank</t>
  </si>
  <si>
    <t>Иордания</t>
  </si>
  <si>
    <t>GKN</t>
  </si>
  <si>
    <t>Ambac Financial Group</t>
  </si>
  <si>
    <t>Cummins</t>
  </si>
  <si>
    <t>HeidelbergCement</t>
  </si>
  <si>
    <t>Huaneng Power Intl</t>
  </si>
  <si>
    <t>Kinder Morgan</t>
  </si>
  <si>
    <t>Vornado Realty</t>
  </si>
  <si>
    <t>Fisher Scientific</t>
  </si>
  <si>
    <t>Samsung Fire &amp; Marine</t>
  </si>
  <si>
    <t>Yamato Transport</t>
  </si>
  <si>
    <t>Grupo Financiero Banorte</t>
  </si>
  <si>
    <t>Peabody Energy</t>
  </si>
  <si>
    <t>Zimmer Holdings</t>
  </si>
  <si>
    <t>Telekom Indonesia</t>
  </si>
  <si>
    <t>Индонезия</t>
  </si>
  <si>
    <t>Aluminum Corp of China</t>
  </si>
  <si>
    <t>Tele Norte Leste</t>
  </si>
  <si>
    <t>Hyundai Mobis</t>
  </si>
  <si>
    <t>Eastman Kodak</t>
  </si>
  <si>
    <t>Freeport Copper</t>
  </si>
  <si>
    <t>Nippon Paper Group</t>
  </si>
  <si>
    <t>Toll Brothers</t>
  </si>
  <si>
    <t>Hilton Hotels</t>
  </si>
  <si>
    <t>First Horizon National</t>
  </si>
  <si>
    <t>Quest Diagnostics</t>
  </si>
  <si>
    <t>Wesfarmers</t>
  </si>
  <si>
    <t>Sanyo Electric</t>
  </si>
  <si>
    <t>Pepco Holdings</t>
  </si>
  <si>
    <t>Verbund</t>
  </si>
  <si>
    <t>MTR</t>
  </si>
  <si>
    <t>Nabors Industries</t>
  </si>
  <si>
    <t>Guidant</t>
  </si>
  <si>
    <t>Grupo Modelo</t>
  </si>
  <si>
    <t>Ternium</t>
  </si>
  <si>
    <t>Antarchile</t>
  </si>
  <si>
    <t>Чили</t>
  </si>
  <si>
    <t>Publicis Groupe</t>
  </si>
  <si>
    <t>Kajima</t>
  </si>
  <si>
    <t>InterContinental Hotels</t>
  </si>
  <si>
    <t>Sodexho Alliance</t>
  </si>
  <si>
    <t>Chiba Bank</t>
  </si>
  <si>
    <t>JS Group</t>
  </si>
  <si>
    <t>AMR</t>
  </si>
  <si>
    <t>Coventry Health Care</t>
  </si>
  <si>
    <t>H&amp;R Block</t>
  </si>
  <si>
    <t>TDK</t>
  </si>
  <si>
    <t>Amazon.com</t>
  </si>
  <si>
    <t>Samsung SDI</t>
  </si>
  <si>
    <t>Genuine Parts</t>
  </si>
  <si>
    <t>Sumitomo Realty &amp; Dev</t>
  </si>
  <si>
    <t>Credit Saison</t>
  </si>
  <si>
    <t>Asustek Computer</t>
  </si>
  <si>
    <t>Oneok</t>
  </si>
  <si>
    <t>Dassault Aviation</t>
  </si>
  <si>
    <t>Black &amp; Decker</t>
  </si>
  <si>
    <t>Chinatrust Financial</t>
  </si>
  <si>
    <t>White Mountains Ins</t>
  </si>
  <si>
    <t>Flextronics Intl</t>
  </si>
  <si>
    <t>Rockwell Automation</t>
  </si>
  <si>
    <t>Dean Foods</t>
  </si>
  <si>
    <t>Cable &amp; Wireless</t>
  </si>
  <si>
    <t>Shizuoka Bank</t>
  </si>
  <si>
    <t>Daiei</t>
  </si>
  <si>
    <t>Unibail</t>
  </si>
  <si>
    <t>Man Group</t>
  </si>
  <si>
    <t>MISC</t>
  </si>
  <si>
    <t>Daikin Industries</t>
  </si>
  <si>
    <t>Südzucker</t>
  </si>
  <si>
    <t>Banca Popolare Italiana</t>
  </si>
  <si>
    <t>Mohawk Industries</t>
  </si>
  <si>
    <t>Foster's Group</t>
  </si>
  <si>
    <t>Freescale Semiconductor</t>
  </si>
  <si>
    <t>Luxottica Group</t>
  </si>
  <si>
    <t>Canadian Pacific Railway</t>
  </si>
  <si>
    <t>CenterPoint Energy</t>
  </si>
  <si>
    <t>Cosmo Oil</t>
  </si>
  <si>
    <t>Tesoro</t>
  </si>
  <si>
    <t>Bâloise Group</t>
  </si>
  <si>
    <t>NCR</t>
  </si>
  <si>
    <t>Grupo Televisa</t>
  </si>
  <si>
    <t>Rohm</t>
  </si>
  <si>
    <t>TD Ameritrade Holding</t>
  </si>
  <si>
    <t>Bombardier</t>
  </si>
  <si>
    <t>Securitas</t>
  </si>
  <si>
    <t>Hokkaido Electric Power</t>
  </si>
  <si>
    <t>Smiths Group</t>
  </si>
  <si>
    <t>Bangkok Bank</t>
  </si>
  <si>
    <t>Conseco</t>
  </si>
  <si>
    <t>Supervalu</t>
  </si>
  <si>
    <t>Symantec</t>
  </si>
  <si>
    <t>Bed Bath &amp; Beyond</t>
  </si>
  <si>
    <t>Goodyear</t>
  </si>
  <si>
    <t>Torchmark</t>
  </si>
  <si>
    <t>Türkiye Garanti Bankasi</t>
  </si>
  <si>
    <t>Archstone-Smith</t>
  </si>
  <si>
    <t>Eiffage</t>
  </si>
  <si>
    <t>ProLogis</t>
  </si>
  <si>
    <t>UAL</t>
  </si>
  <si>
    <t>Rogers Communications</t>
  </si>
  <si>
    <t>CA</t>
  </si>
  <si>
    <t>First American</t>
  </si>
  <si>
    <t>OPAP</t>
  </si>
  <si>
    <t>Wm Wrigley Jr</t>
  </si>
  <si>
    <t>Hershey</t>
  </si>
  <si>
    <t>VF</t>
  </si>
  <si>
    <t>Compass Bancshares</t>
  </si>
  <si>
    <t>Hyundai Heavy Industries</t>
  </si>
  <si>
    <t>El Paso</t>
  </si>
  <si>
    <t>VNU</t>
  </si>
  <si>
    <t>Genzyme</t>
  </si>
  <si>
    <t>Shinsegae</t>
  </si>
  <si>
    <t>Korean Air</t>
  </si>
  <si>
    <t>Old Republic Intl</t>
  </si>
  <si>
    <t>Avaya</t>
  </si>
  <si>
    <t>Voestalpine</t>
  </si>
  <si>
    <t>Quanta Computer</t>
  </si>
  <si>
    <t>Remgro</t>
  </si>
  <si>
    <t>UCB</t>
  </si>
  <si>
    <t>Turkcell</t>
  </si>
  <si>
    <t>Advanced Micro</t>
  </si>
  <si>
    <t>Shikoku Electric Power</t>
  </si>
  <si>
    <t>AutoZone</t>
  </si>
  <si>
    <t>National Oilwell Varco</t>
  </si>
  <si>
    <t>Public Bank</t>
  </si>
  <si>
    <t>Chi Mei Optoelectronics</t>
  </si>
  <si>
    <t>Huntington Bancshs</t>
  </si>
  <si>
    <t>Potash of Saskatchewan</t>
  </si>
  <si>
    <t>Woodside Petroleum</t>
  </si>
  <si>
    <t>Deutsche Boerse</t>
  </si>
  <si>
    <t>Liberty Global</t>
  </si>
  <si>
    <t>KarstadtQuelle Group</t>
  </si>
  <si>
    <t>SKF Group</t>
  </si>
  <si>
    <t>Hongkong Electric</t>
  </si>
  <si>
    <t>Fiserv</t>
  </si>
  <si>
    <t>Mitsubishi Сырье</t>
  </si>
  <si>
    <t>Rinker Group</t>
  </si>
  <si>
    <t>Yamada Denki</t>
  </si>
  <si>
    <t>Severn Trent</t>
  </si>
  <si>
    <t>Temple-Inland</t>
  </si>
  <si>
    <t>Nitto Denko</t>
  </si>
  <si>
    <t>Taylor Woodrow</t>
  </si>
  <si>
    <t>Sherwin-Williams</t>
  </si>
  <si>
    <t>Wharf (Holdings)</t>
  </si>
  <si>
    <t>Liberty International</t>
  </si>
  <si>
    <t>Barrick Gold</t>
  </si>
  <si>
    <t>Hankyu Holdings</t>
  </si>
  <si>
    <t>Kaupthing Bank</t>
  </si>
  <si>
    <t>Исландия</t>
  </si>
  <si>
    <t>Finatis</t>
  </si>
  <si>
    <t>Reuters Group</t>
  </si>
  <si>
    <t>Storebrand</t>
  </si>
  <si>
    <t>Affiliated Computer</t>
  </si>
  <si>
    <t>ITV</t>
  </si>
  <si>
    <t>Sojitz</t>
  </si>
  <si>
    <t>Mosaic</t>
  </si>
  <si>
    <t>Manpower</t>
  </si>
  <si>
    <t>Hudson City Bancorp</t>
  </si>
  <si>
    <t>Aramark</t>
  </si>
  <si>
    <t>Hammerson</t>
  </si>
  <si>
    <t>LG Chem</t>
  </si>
  <si>
    <t>Tele2</t>
  </si>
  <si>
    <t>Beiersdorf</t>
  </si>
  <si>
    <t>Metalurgica Gerdau</t>
  </si>
  <si>
    <t>Eastman Chemical</t>
  </si>
  <si>
    <t>Gilead Sciences</t>
  </si>
  <si>
    <t>Sega Sammy Holdings</t>
  </si>
  <si>
    <t>New World Development</t>
  </si>
  <si>
    <t>Bank of East Asia</t>
  </si>
  <si>
    <t>Next</t>
  </si>
  <si>
    <t>Bank of Fukuoka</t>
  </si>
  <si>
    <t>Land Securities Group</t>
  </si>
  <si>
    <t>Fuji Heavy Inds</t>
  </si>
  <si>
    <t>Infineon Technologies</t>
  </si>
  <si>
    <t>Commerce Bancorp</t>
  </si>
  <si>
    <t>Kawasaki Kisen Kaisha</t>
  </si>
  <si>
    <t>Yara International</t>
  </si>
  <si>
    <t>Rexam</t>
  </si>
  <si>
    <t>General Growth Prop</t>
  </si>
  <si>
    <t>Hoya</t>
  </si>
  <si>
    <t>Noble Energy</t>
  </si>
  <si>
    <t>Hokuriku Electric Power</t>
  </si>
  <si>
    <t>Scana</t>
  </si>
  <si>
    <t>First Financial Holding</t>
  </si>
  <si>
    <t>Cooper Industries</t>
  </si>
  <si>
    <t>Joyo Bank</t>
  </si>
  <si>
    <t>Constellation Brands</t>
  </si>
  <si>
    <t>Hua Nan Financial</t>
  </si>
  <si>
    <t>IKB</t>
  </si>
  <si>
    <t>Kawasaki Heavy Inds</t>
  </si>
  <si>
    <t>Forest Labs</t>
  </si>
  <si>
    <t>Konica Minolta</t>
  </si>
  <si>
    <t>Tüpras-Türkiye Petrol</t>
  </si>
  <si>
    <t>Persimmon</t>
  </si>
  <si>
    <t>RR Donnelley &amp; Sons</t>
  </si>
  <si>
    <t>Wiener Stadtische</t>
  </si>
  <si>
    <t>Banca Popolare di Milano</t>
  </si>
  <si>
    <t>Boston Properties</t>
  </si>
  <si>
    <t>Swatch Group</t>
  </si>
  <si>
    <t>Equity Office Prop</t>
  </si>
  <si>
    <t>Coca-Cola Femsa</t>
  </si>
  <si>
    <t>Dentsu</t>
  </si>
  <si>
    <t>W&amp;W-Wüstenrot</t>
  </si>
  <si>
    <t>Delphi</t>
  </si>
  <si>
    <t>Nidec</t>
  </si>
  <si>
    <t>Bank Mandiri</t>
  </si>
  <si>
    <t>Navistar Intl</t>
  </si>
  <si>
    <t>Sumitomo Metal Mining</t>
  </si>
  <si>
    <t>St Jude Medical</t>
  </si>
  <si>
    <t>Embraer</t>
  </si>
  <si>
    <t>Clorox</t>
  </si>
  <si>
    <t>Jabil Circuit</t>
  </si>
  <si>
    <t>Telecom of New Zealand</t>
  </si>
  <si>
    <t>Новая Зеландия</t>
  </si>
  <si>
    <t>Korea Gas</t>
  </si>
  <si>
    <t>ALFA</t>
  </si>
  <si>
    <t>Banca Lombarda Group</t>
  </si>
  <si>
    <t>SES Global</t>
  </si>
  <si>
    <t>Thomson</t>
  </si>
  <si>
    <t>Fluor</t>
  </si>
  <si>
    <t>Adobe Systems</t>
  </si>
  <si>
    <t>Arrow Electronics</t>
  </si>
  <si>
    <t>CapitaLand</t>
  </si>
  <si>
    <t>Consol Energy</t>
  </si>
  <si>
    <t>Samsung</t>
  </si>
  <si>
    <t>Ingram Micro</t>
  </si>
  <si>
    <t>Shoppers Drug Mart</t>
  </si>
  <si>
    <t>Estee Lauder Cos</t>
  </si>
  <si>
    <t>Keppel</t>
  </si>
  <si>
    <t>Capgemini Group</t>
  </si>
  <si>
    <t>Bharat Petroleum</t>
  </si>
  <si>
    <t>Citic Pacific</t>
  </si>
  <si>
    <t>Wisconsin Energy</t>
  </si>
  <si>
    <t>Omnicare</t>
  </si>
  <si>
    <t>Delta Air Lines</t>
  </si>
  <si>
    <t>Salzgitter</t>
  </si>
  <si>
    <t>Dollar General</t>
  </si>
  <si>
    <t>China Minsheng Банк</t>
  </si>
  <si>
    <t>Olympus</t>
  </si>
  <si>
    <t>GlobalSantaFe</t>
  </si>
  <si>
    <t>Bluescope Steel</t>
  </si>
  <si>
    <t>Mattel</t>
  </si>
  <si>
    <t>Bankinter</t>
  </si>
  <si>
    <t>NVR</t>
  </si>
  <si>
    <t>Sonae SGPS</t>
  </si>
  <si>
    <t>BJ Services</t>
  </si>
  <si>
    <t>Randstad Holding</t>
  </si>
  <si>
    <t>Omron</t>
  </si>
  <si>
    <t>Juniper Networks</t>
  </si>
  <si>
    <t>Moody's</t>
  </si>
  <si>
    <t>BPER-Emilia Romagna</t>
  </si>
  <si>
    <t>Broadcom</t>
  </si>
  <si>
    <t>Leucadia National</t>
  </si>
  <si>
    <t>Mediolanum</t>
  </si>
  <si>
    <t>Nikon</t>
  </si>
  <si>
    <t>SPX</t>
  </si>
  <si>
    <t>Huntsman</t>
  </si>
  <si>
    <t>Banco BPI</t>
  </si>
  <si>
    <t>Bidvest Group</t>
  </si>
  <si>
    <t>Ishikawajima-Harima</t>
  </si>
  <si>
    <t>Energy East</t>
  </si>
  <si>
    <t>Teijin</t>
  </si>
  <si>
    <t>Smith International</t>
  </si>
  <si>
    <t>Altana</t>
  </si>
  <si>
    <t>GS Holdings</t>
  </si>
  <si>
    <t>Cattolica Assicurazioni</t>
  </si>
  <si>
    <t>Investec</t>
  </si>
  <si>
    <t>Великобритания/Южная Африка</t>
  </si>
  <si>
    <t>Cemig</t>
  </si>
  <si>
    <t>Uniqa</t>
  </si>
  <si>
    <t>Calpine</t>
  </si>
  <si>
    <t>Whitbread</t>
  </si>
  <si>
    <t>New York Community</t>
  </si>
  <si>
    <t>Goodrich</t>
  </si>
  <si>
    <t>Health Net</t>
  </si>
  <si>
    <t>TRW Automotive Hldgs</t>
  </si>
  <si>
    <t>WW Grainger</t>
  </si>
  <si>
    <t>Associated Banc-Corp</t>
  </si>
  <si>
    <t>Schindler Holding</t>
  </si>
  <si>
    <t>Furukawa Electric</t>
  </si>
  <si>
    <t>Bank Central Asia</t>
  </si>
  <si>
    <t>Everest Re Group</t>
  </si>
  <si>
    <t>Allied Waste Inds</t>
  </si>
  <si>
    <t>Cablevision NY Group</t>
  </si>
  <si>
    <t>Ecolab</t>
  </si>
  <si>
    <t>Hanjin Shipping</t>
  </si>
  <si>
    <t>Tata Steel</t>
  </si>
  <si>
    <t>Sekisui Chemical</t>
  </si>
  <si>
    <t>Canadian Tire</t>
  </si>
  <si>
    <t>Impala Platinum Holdings</t>
  </si>
  <si>
    <t>Hachijuni Bank</t>
  </si>
  <si>
    <t>Neptune Orient Lines</t>
  </si>
  <si>
    <t>Micron Technology</t>
  </si>
  <si>
    <t>Technip</t>
  </si>
  <si>
    <t>William Hill</t>
  </si>
  <si>
    <t>Barratt Developments</t>
  </si>
  <si>
    <t>Molson Coors Brewing</t>
  </si>
  <si>
    <t>Kasikornbank</t>
  </si>
  <si>
    <t>Australian Gas Light</t>
  </si>
  <si>
    <t>Imperial Holdings</t>
  </si>
  <si>
    <t>SMC</t>
  </si>
  <si>
    <t>Rockwell Collins</t>
  </si>
  <si>
    <t>British Land</t>
  </si>
  <si>
    <t>Rite Aid</t>
  </si>
  <si>
    <t>Darden Restaurants</t>
  </si>
  <si>
    <t>Tobu Railway</t>
  </si>
  <si>
    <t>Astra International</t>
  </si>
  <si>
    <t>Tata Consultancy Svcs</t>
  </si>
  <si>
    <t>Public Storage</t>
  </si>
  <si>
    <t>Taiheiyo Cement</t>
  </si>
  <si>
    <t>Hochtief</t>
  </si>
  <si>
    <t>George Wimpey</t>
  </si>
  <si>
    <t>Autoliv</t>
  </si>
  <si>
    <t>ACE Aviation Holdings</t>
  </si>
  <si>
    <t>Publishing &amp; Broadcasting</t>
  </si>
  <si>
    <t>ITC</t>
  </si>
  <si>
    <t>Smithfield Foods</t>
  </si>
  <si>
    <t>MGIC Investment</t>
  </si>
  <si>
    <t>Mechel</t>
  </si>
  <si>
    <t>Mediceo Paltac Hldgs</t>
  </si>
  <si>
    <t>American Finl Group</t>
  </si>
  <si>
    <t>Infosys Technologies</t>
  </si>
  <si>
    <t>Mirant</t>
  </si>
  <si>
    <t>Marui</t>
  </si>
  <si>
    <t>Carlsberg</t>
  </si>
  <si>
    <t>Lexmark International</t>
  </si>
  <si>
    <t>Northwest Airlines</t>
  </si>
  <si>
    <t>Piraeus Bank</t>
  </si>
  <si>
    <t>Kühne &amp; Nagel Intl</t>
  </si>
  <si>
    <t>Analog Devices</t>
  </si>
  <si>
    <t>Celanese Corp</t>
  </si>
  <si>
    <t>Coca-Cola HBC</t>
  </si>
  <si>
    <t>Interpublic Group</t>
  </si>
  <si>
    <t>Hindustan Petroleum</t>
  </si>
  <si>
    <t>Pioneer Natural Res</t>
  </si>
  <si>
    <t>Bank of Kyoto</t>
  </si>
  <si>
    <t>Hokuhoku Finl Group</t>
  </si>
  <si>
    <t>Newell Rubbermaid</t>
  </si>
  <si>
    <t>KT&amp;G</t>
  </si>
  <si>
    <t>Tate &amp; Lyle Group</t>
  </si>
  <si>
    <t>Willis Group Holdings</t>
  </si>
  <si>
    <t>Takashimaya</t>
  </si>
  <si>
    <t>Italmobiliare</t>
  </si>
  <si>
    <t>Mercantile Bkshs</t>
  </si>
  <si>
    <t>Rentokil Initial</t>
  </si>
  <si>
    <t>Henderson Group</t>
  </si>
  <si>
    <t>Amcor</t>
  </si>
  <si>
    <t>Paychex</t>
  </si>
  <si>
    <t>Julius Baer Holding</t>
  </si>
  <si>
    <t>New Century Financial</t>
  </si>
  <si>
    <t>HDFC-Housing Devel</t>
  </si>
  <si>
    <t>Showa Denko</t>
  </si>
  <si>
    <t>Fairfax Financial</t>
  </si>
  <si>
    <t>Rakuten</t>
  </si>
  <si>
    <t>Valeo</t>
  </si>
  <si>
    <t>Siam Commercial Bank</t>
  </si>
  <si>
    <t>MeadWestvaco</t>
  </si>
  <si>
    <t>Odakyu Electric Railway</t>
  </si>
  <si>
    <t>Tenet Healthcare</t>
  </si>
  <si>
    <t>ASML Holding</t>
  </si>
  <si>
    <t>Brunswick</t>
  </si>
  <si>
    <t>Krung-Thai Bank</t>
  </si>
  <si>
    <t>Sapporo Hokuyo</t>
  </si>
  <si>
    <t>Tata Motors</t>
  </si>
  <si>
    <t>OKO Bank</t>
  </si>
  <si>
    <t>Rautaruukki</t>
  </si>
  <si>
    <t>Coach</t>
  </si>
  <si>
    <t>Buzzi Unicem</t>
  </si>
  <si>
    <t>Enterprise Inns</t>
  </si>
  <si>
    <t>Wipro</t>
  </si>
  <si>
    <t>Wendel Investissement</t>
  </si>
  <si>
    <t>Promina Group</t>
  </si>
  <si>
    <t>Univision Commun</t>
  </si>
  <si>
    <t>Colruyt</t>
  </si>
  <si>
    <t>Hyundai Steel</t>
  </si>
  <si>
    <t>Oil &amp; Gas Development</t>
  </si>
  <si>
    <t>Пакистан</t>
  </si>
  <si>
    <t>Gecina</t>
  </si>
  <si>
    <t>Reliant Energy</t>
  </si>
  <si>
    <t>Shiseido</t>
  </si>
  <si>
    <t>Host Marriott</t>
  </si>
  <si>
    <t>Maxim Integrated Prods</t>
  </si>
  <si>
    <t>Electronic Arts</t>
  </si>
  <si>
    <t>YRC Worldwide</t>
  </si>
  <si>
    <t>Arch Capital Group</t>
  </si>
  <si>
    <t>Bank Rakyat Indonesia</t>
  </si>
  <si>
    <t>Washington Post</t>
  </si>
  <si>
    <t>Laboratory Corp Amer</t>
  </si>
  <si>
    <t>Fuji Television Network</t>
  </si>
  <si>
    <t>Punjab National Bank</t>
  </si>
  <si>
    <t>Marvell Technology Group</t>
  </si>
  <si>
    <t>Tomkins</t>
  </si>
  <si>
    <t>Taishin Financial Holding</t>
  </si>
  <si>
    <t>Keyence</t>
  </si>
  <si>
    <t>Bumiputra-Commerce Hldgs</t>
  </si>
  <si>
    <t>Avnet</t>
  </si>
  <si>
    <t>Allergan</t>
  </si>
  <si>
    <t>Fast Ритэйл</t>
  </si>
  <si>
    <t>Radian Group</t>
  </si>
  <si>
    <t>Wolters Kluwer</t>
  </si>
  <si>
    <t>CH Robinson Worldwide</t>
  </si>
  <si>
    <t>Terex</t>
  </si>
  <si>
    <t>Daewoo Ship &amp; Marine</t>
  </si>
  <si>
    <t>Dogan Holding</t>
  </si>
  <si>
    <t>Biogen Idec</t>
  </si>
  <si>
    <t>Great A&amp;P Tea</t>
  </si>
  <si>
    <t>Metso</t>
  </si>
  <si>
    <t>Hong Kong &amp; China Gas</t>
  </si>
  <si>
    <t>Intl Game Technology</t>
  </si>
  <si>
    <t>Safran</t>
  </si>
  <si>
    <t>Thornburg Mortgage</t>
  </si>
  <si>
    <t>China Resources Ent</t>
  </si>
  <si>
    <t>Iberia</t>
  </si>
  <si>
    <t>Lear</t>
  </si>
  <si>
    <t>Leopalace21</t>
  </si>
  <si>
    <t>GAIL (India)</t>
  </si>
  <si>
    <t>Kimco Realty</t>
  </si>
  <si>
    <t>Avery Dennison</t>
  </si>
  <si>
    <t>Kelda Group</t>
  </si>
  <si>
    <t>Esprit Holdings</t>
  </si>
  <si>
    <t>Sumitomo Heavy Inds</t>
  </si>
  <si>
    <t>CDW</t>
  </si>
  <si>
    <t>CMS Energy</t>
  </si>
  <si>
    <t>Diamond Lease</t>
  </si>
  <si>
    <t>GPT Group</t>
  </si>
  <si>
    <t>Barloworld</t>
  </si>
  <si>
    <t>Linear Technology</t>
  </si>
  <si>
    <t>Continental Airlines</t>
  </si>
  <si>
    <t>Agricultural Bank Greece</t>
  </si>
  <si>
    <t>Daito Trust Строительство</t>
  </si>
  <si>
    <t>Helvetia Patria</t>
  </si>
  <si>
    <t>Las Vegas Sands</t>
  </si>
  <si>
    <t>Banque Nat de Belgique</t>
  </si>
  <si>
    <t>Acer</t>
  </si>
  <si>
    <t>Atos Origin</t>
  </si>
  <si>
    <t>British Energy</t>
  </si>
  <si>
    <t>Nextel Partners</t>
  </si>
  <si>
    <t>PICC Property &amp; Casualty</t>
  </si>
  <si>
    <t>Assa Abloy</t>
  </si>
  <si>
    <t>Vulcan Materials</t>
  </si>
  <si>
    <t>Ball</t>
  </si>
  <si>
    <t>International Power</t>
  </si>
  <si>
    <t>Protective Life</t>
  </si>
  <si>
    <t>Colonial BancGroup</t>
  </si>
  <si>
    <t>Canara Bank</t>
  </si>
  <si>
    <t>Synthes</t>
  </si>
  <si>
    <t>Orascom Telecom</t>
  </si>
  <si>
    <t>Египет</t>
  </si>
  <si>
    <t>Taisho Pharmaceutical</t>
  </si>
  <si>
    <t>Ipsco</t>
  </si>
  <si>
    <t>Yapi ve Kredi</t>
  </si>
  <si>
    <t>BCV Group</t>
  </si>
  <si>
    <t>Quebecor</t>
  </si>
  <si>
    <t>Precision Castparts</t>
  </si>
  <si>
    <t>T Rowe Price</t>
  </si>
  <si>
    <t>Imerys</t>
  </si>
  <si>
    <t>Sinopec-Yangzi Petrochemical</t>
  </si>
  <si>
    <t>NSK</t>
  </si>
  <si>
    <t>VimpelCom</t>
  </si>
  <si>
    <t>Chicago Mercantile Exchange</t>
  </si>
  <si>
    <t>Li &amp; Fung</t>
  </si>
  <si>
    <t>Johnson Matthey</t>
  </si>
  <si>
    <t>Essilor International</t>
  </si>
  <si>
    <t>SanDisk</t>
  </si>
  <si>
    <t>Dainippon Ink &amp; Chems</t>
  </si>
  <si>
    <t>Jyske Bank</t>
  </si>
  <si>
    <t>UNY</t>
  </si>
  <si>
    <t>Antofagasta</t>
  </si>
  <si>
    <t>KLA-Tencor</t>
  </si>
  <si>
    <t>Smurfit-Stone</t>
  </si>
  <si>
    <t>American Natl Ins</t>
  </si>
  <si>
    <t>Health Management</t>
  </si>
  <si>
    <t>CenturyTel</t>
  </si>
  <si>
    <t>Slough Estates</t>
  </si>
  <si>
    <t>Stockland</t>
  </si>
  <si>
    <t>Northeast Коммунальные услуги</t>
  </si>
  <si>
    <t>Thai Oil</t>
  </si>
  <si>
    <t>Hovnanian Enterprises</t>
  </si>
  <si>
    <t>Espirito Santo Finl</t>
  </si>
  <si>
    <t>Metrovacesa</t>
  </si>
  <si>
    <t>NOK</t>
  </si>
  <si>
    <t>Apollo-Education Group</t>
  </si>
  <si>
    <t>Bharti Tele-Ventures</t>
  </si>
  <si>
    <t>Air China</t>
  </si>
  <si>
    <t>Advanced Info Service</t>
  </si>
  <si>
    <t>Expeditors Intl</t>
  </si>
  <si>
    <t>Nürnberger Beteiligungs</t>
  </si>
  <si>
    <t>Tokyu Land</t>
  </si>
  <si>
    <t>Impac Mortgage Holding</t>
  </si>
  <si>
    <t>Advantest</t>
  </si>
  <si>
    <t>Dongkuk Steel Mill</t>
  </si>
  <si>
    <t>Daewoo Engineering</t>
  </si>
  <si>
    <t>Hormel Foods</t>
  </si>
  <si>
    <t>Visteon</t>
  </si>
  <si>
    <t>Balfour Beatty</t>
  </si>
  <si>
    <t>Avalonbay Communities</t>
  </si>
  <si>
    <t>Natl Semiconductor</t>
  </si>
  <si>
    <t>KKPC-Korea Kumho</t>
  </si>
  <si>
    <t>China Cosco Holdings</t>
  </si>
  <si>
    <t>Cintas</t>
  </si>
  <si>
    <t>American Tower</t>
  </si>
  <si>
    <t>IndyMac Bancorp</t>
  </si>
  <si>
    <t>LG Corp</t>
  </si>
  <si>
    <t>Philippine Long Dist Tele</t>
  </si>
  <si>
    <t>Филиппины</t>
  </si>
  <si>
    <t>DaVita</t>
  </si>
  <si>
    <t>Fuji Electric Holdings</t>
  </si>
  <si>
    <t>Biomet</t>
  </si>
  <si>
    <t>Sealed Air</t>
  </si>
  <si>
    <t>Nagoya Railroad</t>
  </si>
  <si>
    <t>Toyo Seikan Kaisha</t>
  </si>
  <si>
    <t>Banca Carige</t>
  </si>
  <si>
    <t>Charter Commun</t>
  </si>
  <si>
    <t>Intuit</t>
  </si>
  <si>
    <t>Allegheny Technologies</t>
  </si>
  <si>
    <t>Finansbank</t>
  </si>
  <si>
    <t>Tomen</t>
  </si>
  <si>
    <t>Terna</t>
  </si>
  <si>
    <t>Ciba Specialty Химическая отрасль</t>
  </si>
  <si>
    <t>AmeriCredit</t>
  </si>
  <si>
    <t>Circuit City Stores</t>
  </si>
  <si>
    <t>Chugoku Bank</t>
  </si>
  <si>
    <t>iStar Financial</t>
  </si>
  <si>
    <t>Ryanair Holdings</t>
  </si>
  <si>
    <t>Polo Ralph Lauren</t>
  </si>
  <si>
    <t>Tosoh</t>
  </si>
  <si>
    <t>Wheelock &amp; Co</t>
  </si>
  <si>
    <t>Schroders</t>
  </si>
  <si>
    <t>UST</t>
  </si>
  <si>
    <t>Suzuken</t>
  </si>
  <si>
    <t>Noble</t>
  </si>
  <si>
    <t>Liz Claiborne</t>
  </si>
  <si>
    <t>Peninsular &amp; Oriental</t>
  </si>
  <si>
    <t>Vallourec</t>
  </si>
  <si>
    <t>Cencosud</t>
  </si>
  <si>
    <t>Expedia</t>
  </si>
  <si>
    <t>PartyGaming</t>
  </si>
  <si>
    <t>Hiroshima Bank</t>
  </si>
  <si>
    <t>Plum Creek Timber</t>
  </si>
  <si>
    <t>Grupo Bimbo</t>
  </si>
  <si>
    <t>Leggett &amp; Platt</t>
  </si>
  <si>
    <t>Brown-Forman</t>
  </si>
  <si>
    <t>Precision Drilling</t>
  </si>
  <si>
    <t>Shin Kong Financial</t>
  </si>
  <si>
    <t>Developers Diversified Realty</t>
  </si>
  <si>
    <t>City National</t>
  </si>
  <si>
    <t>Santos</t>
  </si>
  <si>
    <t>Credito Emiliano</t>
  </si>
  <si>
    <t>Hyundai Merchant Marine</t>
  </si>
  <si>
    <t>Ryland Group</t>
  </si>
  <si>
    <t>Amvescap</t>
  </si>
  <si>
    <t>Kazakhmys</t>
  </si>
  <si>
    <t>OOIL-Orient Overseas</t>
  </si>
  <si>
    <t>Dana</t>
  </si>
  <si>
    <t>Noble Group</t>
  </si>
  <si>
    <t>Wendy's International</t>
  </si>
  <si>
    <t>Israel Corp</t>
  </si>
  <si>
    <t>Western Digital</t>
  </si>
  <si>
    <t>Gunma Bank</t>
  </si>
  <si>
    <t>Network Appliance</t>
  </si>
  <si>
    <t>Toro Assicurazioni</t>
  </si>
  <si>
    <t>SSAB-Svenskt Stal</t>
  </si>
  <si>
    <t>Whole Foods Market</t>
  </si>
  <si>
    <t>Inbursa Financiero</t>
  </si>
  <si>
    <t>Erdemir</t>
  </si>
  <si>
    <t>Braskem</t>
  </si>
  <si>
    <t>Thai Petrochemical Ind</t>
  </si>
  <si>
    <t>MDC Holdings</t>
  </si>
  <si>
    <t>Knight Ridder</t>
  </si>
  <si>
    <t>Pinnacle West</t>
  </si>
  <si>
    <t>Telephone &amp; Data Sys</t>
  </si>
  <si>
    <t>Nishi-Nippon City Bank</t>
  </si>
  <si>
    <t>Couche Tard</t>
  </si>
  <si>
    <t>Harman International</t>
  </si>
  <si>
    <t>Engelhard</t>
  </si>
  <si>
    <t>Jtekt</t>
  </si>
  <si>
    <t>Triad Hospitals</t>
  </si>
  <si>
    <t>Landsbanki Islands</t>
  </si>
  <si>
    <t>Emporiki Bank of Greece</t>
  </si>
  <si>
    <t>Astoria Financial</t>
  </si>
  <si>
    <t>Ryder System</t>
  </si>
  <si>
    <t>Duke Realty</t>
  </si>
  <si>
    <t>Far Eastern Textile</t>
  </si>
  <si>
    <t>Questar</t>
  </si>
  <si>
    <t>TabCorp Holdings</t>
  </si>
  <si>
    <t>CSL</t>
  </si>
  <si>
    <t>Owens-Illinois</t>
  </si>
  <si>
    <t>Larsen &amp; Toubro</t>
  </si>
  <si>
    <t>Shinko Securities</t>
  </si>
  <si>
    <t>Xilinx</t>
  </si>
  <si>
    <t>Independence Community</t>
  </si>
  <si>
    <t>Nisshin Steel</t>
  </si>
  <si>
    <t>BanColombia</t>
  </si>
  <si>
    <t>Колумбия</t>
  </si>
  <si>
    <t>Mitsubishi Gas Chemical</t>
  </si>
  <si>
    <t>LG Card</t>
  </si>
  <si>
    <t>Iyo Bank</t>
  </si>
  <si>
    <t>Kerry Group</t>
  </si>
  <si>
    <t>Casio Computer</t>
  </si>
  <si>
    <t>Lite-On Technology</t>
  </si>
  <si>
    <t>PartnerRe</t>
  </si>
  <si>
    <t>Hang Lung Group</t>
  </si>
  <si>
    <t>TCF Financial</t>
  </si>
  <si>
    <t>Unitrin</t>
  </si>
  <si>
    <t>Smith &amp; Nephew</t>
  </si>
  <si>
    <t>Clariant</t>
  </si>
  <si>
    <t>Chunghwa Picture Tubes</t>
  </si>
  <si>
    <t>Bank of Greece</t>
  </si>
  <si>
    <t>Kesko Group</t>
  </si>
  <si>
    <t>Sanmina-SCI</t>
  </si>
  <si>
    <t>Autodesk</t>
  </si>
  <si>
    <t>Family Dollar Stores</t>
  </si>
  <si>
    <t>Jones Apparel Group</t>
  </si>
  <si>
    <t>CMPC</t>
  </si>
  <si>
    <t>Abercrombie &amp; Fitch</t>
  </si>
  <si>
    <t>Foot Locker</t>
  </si>
  <si>
    <t>NTL</t>
  </si>
  <si>
    <t>Banca CR Firenze</t>
  </si>
  <si>
    <t>Gambro</t>
  </si>
  <si>
    <t>Allegheny Energy</t>
  </si>
  <si>
    <t>China Yangtze Power</t>
  </si>
  <si>
    <t>Maxis Communications</t>
  </si>
  <si>
    <t>Rhodia</t>
  </si>
  <si>
    <t>Sankyo</t>
  </si>
  <si>
    <t>Commerce Bancshs</t>
  </si>
  <si>
    <t>Umicore</t>
  </si>
  <si>
    <t>Research In Motion</t>
  </si>
  <si>
    <t>JSR</t>
  </si>
  <si>
    <t>Robert Half Intl</t>
  </si>
  <si>
    <t>TECO Energy</t>
  </si>
  <si>
    <t>Fremont General</t>
  </si>
  <si>
    <t>Hermès International</t>
  </si>
  <si>
    <t>Daelim Industrial</t>
  </si>
  <si>
    <t>Inchcape</t>
  </si>
  <si>
    <t>Orient</t>
  </si>
  <si>
    <t>Origin Energy</t>
  </si>
  <si>
    <t>Resolution</t>
  </si>
  <si>
    <t>Jacobs Engineering</t>
  </si>
  <si>
    <t>Aker</t>
  </si>
  <si>
    <t>Aareal Bank</t>
  </si>
  <si>
    <t>Basler Kantonalbank</t>
  </si>
  <si>
    <t>MEMC Electronic Mats</t>
  </si>
  <si>
    <t>Nvidia</t>
  </si>
  <si>
    <t>Commercial Metals</t>
  </si>
  <si>
    <t>Doosan</t>
  </si>
  <si>
    <t>Advance Auto Parts</t>
  </si>
  <si>
    <t>Hyundai Eng &amp; Const</t>
  </si>
  <si>
    <t>Newfield Exploration</t>
  </si>
  <si>
    <t>Scor</t>
  </si>
  <si>
    <t>JFE Shoji Holdings</t>
  </si>
  <si>
    <t>Solectron</t>
  </si>
  <si>
    <t>SAS Group</t>
  </si>
  <si>
    <t>VeriSign</t>
  </si>
  <si>
    <t>CR Bard</t>
  </si>
  <si>
    <t>UFJ Central Leasing</t>
  </si>
  <si>
    <t>Lend Lease</t>
  </si>
  <si>
    <t>Naspers</t>
  </si>
  <si>
    <t>Converium Holding</t>
  </si>
  <si>
    <t>ERG</t>
  </si>
  <si>
    <t>Garmin</t>
  </si>
  <si>
    <t>Hellenic Petroleum</t>
  </si>
  <si>
    <t>Kaneka</t>
  </si>
  <si>
    <t>AmerUs Group</t>
  </si>
  <si>
    <t>Credicorp</t>
  </si>
  <si>
    <t>Alfresa Holdings</t>
  </si>
  <si>
    <t>MDU Resources</t>
  </si>
  <si>
    <t>Punch Taverns</t>
  </si>
  <si>
    <t>Redwood Trust</t>
  </si>
  <si>
    <t>AMB Property</t>
  </si>
  <si>
    <t>Standard Pacific</t>
  </si>
  <si>
    <t>Tech Data</t>
  </si>
  <si>
    <t>Japan Securities Fin</t>
  </si>
  <si>
    <t>Bharat Heavy Electricals</t>
  </si>
  <si>
    <t>Metropolitan Holdings</t>
  </si>
  <si>
    <t>Sime Darby</t>
  </si>
  <si>
    <t>OfficeMax</t>
  </si>
  <si>
    <t>Samsung Heavy Industries</t>
  </si>
  <si>
    <t>Outokumpu</t>
  </si>
  <si>
    <t>HDFC Bank</t>
  </si>
  <si>
    <t>Taiwan Mobile</t>
  </si>
  <si>
    <t>Adelphia Commun</t>
  </si>
  <si>
    <t>Owens Corning</t>
  </si>
  <si>
    <t>Doral Financial</t>
  </si>
  <si>
    <t>First BanCorp</t>
  </si>
  <si>
    <t>Brisa</t>
  </si>
  <si>
    <t>OGE Energy</t>
  </si>
  <si>
    <t>Banco Pastor</t>
  </si>
  <si>
    <t>Jean Coutu Group</t>
  </si>
  <si>
    <t>Compal Electronics</t>
  </si>
  <si>
    <t>Pogo Producing</t>
  </si>
  <si>
    <t>Republic Services</t>
  </si>
  <si>
    <t>Lanxess</t>
  </si>
  <si>
    <t>Downey Financial</t>
  </si>
  <si>
    <t>Financière de l'Odet</t>
  </si>
  <si>
    <t>Taiwan Cooperative Bank</t>
  </si>
  <si>
    <t>Dongfeng Motor Group</t>
  </si>
  <si>
    <t>SGS</t>
  </si>
  <si>
    <t>Michaels Stores</t>
  </si>
  <si>
    <t>Axis Capital Holdings</t>
  </si>
  <si>
    <t>Federal-Mogul</t>
  </si>
  <si>
    <t>PCCW</t>
  </si>
  <si>
    <t>Cameco</t>
  </si>
  <si>
    <t>Falabella</t>
  </si>
  <si>
    <t>Industrial Alliance Insur</t>
  </si>
  <si>
    <t>Euler Hermes</t>
  </si>
  <si>
    <t>Oriental Land</t>
  </si>
  <si>
    <t>Mitsukoshi</t>
  </si>
  <si>
    <t>EW Scripps</t>
  </si>
  <si>
    <t>New York Times</t>
  </si>
  <si>
    <t>Bunzl</t>
  </si>
  <si>
    <t>Islandsbanki</t>
  </si>
  <si>
    <t>Ensco International</t>
  </si>
  <si>
    <t>Altera</t>
  </si>
  <si>
    <t>Evergreen Marine</t>
  </si>
  <si>
    <t>Nelnet</t>
  </si>
  <si>
    <t>Puma</t>
  </si>
  <si>
    <t>PMI Group</t>
  </si>
  <si>
    <t>Amdocs</t>
  </si>
  <si>
    <t>77 Bank</t>
  </si>
  <si>
    <t>Suruga Bank</t>
  </si>
  <si>
    <t>ArvinMeritor</t>
  </si>
  <si>
    <t>M-real</t>
  </si>
  <si>
    <t>Novelis</t>
  </si>
  <si>
    <t>Barr Pharmaceuticals</t>
  </si>
  <si>
    <t>Far EasTone Telecom</t>
  </si>
  <si>
    <t>Kesa Electricals</t>
  </si>
  <si>
    <t>SinoPac Financial Holdings</t>
  </si>
  <si>
    <t>KGHM Polska Miedz</t>
  </si>
  <si>
    <t>Ono Pharmaceutical</t>
  </si>
  <si>
    <t>Crown Holdings</t>
  </si>
  <si>
    <t>AMEC</t>
  </si>
  <si>
    <t>Fraport</t>
  </si>
  <si>
    <t>Genting</t>
  </si>
  <si>
    <t>Parmalat</t>
  </si>
  <si>
    <t>Group 4 Securicor</t>
  </si>
  <si>
    <t>Pilkington</t>
  </si>
  <si>
    <t>BOK Financial</t>
  </si>
  <si>
    <t>USG</t>
  </si>
  <si>
    <t>Orica</t>
  </si>
  <si>
    <t>Pioneer</t>
  </si>
  <si>
    <t>Royal Numico</t>
  </si>
  <si>
    <t>Acerinox</t>
  </si>
  <si>
    <t>Frontline</t>
  </si>
  <si>
    <t>Nippon Meat Packers</t>
  </si>
  <si>
    <t>Yamaguchi Bank</t>
  </si>
  <si>
    <t>Beazer Homes USA</t>
  </si>
  <si>
    <t>Dillard's</t>
  </si>
  <si>
    <t>WPS Resources</t>
  </si>
  <si>
    <t>Chang Hwa Com Bank</t>
  </si>
  <si>
    <t>Bank of Baroda</t>
  </si>
  <si>
    <t>Mitchells &amp; Butlers</t>
  </si>
  <si>
    <t>Novatek</t>
  </si>
  <si>
    <t>Hakuhodo DY Holdings</t>
  </si>
  <si>
    <t>Eramet</t>
  </si>
  <si>
    <t>Harris</t>
  </si>
  <si>
    <t>Brasil Telecom</t>
  </si>
  <si>
    <t>Phoenix Cos</t>
  </si>
  <si>
    <t>Nanto Bank</t>
  </si>
  <si>
    <t>Vedior</t>
  </si>
  <si>
    <t>American Home Mortgage</t>
  </si>
  <si>
    <t>Daishi Bank</t>
  </si>
  <si>
    <t>Chiron</t>
  </si>
  <si>
    <t>Shiga Bank</t>
  </si>
  <si>
    <t>Juroku Bank</t>
  </si>
  <si>
    <t>Tiffany &amp; Co</t>
  </si>
  <si>
    <t>Ultra Petroleum</t>
  </si>
  <si>
    <t>Performance Food</t>
  </si>
  <si>
    <t>Webster Financial</t>
  </si>
  <si>
    <t>Sumisho Lease</t>
  </si>
  <si>
    <t>BCI-Banco Credito</t>
  </si>
  <si>
    <t>Hospira</t>
  </si>
  <si>
    <t>Aracruz Celulose</t>
  </si>
  <si>
    <t>Atmos Energy</t>
  </si>
  <si>
    <t>Keio</t>
  </si>
  <si>
    <t>Hyakugo Bank</t>
  </si>
  <si>
    <t>Stanley Works</t>
  </si>
  <si>
    <t>Yamaha</t>
  </si>
  <si>
    <t>CIR</t>
  </si>
  <si>
    <t>Pilgrim's Pride</t>
  </si>
  <si>
    <t>StanCorp Financial</t>
  </si>
  <si>
    <t>Teekay Shipping</t>
  </si>
  <si>
    <t>Багамы</t>
  </si>
  <si>
    <t>Powerchip Semiconductor</t>
  </si>
  <si>
    <t>Check Point Software</t>
  </si>
  <si>
    <t>San-In Godo Bank</t>
  </si>
  <si>
    <t>Ross Stores</t>
  </si>
  <si>
    <t>RadioShack</t>
  </si>
  <si>
    <t>Israel Discount Bank</t>
  </si>
  <si>
    <t>SembCorp Industries</t>
  </si>
  <si>
    <t>Ogaki Kyoritsu Bank</t>
  </si>
  <si>
    <t>Link Real Estate Invest</t>
  </si>
  <si>
    <t>Timken</t>
  </si>
  <si>
    <t>Taiwan Business Bank</t>
  </si>
  <si>
    <t>DST Systems</t>
  </si>
  <si>
    <t>Hyakujushi Bank</t>
  </si>
  <si>
    <t>Higo Bank</t>
  </si>
  <si>
    <t>Benq</t>
  </si>
  <si>
    <t>Tsim Sha Tsui Properties</t>
  </si>
  <si>
    <t>Pakistan Telecom</t>
  </si>
  <si>
    <t>Boral</t>
  </si>
  <si>
    <t>Isetan</t>
  </si>
  <si>
    <t>Nissay Dowa General Ins</t>
  </si>
  <si>
    <t>AvtoVaz</t>
  </si>
  <si>
    <t>China Merchants (International)</t>
  </si>
  <si>
    <t>NStar</t>
  </si>
  <si>
    <t>US Airways Group</t>
  </si>
  <si>
    <t>Aval Grupo</t>
  </si>
  <si>
    <t>Petrol Ofisi</t>
  </si>
  <si>
    <t>Williams-Sonoma</t>
  </si>
  <si>
    <t>Microchip Technology</t>
  </si>
  <si>
    <t>Banca Popolare di Sondrio</t>
  </si>
  <si>
    <t>Kagoshima Bank</t>
  </si>
  <si>
    <t>Sumitomo Rubber</t>
  </si>
  <si>
    <t>Sky Financial Group</t>
  </si>
  <si>
    <t>Musashino Bank</t>
  </si>
  <si>
    <t>Terumo</t>
  </si>
  <si>
    <t>Thermo Electron</t>
  </si>
  <si>
    <t>Sage Group</t>
  </si>
  <si>
    <t>Alberto-Culver</t>
  </si>
  <si>
    <t>Givaudan</t>
  </si>
  <si>
    <t>CI Financial</t>
  </si>
  <si>
    <t>Dah Sing Financial</t>
  </si>
  <si>
    <t>Hokkoku Bank</t>
  </si>
  <si>
    <t>W Holding</t>
  </si>
  <si>
    <t>Wuhan Iron &amp; Steel</t>
  </si>
  <si>
    <t>Bank of Nagoya</t>
  </si>
  <si>
    <t>Bilfinger &amp; Berger</t>
  </si>
  <si>
    <t>Daimaru</t>
  </si>
  <si>
    <t>GEA Group</t>
  </si>
  <si>
    <t>Keiyo Bank</t>
  </si>
  <si>
    <t>Jaccs</t>
  </si>
  <si>
    <t>Alliant Energy</t>
  </si>
  <si>
    <t>Toho Bank</t>
  </si>
  <si>
    <t>Maanshan Iron &amp; Steel</t>
  </si>
  <si>
    <t>Datang Intl Power</t>
  </si>
  <si>
    <t>Citizens Commun</t>
  </si>
  <si>
    <t>Kiyo Holdings</t>
  </si>
  <si>
    <t>People's Bank</t>
  </si>
  <si>
    <t>Varian Medical Systems</t>
  </si>
  <si>
    <t>CBD-Brasil Distribuição</t>
  </si>
  <si>
    <t>LG International</t>
  </si>
  <si>
    <t>Oki Electric Industry</t>
  </si>
  <si>
    <t>Fuji Fire &amp; Marine</t>
  </si>
  <si>
    <t>Mitsui Mining &amp; Smelting</t>
  </si>
  <si>
    <t>Momiji Holdings</t>
  </si>
  <si>
    <t>CB Richard Ellis</t>
  </si>
  <si>
    <t>Nissan Diesel Motor</t>
  </si>
  <si>
    <t>Bull</t>
  </si>
  <si>
    <t>Shenzhen Develop Bank</t>
  </si>
  <si>
    <t>Danisco</t>
  </si>
  <si>
    <t>Kanematsu</t>
  </si>
  <si>
    <t>Oita Bank</t>
  </si>
  <si>
    <t>JGC</t>
  </si>
  <si>
    <t>Yamanashi Chuo Bank</t>
  </si>
  <si>
    <t>Bank of Ikeda</t>
  </si>
  <si>
    <t>Empire</t>
  </si>
  <si>
    <t>Ube Industries</t>
  </si>
  <si>
    <t>Kyushu-Shinwa Holdings</t>
  </si>
  <si>
    <t>Aichi Bank</t>
  </si>
  <si>
    <t>Union Bank of India</t>
  </si>
  <si>
    <t>H Lundbeck</t>
  </si>
  <si>
    <t>Nippon Electric Glass</t>
  </si>
  <si>
    <t>Tokyo Leasing</t>
  </si>
  <si>
    <t>BorgWarner</t>
  </si>
  <si>
    <t>Alitalia Group</t>
  </si>
  <si>
    <t>Banco de Valencia</t>
  </si>
  <si>
    <t>Alexandria Natl Iron &amp; St</t>
  </si>
  <si>
    <t>Shikoku Bank</t>
  </si>
  <si>
    <t>Awa Bank</t>
  </si>
  <si>
    <t>Chico's FAS</t>
  </si>
  <si>
    <t>ALK-Abelló</t>
  </si>
  <si>
    <t>Dassault Systèmes</t>
  </si>
  <si>
    <t>Shanghai Electric Group</t>
  </si>
  <si>
    <t>Lam Research</t>
  </si>
  <si>
    <t>United Auto Group</t>
  </si>
  <si>
    <t>City Developments</t>
  </si>
  <si>
    <t>Agrium</t>
  </si>
  <si>
    <t>Yanzhou Coal Mining</t>
  </si>
  <si>
    <t>Tokyo Tomin Bank</t>
  </si>
  <si>
    <t>Bank of Iwate</t>
  </si>
  <si>
    <t>IMS Health</t>
  </si>
  <si>
    <t>Van Lanschot</t>
  </si>
  <si>
    <t>Daewoo International</t>
  </si>
  <si>
    <t>Keihin Electric Express</t>
  </si>
  <si>
    <t>Patterson-UTI Energy</t>
  </si>
  <si>
    <t>Bank of India</t>
  </si>
  <si>
    <t>Rashid Hussain</t>
  </si>
  <si>
    <t>Celgene</t>
  </si>
  <si>
    <t>Singapore Petroleum</t>
  </si>
  <si>
    <t>Royal BAM Group</t>
  </si>
  <si>
    <t>Jefferies Group</t>
  </si>
  <si>
    <t>Akita Bank</t>
  </si>
  <si>
    <t>Daily Mail &amp; General</t>
  </si>
  <si>
    <t>Ipiranga</t>
  </si>
  <si>
    <t>Frontier Oil</t>
  </si>
  <si>
    <t>Eighteenth Bank</t>
  </si>
  <si>
    <t>CSK</t>
  </si>
  <si>
    <t>Yell Group</t>
  </si>
  <si>
    <t>Euronext</t>
  </si>
  <si>
    <t>Burns, Philp &amp; Co</t>
  </si>
  <si>
    <t>Singapore Technologies</t>
  </si>
  <si>
    <t>Sumikin Bussan</t>
  </si>
  <si>
    <t>Apartment Investment</t>
  </si>
  <si>
    <t>Tochigi Bank</t>
  </si>
  <si>
    <t>Aomori Bank</t>
  </si>
  <si>
    <t>Global Yatirim Holdings</t>
  </si>
  <si>
    <t>UGI</t>
  </si>
  <si>
    <t>Buhrmann</t>
  </si>
  <si>
    <t>Indl Dev Bank of India</t>
  </si>
  <si>
    <t>Fukui Bank</t>
  </si>
  <si>
    <t>Nippon Steel Trading</t>
  </si>
  <si>
    <t>Dynegy</t>
  </si>
  <si>
    <t>AK Steel Holding</t>
  </si>
  <si>
    <t>Orascom Строительство Inds</t>
  </si>
  <si>
    <t>Kone</t>
  </si>
  <si>
    <t>Attijariwafa Bank</t>
  </si>
  <si>
    <t>Марокко</t>
  </si>
  <si>
    <t>Penn West Petroleum</t>
  </si>
  <si>
    <t>Western Gas Resources</t>
  </si>
  <si>
    <t>Chiba Kogyo Bank</t>
  </si>
  <si>
    <t>NII Holdings</t>
  </si>
  <si>
    <t>AWG</t>
  </si>
  <si>
    <t>Mizrahi Tefahot Bank</t>
  </si>
  <si>
    <t>Abitibi Consolidated</t>
  </si>
  <si>
    <t>China Shipping Container</t>
  </si>
  <si>
    <t>Singapore Press</t>
  </si>
  <si>
    <t>Alps Electric</t>
  </si>
  <si>
    <t>Henry Schein</t>
  </si>
  <si>
    <t>NOVA Химическая отрасль</t>
  </si>
  <si>
    <t>Investment AB Kinnevik</t>
  </si>
  <si>
    <t>Axel Springer Verlag</t>
  </si>
  <si>
    <t>Daegu Bank</t>
  </si>
  <si>
    <t>Friedman Billings</t>
  </si>
  <si>
    <t>Louisiana-Pacific</t>
  </si>
  <si>
    <t>Hyosung</t>
  </si>
  <si>
    <t>Universal Health</t>
  </si>
  <si>
    <t>Hokuetsu Bank</t>
  </si>
  <si>
    <t>Hanwa</t>
  </si>
  <si>
    <t>Indah Kiat Pulp &amp; Paper</t>
  </si>
  <si>
    <t>Farmers Bank of China</t>
  </si>
  <si>
    <t>Michinoku Bank</t>
  </si>
  <si>
    <t>Industrivarden</t>
  </si>
  <si>
    <t>Gamesa</t>
  </si>
  <si>
    <t>Winn-Dixie Stores</t>
  </si>
  <si>
    <t>Oriental Bank of Commerce</t>
  </si>
  <si>
    <t>Transmontaigne</t>
  </si>
  <si>
    <t>Kuraray</t>
  </si>
  <si>
    <t>Pixar</t>
  </si>
  <si>
    <t>AEM</t>
  </si>
  <si>
    <t>TransAlta</t>
  </si>
  <si>
    <t>E.Sun Financial</t>
  </si>
  <si>
    <t>Novell</t>
  </si>
  <si>
    <t>BEKB-BCBE</t>
  </si>
  <si>
    <t>Energizer Holdings</t>
  </si>
  <si>
    <t>Serono</t>
  </si>
  <si>
    <t>RHM</t>
  </si>
  <si>
    <t>MediaTek</t>
  </si>
  <si>
    <t>PriМедиа</t>
  </si>
  <si>
    <t>Red Eléctrica de España</t>
  </si>
  <si>
    <t>Bank of Saga</t>
  </si>
  <si>
    <t>Shaw Communications</t>
  </si>
  <si>
    <t>Overseas Shipholding</t>
  </si>
  <si>
    <t>Enka</t>
  </si>
  <si>
    <t>Gold Fields</t>
  </si>
  <si>
    <t>BayWa</t>
  </si>
  <si>
    <t>IDB Holding</t>
  </si>
  <si>
    <t>Banco de Chile</t>
  </si>
  <si>
    <t>Hays</t>
  </si>
  <si>
    <t>Norske Skogindustrier</t>
  </si>
  <si>
    <t>TMB Bank</t>
  </si>
  <si>
    <t>Cognizant Technology</t>
  </si>
  <si>
    <t>Hindalco Industries</t>
  </si>
  <si>
    <t>Nishimatsu Строительство</t>
  </si>
  <si>
    <t>CNF</t>
  </si>
  <si>
    <t>Equifax</t>
  </si>
  <si>
    <t>Yamagata Bank</t>
  </si>
  <si>
    <t>Pusan Bank</t>
  </si>
  <si>
    <t>IBJ Leasing</t>
  </si>
  <si>
    <t>Coca-Cola Amatil</t>
  </si>
  <si>
    <t>Grupo Elektra</t>
  </si>
  <si>
    <t>Fuyo General Lease</t>
  </si>
  <si>
    <t>Towa Bank</t>
  </si>
  <si>
    <t>World Fuel Services</t>
  </si>
  <si>
    <t>Hanwha Chemical</t>
  </si>
  <si>
    <t>Fulton Financial</t>
  </si>
  <si>
    <t>Higashi-Nippon Bank</t>
  </si>
  <si>
    <t>Mitsui Engineering &amp; Ship</t>
  </si>
  <si>
    <t>Carphone Warehouse</t>
  </si>
  <si>
    <t>Sonic Automotive</t>
  </si>
  <si>
    <t>St Galler Kantonalbank</t>
  </si>
  <si>
    <t>Luzerner Kantonalbank</t>
  </si>
  <si>
    <t>Sappi</t>
  </si>
  <si>
    <t>BJ's Wholesale Club</t>
  </si>
  <si>
    <t>ServiceMaster</t>
  </si>
  <si>
    <t>Annaly Mortgage Mgmt</t>
  </si>
  <si>
    <t>Travis Perkins</t>
  </si>
  <si>
    <t>AMMB Holdings</t>
  </si>
  <si>
    <t>Brinker International</t>
  </si>
  <si>
    <t>Hong Leong Credit</t>
  </si>
  <si>
    <t>Minmetals Development</t>
  </si>
  <si>
    <t>KAS Bank</t>
  </si>
  <si>
    <t>Miyazaki Bank</t>
  </si>
  <si>
    <t>Petsmart</t>
  </si>
  <si>
    <t>Valley Natl Bancorp</t>
  </si>
  <si>
    <t>FIBI Holding</t>
  </si>
  <si>
    <t>Equitable Resources</t>
  </si>
  <si>
    <t>Level 3 Commun</t>
  </si>
  <si>
    <t>CarMax</t>
  </si>
  <si>
    <t>CPFL Energia</t>
  </si>
  <si>
    <t>Akamai Technologies</t>
  </si>
  <si>
    <t>Tong Yang Major</t>
  </si>
  <si>
    <t>CJ</t>
  </si>
  <si>
    <t>Siam City Bank</t>
  </si>
  <si>
    <t>China Intl Marine Container</t>
  </si>
  <si>
    <t>Cullen/Frost Bankers</t>
  </si>
  <si>
    <t>HCC Страхование</t>
  </si>
  <si>
    <t>Thai Airways Intl</t>
  </si>
  <si>
    <t>Metro Inc</t>
  </si>
  <si>
    <t>Credito Valtellinese</t>
  </si>
  <si>
    <t>Tokyo Broadcasting Sys</t>
  </si>
  <si>
    <t>Enagas</t>
  </si>
  <si>
    <t>Sigma-Aldrich</t>
  </si>
  <si>
    <t>Daisan Bank</t>
  </si>
  <si>
    <t>Honam Petrochemical</t>
  </si>
  <si>
    <t>Soriana</t>
  </si>
  <si>
    <t>Bank of Hawaii</t>
  </si>
  <si>
    <t>Hagemeyer</t>
  </si>
  <si>
    <t>Kangwon Land</t>
  </si>
  <si>
    <t>Tellabs</t>
  </si>
  <si>
    <t>PHH</t>
  </si>
  <si>
    <t>Valiant Holding</t>
  </si>
  <si>
    <t>Flagstar Bancorp</t>
  </si>
  <si>
    <t>Oberbank</t>
  </si>
  <si>
    <t>Invensys</t>
  </si>
  <si>
    <t>Funai Electric</t>
  </si>
  <si>
    <t>Chukyo Bank</t>
  </si>
  <si>
    <t>Cimarex Energy</t>
  </si>
  <si>
    <t>Dun &amp; Bradstreet</t>
  </si>
  <si>
    <t>National Aluminium</t>
  </si>
  <si>
    <t>Bank of Ayudhya</t>
  </si>
  <si>
    <t>Ehime Bank</t>
  </si>
  <si>
    <t>Namco Bandai Holdings</t>
  </si>
  <si>
    <t>Steinhoff Intl Holdings</t>
  </si>
  <si>
    <t>Heidelberg</t>
  </si>
  <si>
    <t>Alexander Forbes</t>
  </si>
  <si>
    <t>First Citizens Bancshs</t>
  </si>
  <si>
    <t>Mercantil Servicios Fin</t>
  </si>
  <si>
    <t>Венесуэла</t>
  </si>
  <si>
    <t>Bank Danamon</t>
  </si>
  <si>
    <t>Investors Financial</t>
  </si>
  <si>
    <t>Maruha Group</t>
  </si>
  <si>
    <t>SanomaWSOY</t>
  </si>
  <si>
    <t>Eurotunnel</t>
  </si>
  <si>
    <t>Франция/Великобритания</t>
  </si>
  <si>
    <t>Tokyo Steel Mfg</t>
  </si>
  <si>
    <t>South Financial Group</t>
  </si>
  <si>
    <t>SunCom Wireless Holdings</t>
  </si>
  <si>
    <t>Liberty Property</t>
  </si>
  <si>
    <t>Petronas Gas</t>
  </si>
  <si>
    <t>Sydbank</t>
  </si>
  <si>
    <t>Forest City Ent</t>
  </si>
  <si>
    <t>Mills</t>
  </si>
  <si>
    <t>McCormick &amp; Co</t>
  </si>
  <si>
    <t>Patterson Cos</t>
  </si>
  <si>
    <t>Meiji Dairies</t>
  </si>
  <si>
    <t>Toda</t>
  </si>
  <si>
    <t>China Development Finl</t>
  </si>
  <si>
    <t>MedImmune</t>
  </si>
  <si>
    <t>Saks</t>
  </si>
  <si>
    <t>Sumitomo Forestry</t>
  </si>
  <si>
    <t>Wilmington Trust</t>
  </si>
  <si>
    <t>Bank of Ryukyus</t>
  </si>
  <si>
    <t>Fastenal</t>
  </si>
  <si>
    <t>Capita Group</t>
  </si>
  <si>
    <t>Eurazeo</t>
  </si>
  <si>
    <t>Sumitomo Mitsui Const</t>
  </si>
  <si>
    <t>Amer Eagle Outfitters</t>
  </si>
  <si>
    <t>Laurentian Bank</t>
  </si>
  <si>
    <t>Macerich</t>
  </si>
  <si>
    <t>JB Hunt Transport</t>
  </si>
  <si>
    <t>NCC Group</t>
  </si>
  <si>
    <t>Applera-Applied Biosys</t>
  </si>
  <si>
    <t>Yokogawa Electric</t>
  </si>
  <si>
    <t>Cimpor-Cimentos Portugal</t>
  </si>
  <si>
    <t>FirstGroup</t>
  </si>
  <si>
    <t>Hasbro</t>
  </si>
  <si>
    <t>Aplus</t>
  </si>
  <si>
    <t>Kimberly-Clark de Mexico</t>
  </si>
  <si>
    <t>Calsonic Kansei</t>
  </si>
  <si>
    <t>Lubrizol</t>
  </si>
  <si>
    <t>Goldcorp</t>
  </si>
  <si>
    <t>Nobel Biocare Holding</t>
  </si>
  <si>
    <t>Nexans</t>
  </si>
  <si>
    <t>IOI Corp</t>
  </si>
  <si>
    <t>Yamazaki Baking</t>
  </si>
  <si>
    <t>El Puerto de Liverpool</t>
  </si>
  <si>
    <t>Nippon Light Metal</t>
  </si>
  <si>
    <t>PepsiAmericas</t>
  </si>
  <si>
    <t>Bajaj Auto</t>
  </si>
  <si>
    <t>Signet Group</t>
  </si>
  <si>
    <t>Tokyo Star Bank</t>
  </si>
  <si>
    <t>Wing Hang Bank</t>
  </si>
  <si>
    <t>American Equity Inv Life</t>
  </si>
  <si>
    <t>Oshkosh Truck</t>
  </si>
  <si>
    <t>Songbird Estates</t>
  </si>
  <si>
    <t>EVN</t>
  </si>
  <si>
    <t>Raymond James Finl</t>
  </si>
  <si>
    <t>Alma Медиа</t>
  </si>
  <si>
    <t>FFP</t>
  </si>
  <si>
    <t>Pentair</t>
  </si>
  <si>
    <t>Community Health Sys</t>
  </si>
  <si>
    <t>Maeda</t>
  </si>
  <si>
    <t>Autogrill</t>
  </si>
  <si>
    <t>ICBC (Asia)</t>
  </si>
  <si>
    <t>KKR Financial</t>
  </si>
  <si>
    <t>Sanyo Shinpan Finance</t>
  </si>
  <si>
    <t>BLKB Group</t>
  </si>
  <si>
    <t>Blockbuster</t>
  </si>
  <si>
    <t>NTN</t>
  </si>
  <si>
    <t>Grant Prideco</t>
  </si>
  <si>
    <t>MIE Bank</t>
  </si>
  <si>
    <t>BKW FMB Energie</t>
  </si>
  <si>
    <t>D'Ieteren</t>
  </si>
  <si>
    <t>Seat-Pagine Gialle</t>
  </si>
  <si>
    <t>Molex</t>
  </si>
  <si>
    <t>Cosco Pacific</t>
  </si>
  <si>
    <t>Shimizu Bank</t>
  </si>
  <si>
    <t>DVB Bank</t>
  </si>
  <si>
    <t>UCO Bank</t>
  </si>
  <si>
    <t>Group 1 Automotive</t>
  </si>
  <si>
    <t>Indian Overseas Bank</t>
  </si>
  <si>
    <t>Mercury General</t>
  </si>
  <si>
    <t>Waters</t>
  </si>
  <si>
    <t>Hanover Страхование</t>
  </si>
  <si>
    <t>Torm</t>
  </si>
  <si>
    <t>Brother Inds</t>
  </si>
  <si>
    <t>Boliden</t>
  </si>
  <si>
    <t>Sofina</t>
  </si>
  <si>
    <t>High Tech Computer</t>
  </si>
  <si>
    <t>Okaya &amp; Company</t>
  </si>
  <si>
    <t>Itochu Enex</t>
  </si>
  <si>
    <t>Tiger Brands</t>
  </si>
  <si>
    <t>Hsinchu Intl Bank</t>
  </si>
  <si>
    <t>Citizen Watch</t>
  </si>
  <si>
    <t>Daido Steel</t>
  </si>
  <si>
    <t>Shire</t>
  </si>
  <si>
    <t>Bank of Okinawa</t>
  </si>
  <si>
    <t>AGL Resources</t>
  </si>
  <si>
    <t>NRG Energy</t>
  </si>
  <si>
    <t>BCGE Group</t>
  </si>
  <si>
    <t>Sierra Pacific Res</t>
  </si>
  <si>
    <t>Nippon TV Network</t>
  </si>
  <si>
    <t>Markel</t>
  </si>
  <si>
    <t>Среднее по полю Продажи (млрд $)</t>
  </si>
  <si>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</si>
  <si>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</si>
  <si>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</si>
  <si>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</si>
  <si>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</si>
  <si>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</si>
  <si>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</si>
  <si>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Софья Р.</t>
  </si>
  <si>
    <t>блеск для губ</t>
  </si>
  <si>
    <t>юг</t>
  </si>
  <si>
    <t>Фаина В.</t>
  </si>
  <si>
    <t>тональная основа</t>
  </si>
  <si>
    <t>север</t>
  </si>
  <si>
    <t>Анастасия Б.</t>
  </si>
  <si>
    <t>помада</t>
  </si>
  <si>
    <t>запад</t>
  </si>
  <si>
    <t>Иннокентий В.</t>
  </si>
  <si>
    <t>Татьяна Ф.</t>
  </si>
  <si>
    <t>подводка</t>
  </si>
  <si>
    <t>Антонина П.</t>
  </si>
  <si>
    <t>восток</t>
  </si>
  <si>
    <t>тушь</t>
  </si>
  <si>
    <t>Кристина З.</t>
  </si>
  <si>
    <t>Евгений Л.</t>
  </si>
  <si>
    <t>Александра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</si>
</sst>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#,##0.00\ &quot;₽&quot;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10" fontId="0" fillId="0" borderId="0" xfId="0" applyNumberFormat="1"/>
    <xf numFmtId="164" fontId="0" fillId="0" borderId="0" xfId="0" applyNumberFormat="1"/>
    <xf numFmtId="0" fontId="3" fillId="3" borderId="2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2" fillId="2" borderId="2" xfId="0" applyFont="1" applyFill="1" applyBorder="1"/>
    <xf numFmtId="165" fontId="2" fillId="2" borderId="3" xfId="0" applyNumberFormat="1" applyFont="1" applyFill="1" applyBorder="1"/>
    <xf numFmtId="0" fontId="2" fillId="0" borderId="2" xfId="0" applyFont="1" applyBorder="1"/>
    <xf numFmtId="0" fontId="2" fillId="0" borderId="1" xfId="0" applyFont="1" applyBorder="1"/>
    <xf numFmtId="165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65" fontId="2" fillId="0" borderId="6" xfId="0" applyNumberFormat="1" applyFont="1" applyBorder="1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0" fillId="4" borderId="0" xfId="0" applyFill="1"/>
    <xf numFmtId="164" fontId="2" fillId="0" borderId="0" xfId="0" applyNumberFormat="1" applyFont="1"/>
    <xf numFmtId="165" fontId="2" fillId="0" borderId="0" xfId="0" applyNumberFormat="1" applyFont="1"/>
  </cellXfs>
  <cellStyles count="2">
    <cellStyle name="Денежный" xfId="1" builtinId="4"/>
    <cellStyle name="Обычный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 4.xlsx]Сводная таблица (1)!Сводная таблица1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'Сводная таблица (1)'!$B$3:$B$4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'Сводная таблица (1)'!$A$5:$A$8</c:f>
              <c:strCache>
                <c:ptCount val="3"/>
                <c:pt idx="0">
                  <c:v>Высокая нагрузка</c:v>
                </c:pt>
                <c:pt idx="1">
                  <c:v>Отличный преподаватель</c:v>
                </c:pt>
                <c:pt idx="2">
                  <c:v>Полезный курс</c:v>
                </c:pt>
              </c:strCache>
            </c:strRef>
          </c:cat>
          <c:val>
            <c:numRef>
              <c:f>'Сводная таблица (1)'!$B$5:$B$8</c:f>
              <c:numCache>
                <c:formatCode>0.00%</c:formatCode>
                <c:ptCount val="3"/>
                <c:pt idx="0">
                  <c:v>0.25225225225225223</c:v>
                </c:pt>
                <c:pt idx="1">
                  <c:v>0.11940298507462686</c:v>
                </c:pt>
                <c:pt idx="2">
                  <c:v>0.34355828220858897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F-4A2E-BE82-ED66F9B855E2}"/>
            </c:ext>
          </c:extLst>
        </c:ser>
        <c:ser>
          <c:idx val="1"/>
          <c:order val="1"/>
          <c:tx>
            <c:strRef>
              <c:f>'Сводная таблица (1)'!$C$3:$C$4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'Сводная таблица (1)'!$A$5:$A$8</c:f>
              <c:strCache>
                <c:ptCount val="3"/>
                <c:pt idx="0">
                  <c:v>Высокая нагрузка</c:v>
                </c:pt>
                <c:pt idx="1">
                  <c:v>Отличный преподаватель</c:v>
                </c:pt>
                <c:pt idx="2">
                  <c:v>Полезный курс</c:v>
                </c:pt>
              </c:strCache>
            </c:strRef>
          </c:cat>
          <c:val>
            <c:numRef>
              <c:f>'Сводная таблица (1)'!$C$5:$C$8</c:f>
              <c:numCache>
                <c:formatCode>0.00%</c:formatCode>
                <c:ptCount val="3"/>
                <c:pt idx="0">
                  <c:v>0.11261261261261261</c:v>
                </c:pt>
                <c:pt idx="1">
                  <c:v>0.19900497512437812</c:v>
                </c:pt>
                <c:pt idx="2">
                  <c:v>0.33742331288343558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F-4A2E-BE82-ED66F9B855E2}"/>
            </c:ext>
          </c:extLst>
        </c:ser>
        <c:ser>
          <c:idx val="2"/>
          <c:order val="2"/>
          <c:tx>
            <c:strRef>
              <c:f>'Сводная таблица (1)'!$D$3:$D$4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'Сводная таблица (1)'!$A$5:$A$8</c:f>
              <c:strCache>
                <c:ptCount val="3"/>
                <c:pt idx="0">
                  <c:v>Высокая нагрузка</c:v>
                </c:pt>
                <c:pt idx="1">
                  <c:v>Отличный преподаватель</c:v>
                </c:pt>
                <c:pt idx="2">
                  <c:v>Полезный курс</c:v>
                </c:pt>
              </c:strCache>
            </c:strRef>
          </c:cat>
          <c:val>
            <c:numRef>
              <c:f>'Сводная таблица (1)'!$D$5:$D$8</c:f>
              <c:numCache>
                <c:formatCode>0.00%</c:formatCode>
                <c:ptCount val="3"/>
                <c:pt idx="0">
                  <c:v>0.35135135135135137</c:v>
                </c:pt>
                <c:pt idx="1">
                  <c:v>0.29850746268656714</c:v>
                </c:pt>
                <c:pt idx="2">
                  <c:v>0.14723926380368099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F-4A2E-BE82-ED66F9B855E2}"/>
            </c:ext>
          </c:extLst>
        </c:ser>
        <c:ser>
          <c:idx val="3"/>
          <c:order val="3"/>
          <c:tx>
            <c:strRef>
              <c:f>'Сводная таблица (1)'!$E$3:$E$4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'Сводная таблица (1)'!$A$5:$A$8</c:f>
              <c:strCache>
                <c:ptCount val="3"/>
                <c:pt idx="0">
                  <c:v>Высокая нагрузка</c:v>
                </c:pt>
                <c:pt idx="1">
                  <c:v>Отличный преподаватель</c:v>
                </c:pt>
                <c:pt idx="2">
                  <c:v>Полезный курс</c:v>
                </c:pt>
              </c:strCache>
            </c:strRef>
          </c:cat>
          <c:val>
            <c:numRef>
              <c:f>'Сводная таблица (1)'!$E$5:$E$8</c:f>
              <c:numCache>
                <c:formatCode>0.00%</c:formatCode>
                <c:ptCount val="3"/>
                <c:pt idx="0">
                  <c:v>0.28378378378378377</c:v>
                </c:pt>
                <c:pt idx="1">
                  <c:v>0.38308457711442784</c:v>
                </c:pt>
                <c:pt idx="2">
                  <c:v>0.17177914110429449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F-4A2E-BE82-ED66F9B8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1641616"/>
        <c:axId val="1721642576"/>
        <c:axId val="0"/>
      </c:bar3DChart>
      <c:catAx>
        <c:axId val="17216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642576"/>
        <c:crosses val="autoZero"/>
        <c:auto val="1"/>
        <c:lblAlgn val="ctr"/>
        <c:lblOffset val="100"/>
        <c:noMultiLvlLbl val="0"/>
      </c:catAx>
      <c:valAx>
        <c:axId val="17216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6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4B3FD8-2999-4871-8A5A-22B7836536C9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B198BE-FA20-2CBD-B614-074BC50C6F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" refreshedDate="45075.838752083335" createdVersion="8" refreshedVersion="8" minRefreshableVersion="3" recordCount="423" xr:uid="{F98A6880-E413-40E7-BFB3-0CFE3F06A1D9}">
  <cacheSource type="worksheet">
    <worksheetSource ref="B7:D430" sheet="Задача 1 "/>
  </cacheSource>
  <cacheFields count="3">
    <cacheField name="ID студента" numFmtId="0">
      <sharedItems containsSemiMixedTypes="0" containsString="0" containsNumber="1" containsInteger="1" minValue="1" maxValue="40"/>
    </cacheField>
    <cacheField name="Вопрос в анкете" numFmtId="0">
      <sharedItems count="11">
        <s v="Выдающийся учитель"/>
        <s v="Доступное объяснение"/>
        <s v="Подготовка к занятиям"/>
        <s v="Хотел бы продолжить изучение этой области"/>
        <s v="Порекомендую курс другу"/>
        <s v="Экзамены были справедливыми и непредвзятыми"/>
        <s v="Отзывчивый преподаватель"/>
        <s v="Преподаватель внимателен к студентам"/>
        <s v="Отличный преподаватель"/>
        <s v="Полезный курс"/>
        <s v="Высокая нагрузка"/>
      </sharedItems>
    </cacheField>
    <cacheField name="Ответ студента" numFmtId="0">
      <sharedItems containsSemiMixedTypes="0" containsString="0" containsNumber="1" containsInteger="1" minValue="4" maxValue="7" count="4">
        <n v="5"/>
        <n v="7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" refreshedDate="45075.857171643518" createdVersion="8" refreshedVersion="8" minRefreshableVersion="3" recordCount="1938" xr:uid="{E3A0CCA9-030B-475C-8F13-E82F936D73B0}">
  <cacheSource type="worksheet">
    <worksheetSource ref="C3:F1941" sheet="Задача 2 "/>
  </cacheSource>
  <cacheFields count="4">
    <cacheField name="Компания" numFmtId="0">
      <sharedItems/>
    </cacheField>
    <cacheField name="Страна" numFmtId="0">
      <sharedItems count="61">
        <s v="Соединенные Штаты"/>
        <s v="Соединенное Королевство"/>
        <s v="Нидерланды"/>
        <s v="Швейцария"/>
        <s v="Япония"/>
        <s v="Франция"/>
        <s v="Испания"/>
        <s v="Германия"/>
        <s v="Италия"/>
        <s v="Южная Корея"/>
        <s v="Бразилия"/>
        <s v="Китай"/>
        <s v="Россия"/>
        <s v="Канада"/>
        <s v="Австралия"/>
        <s v="Нидерланды/Великобритания"/>
        <s v="Норвегия"/>
        <s v="Австралия/Великобритания"/>
        <s v="Бельгия"/>
        <s v="Бермуды"/>
        <s v="Гонконг/Китай"/>
        <s v="Финляндия"/>
        <s v="Дания"/>
        <s v="Саудовская Аравия"/>
        <s v="Люксембург"/>
        <s v="Швеция"/>
        <s v="Великобритания/Австралия"/>
        <s v="Панама/Великобритания"/>
        <s v="Мексика"/>
        <s v="Индия"/>
        <s v="Ирландия"/>
        <s v="Южная Африка"/>
        <s v="Австрия"/>
        <s v="Турция"/>
        <s v="Тайвань"/>
        <s v="Сингапур"/>
        <s v="Таиланд"/>
        <s v="Великобритания/Нидерланды"/>
        <s v="Португалия"/>
        <s v="Греция"/>
        <s v="Венгрия"/>
        <s v="Чешская Республика"/>
        <s v="Каймановы острова"/>
        <s v="Малайзия"/>
        <s v="Польша"/>
        <s v="Израиль"/>
        <s v="Либерия"/>
        <s v="Иордания"/>
        <s v="Индонезия"/>
        <s v="Чили"/>
        <s v="Исландия"/>
        <s v="Новая Зеландия"/>
        <s v="Великобритания/Южная Африка"/>
        <s v="Пакистан"/>
        <s v="Египет"/>
        <s v="Филиппины"/>
        <s v="Колумбия"/>
        <s v="Багамы"/>
        <s v="Марокко"/>
        <s v="Венесуэла"/>
        <s v="Франция/Великобритания"/>
      </sharedItems>
    </cacheField>
    <cacheField name="Отрасль" numFmtId="0">
      <sharedItems count="27">
        <s v="Банк"/>
        <s v="Конгломерат"/>
        <s v="Страхование"/>
        <s v="Невтегазовая пр-ть"/>
        <s v="Финансовые"/>
        <s v="Потребительские товары длительного пользования"/>
        <s v="Ритэйл"/>
        <s v="Товары для дома"/>
        <s v="Техническое обеспечение"/>
        <s v="Телекоммуникации"/>
        <s v="Еда, напитки и табак"/>
        <s v="Коммунальные услуги"/>
        <s v="Фармацевтика и медицина"/>
        <s v="Полупроводники"/>
        <s v="Программное обеспечение"/>
        <s v="Медиа"/>
        <s v="Перевозки"/>
        <s v="Авиация и Оборона"/>
        <s v="Сырье"/>
        <s v="Товары и услуги для здоровья"/>
        <s v="Химическая отрасль"/>
        <s v="Продукты питания"/>
        <s v="Торговые компании"/>
        <s v="Средства производства"/>
        <s v="Бизнес услуги и Ресурсы"/>
        <s v="Отели и рестораны"/>
        <s v="Строительство"/>
      </sharedItems>
    </cacheField>
    <cacheField name="Продажи (млрд $)" numFmtId="165">
      <sharedItems containsSemiMixedTypes="0" containsString="0" containsNumber="1" minValue="0.21" maxValue="328.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n v="28"/>
    <x v="0"/>
    <x v="0"/>
  </r>
  <r>
    <n v="15"/>
    <x v="1"/>
    <x v="1"/>
  </r>
  <r>
    <n v="31"/>
    <x v="2"/>
    <x v="2"/>
  </r>
  <r>
    <n v="30"/>
    <x v="3"/>
    <x v="2"/>
  </r>
  <r>
    <n v="23"/>
    <x v="4"/>
    <x v="2"/>
  </r>
  <r>
    <n v="12"/>
    <x v="5"/>
    <x v="3"/>
  </r>
  <r>
    <n v="4"/>
    <x v="6"/>
    <x v="1"/>
  </r>
  <r>
    <n v="19"/>
    <x v="7"/>
    <x v="2"/>
  </r>
  <r>
    <n v="16"/>
    <x v="4"/>
    <x v="2"/>
  </r>
  <r>
    <n v="4"/>
    <x v="5"/>
    <x v="3"/>
  </r>
  <r>
    <n v="8"/>
    <x v="4"/>
    <x v="0"/>
  </r>
  <r>
    <n v="8"/>
    <x v="8"/>
    <x v="1"/>
  </r>
  <r>
    <n v="37"/>
    <x v="6"/>
    <x v="1"/>
  </r>
  <r>
    <n v="8"/>
    <x v="6"/>
    <x v="2"/>
  </r>
  <r>
    <n v="32"/>
    <x v="9"/>
    <x v="0"/>
  </r>
  <r>
    <n v="14"/>
    <x v="3"/>
    <x v="3"/>
  </r>
  <r>
    <n v="16"/>
    <x v="4"/>
    <x v="3"/>
  </r>
  <r>
    <n v="5"/>
    <x v="8"/>
    <x v="3"/>
  </r>
  <r>
    <n v="40"/>
    <x v="3"/>
    <x v="3"/>
  </r>
  <r>
    <n v="38"/>
    <x v="8"/>
    <x v="3"/>
  </r>
  <r>
    <n v="28"/>
    <x v="6"/>
    <x v="1"/>
  </r>
  <r>
    <n v="11"/>
    <x v="7"/>
    <x v="3"/>
  </r>
  <r>
    <n v="7"/>
    <x v="4"/>
    <x v="3"/>
  </r>
  <r>
    <n v="24"/>
    <x v="0"/>
    <x v="1"/>
  </r>
  <r>
    <n v="35"/>
    <x v="7"/>
    <x v="2"/>
  </r>
  <r>
    <n v="8"/>
    <x v="2"/>
    <x v="1"/>
  </r>
  <r>
    <n v="9"/>
    <x v="6"/>
    <x v="1"/>
  </r>
  <r>
    <n v="34"/>
    <x v="6"/>
    <x v="1"/>
  </r>
  <r>
    <n v="32"/>
    <x v="9"/>
    <x v="1"/>
  </r>
  <r>
    <n v="10"/>
    <x v="6"/>
    <x v="2"/>
  </r>
  <r>
    <n v="35"/>
    <x v="5"/>
    <x v="1"/>
  </r>
  <r>
    <n v="14"/>
    <x v="5"/>
    <x v="0"/>
  </r>
  <r>
    <n v="18"/>
    <x v="7"/>
    <x v="3"/>
  </r>
  <r>
    <n v="8"/>
    <x v="10"/>
    <x v="1"/>
  </r>
  <r>
    <n v="2"/>
    <x v="2"/>
    <x v="2"/>
  </r>
  <r>
    <n v="26"/>
    <x v="1"/>
    <x v="1"/>
  </r>
  <r>
    <n v="35"/>
    <x v="2"/>
    <x v="0"/>
  </r>
  <r>
    <n v="6"/>
    <x v="0"/>
    <x v="0"/>
  </r>
  <r>
    <n v="12"/>
    <x v="4"/>
    <x v="0"/>
  </r>
  <r>
    <n v="7"/>
    <x v="5"/>
    <x v="0"/>
  </r>
  <r>
    <n v="9"/>
    <x v="6"/>
    <x v="2"/>
  </r>
  <r>
    <n v="11"/>
    <x v="8"/>
    <x v="3"/>
  </r>
  <r>
    <n v="1"/>
    <x v="5"/>
    <x v="0"/>
  </r>
  <r>
    <n v="12"/>
    <x v="2"/>
    <x v="2"/>
  </r>
  <r>
    <n v="28"/>
    <x v="10"/>
    <x v="3"/>
  </r>
  <r>
    <n v="6"/>
    <x v="10"/>
    <x v="1"/>
  </r>
  <r>
    <n v="34"/>
    <x v="10"/>
    <x v="1"/>
  </r>
  <r>
    <n v="28"/>
    <x v="5"/>
    <x v="3"/>
  </r>
  <r>
    <n v="3"/>
    <x v="0"/>
    <x v="3"/>
  </r>
  <r>
    <n v="4"/>
    <x v="8"/>
    <x v="3"/>
  </r>
  <r>
    <n v="36"/>
    <x v="0"/>
    <x v="0"/>
  </r>
  <r>
    <n v="4"/>
    <x v="3"/>
    <x v="3"/>
  </r>
  <r>
    <n v="28"/>
    <x v="6"/>
    <x v="0"/>
  </r>
  <r>
    <n v="39"/>
    <x v="10"/>
    <x v="2"/>
  </r>
  <r>
    <n v="37"/>
    <x v="1"/>
    <x v="1"/>
  </r>
  <r>
    <n v="20"/>
    <x v="6"/>
    <x v="0"/>
  </r>
  <r>
    <n v="4"/>
    <x v="10"/>
    <x v="0"/>
  </r>
  <r>
    <n v="5"/>
    <x v="7"/>
    <x v="3"/>
  </r>
  <r>
    <n v="40"/>
    <x v="2"/>
    <x v="2"/>
  </r>
  <r>
    <n v="6"/>
    <x v="3"/>
    <x v="1"/>
  </r>
  <r>
    <n v="33"/>
    <x v="6"/>
    <x v="1"/>
  </r>
  <r>
    <n v="21"/>
    <x v="6"/>
    <x v="2"/>
  </r>
  <r>
    <n v="22"/>
    <x v="2"/>
    <x v="2"/>
  </r>
  <r>
    <n v="29"/>
    <x v="8"/>
    <x v="1"/>
  </r>
  <r>
    <n v="17"/>
    <x v="5"/>
    <x v="0"/>
  </r>
  <r>
    <n v="21"/>
    <x v="10"/>
    <x v="3"/>
  </r>
  <r>
    <n v="2"/>
    <x v="3"/>
    <x v="0"/>
  </r>
  <r>
    <n v="7"/>
    <x v="2"/>
    <x v="3"/>
  </r>
  <r>
    <n v="12"/>
    <x v="10"/>
    <x v="2"/>
  </r>
  <r>
    <n v="19"/>
    <x v="0"/>
    <x v="1"/>
  </r>
  <r>
    <n v="8"/>
    <x v="5"/>
    <x v="3"/>
  </r>
  <r>
    <n v="9"/>
    <x v="10"/>
    <x v="3"/>
  </r>
  <r>
    <n v="35"/>
    <x v="6"/>
    <x v="2"/>
  </r>
  <r>
    <n v="29"/>
    <x v="10"/>
    <x v="1"/>
  </r>
  <r>
    <n v="11"/>
    <x v="10"/>
    <x v="1"/>
  </r>
  <r>
    <n v="36"/>
    <x v="9"/>
    <x v="2"/>
  </r>
  <r>
    <n v="28"/>
    <x v="7"/>
    <x v="0"/>
  </r>
  <r>
    <n v="12"/>
    <x v="5"/>
    <x v="2"/>
  </r>
  <r>
    <n v="36"/>
    <x v="8"/>
    <x v="2"/>
  </r>
  <r>
    <n v="11"/>
    <x v="0"/>
    <x v="2"/>
  </r>
  <r>
    <n v="38"/>
    <x v="2"/>
    <x v="1"/>
  </r>
  <r>
    <n v="28"/>
    <x v="7"/>
    <x v="2"/>
  </r>
  <r>
    <n v="26"/>
    <x v="6"/>
    <x v="3"/>
  </r>
  <r>
    <n v="12"/>
    <x v="4"/>
    <x v="1"/>
  </r>
  <r>
    <n v="22"/>
    <x v="2"/>
    <x v="2"/>
  </r>
  <r>
    <n v="39"/>
    <x v="1"/>
    <x v="2"/>
  </r>
  <r>
    <n v="27"/>
    <x v="3"/>
    <x v="1"/>
  </r>
  <r>
    <n v="9"/>
    <x v="4"/>
    <x v="1"/>
  </r>
  <r>
    <n v="36"/>
    <x v="1"/>
    <x v="0"/>
  </r>
  <r>
    <n v="30"/>
    <x v="3"/>
    <x v="0"/>
  </r>
  <r>
    <n v="28"/>
    <x v="0"/>
    <x v="0"/>
  </r>
  <r>
    <n v="39"/>
    <x v="3"/>
    <x v="3"/>
  </r>
  <r>
    <n v="33"/>
    <x v="0"/>
    <x v="2"/>
  </r>
  <r>
    <n v="30"/>
    <x v="3"/>
    <x v="1"/>
  </r>
  <r>
    <n v="17"/>
    <x v="8"/>
    <x v="2"/>
  </r>
  <r>
    <n v="12"/>
    <x v="1"/>
    <x v="0"/>
  </r>
  <r>
    <n v="10"/>
    <x v="6"/>
    <x v="1"/>
  </r>
  <r>
    <n v="4"/>
    <x v="0"/>
    <x v="1"/>
  </r>
  <r>
    <n v="16"/>
    <x v="3"/>
    <x v="2"/>
  </r>
  <r>
    <n v="7"/>
    <x v="3"/>
    <x v="1"/>
  </r>
  <r>
    <n v="20"/>
    <x v="7"/>
    <x v="3"/>
  </r>
  <r>
    <n v="20"/>
    <x v="6"/>
    <x v="1"/>
  </r>
  <r>
    <n v="7"/>
    <x v="7"/>
    <x v="2"/>
  </r>
  <r>
    <n v="2"/>
    <x v="4"/>
    <x v="1"/>
  </r>
  <r>
    <n v="32"/>
    <x v="1"/>
    <x v="0"/>
  </r>
  <r>
    <n v="28"/>
    <x v="5"/>
    <x v="2"/>
  </r>
  <r>
    <n v="9"/>
    <x v="10"/>
    <x v="3"/>
  </r>
  <r>
    <n v="10"/>
    <x v="0"/>
    <x v="0"/>
  </r>
  <r>
    <n v="39"/>
    <x v="2"/>
    <x v="0"/>
  </r>
  <r>
    <n v="27"/>
    <x v="0"/>
    <x v="0"/>
  </r>
  <r>
    <n v="11"/>
    <x v="5"/>
    <x v="1"/>
  </r>
  <r>
    <n v="34"/>
    <x v="7"/>
    <x v="0"/>
  </r>
  <r>
    <n v="33"/>
    <x v="3"/>
    <x v="2"/>
  </r>
  <r>
    <n v="24"/>
    <x v="0"/>
    <x v="2"/>
  </r>
  <r>
    <n v="14"/>
    <x v="4"/>
    <x v="2"/>
  </r>
  <r>
    <n v="4"/>
    <x v="4"/>
    <x v="2"/>
  </r>
  <r>
    <n v="34"/>
    <x v="6"/>
    <x v="1"/>
  </r>
  <r>
    <n v="33"/>
    <x v="6"/>
    <x v="2"/>
  </r>
  <r>
    <n v="24"/>
    <x v="1"/>
    <x v="3"/>
  </r>
  <r>
    <n v="36"/>
    <x v="6"/>
    <x v="3"/>
  </r>
  <r>
    <n v="16"/>
    <x v="10"/>
    <x v="2"/>
  </r>
  <r>
    <n v="29"/>
    <x v="1"/>
    <x v="0"/>
  </r>
  <r>
    <n v="37"/>
    <x v="8"/>
    <x v="1"/>
  </r>
  <r>
    <n v="10"/>
    <x v="4"/>
    <x v="0"/>
  </r>
  <r>
    <n v="13"/>
    <x v="10"/>
    <x v="0"/>
  </r>
  <r>
    <n v="36"/>
    <x v="5"/>
    <x v="3"/>
  </r>
  <r>
    <n v="37"/>
    <x v="7"/>
    <x v="2"/>
  </r>
  <r>
    <n v="39"/>
    <x v="8"/>
    <x v="0"/>
  </r>
  <r>
    <n v="14"/>
    <x v="5"/>
    <x v="2"/>
  </r>
  <r>
    <n v="22"/>
    <x v="0"/>
    <x v="0"/>
  </r>
  <r>
    <n v="33"/>
    <x v="7"/>
    <x v="1"/>
  </r>
  <r>
    <n v="25"/>
    <x v="7"/>
    <x v="2"/>
  </r>
  <r>
    <n v="19"/>
    <x v="10"/>
    <x v="2"/>
  </r>
  <r>
    <n v="7"/>
    <x v="6"/>
    <x v="1"/>
  </r>
  <r>
    <n v="5"/>
    <x v="3"/>
    <x v="0"/>
  </r>
  <r>
    <n v="31"/>
    <x v="7"/>
    <x v="0"/>
  </r>
  <r>
    <n v="17"/>
    <x v="6"/>
    <x v="3"/>
  </r>
  <r>
    <n v="40"/>
    <x v="2"/>
    <x v="3"/>
  </r>
  <r>
    <n v="3"/>
    <x v="2"/>
    <x v="0"/>
  </r>
  <r>
    <n v="15"/>
    <x v="4"/>
    <x v="1"/>
  </r>
  <r>
    <n v="13"/>
    <x v="6"/>
    <x v="2"/>
  </r>
  <r>
    <n v="29"/>
    <x v="5"/>
    <x v="0"/>
  </r>
  <r>
    <n v="22"/>
    <x v="8"/>
    <x v="3"/>
  </r>
  <r>
    <n v="39"/>
    <x v="10"/>
    <x v="3"/>
  </r>
  <r>
    <n v="29"/>
    <x v="2"/>
    <x v="1"/>
  </r>
  <r>
    <n v="6"/>
    <x v="4"/>
    <x v="1"/>
  </r>
  <r>
    <n v="12"/>
    <x v="6"/>
    <x v="0"/>
  </r>
  <r>
    <n v="18"/>
    <x v="0"/>
    <x v="1"/>
  </r>
  <r>
    <n v="1"/>
    <x v="4"/>
    <x v="1"/>
  </r>
  <r>
    <n v="32"/>
    <x v="7"/>
    <x v="0"/>
  </r>
  <r>
    <n v="9"/>
    <x v="0"/>
    <x v="0"/>
  </r>
  <r>
    <n v="33"/>
    <x v="6"/>
    <x v="0"/>
  </r>
  <r>
    <n v="5"/>
    <x v="3"/>
    <x v="2"/>
  </r>
  <r>
    <n v="29"/>
    <x v="4"/>
    <x v="3"/>
  </r>
  <r>
    <n v="26"/>
    <x v="7"/>
    <x v="1"/>
  </r>
  <r>
    <n v="20"/>
    <x v="1"/>
    <x v="2"/>
  </r>
  <r>
    <n v="22"/>
    <x v="2"/>
    <x v="2"/>
  </r>
  <r>
    <n v="10"/>
    <x v="3"/>
    <x v="2"/>
  </r>
  <r>
    <n v="5"/>
    <x v="9"/>
    <x v="1"/>
  </r>
  <r>
    <n v="30"/>
    <x v="0"/>
    <x v="2"/>
  </r>
  <r>
    <n v="31"/>
    <x v="9"/>
    <x v="0"/>
  </r>
  <r>
    <n v="18"/>
    <x v="2"/>
    <x v="0"/>
  </r>
  <r>
    <n v="16"/>
    <x v="3"/>
    <x v="3"/>
  </r>
  <r>
    <n v="20"/>
    <x v="6"/>
    <x v="0"/>
  </r>
  <r>
    <n v="24"/>
    <x v="6"/>
    <x v="3"/>
  </r>
  <r>
    <n v="8"/>
    <x v="7"/>
    <x v="2"/>
  </r>
  <r>
    <n v="4"/>
    <x v="7"/>
    <x v="0"/>
  </r>
  <r>
    <n v="2"/>
    <x v="4"/>
    <x v="2"/>
  </r>
  <r>
    <n v="8"/>
    <x v="10"/>
    <x v="3"/>
  </r>
  <r>
    <n v="37"/>
    <x v="9"/>
    <x v="1"/>
  </r>
  <r>
    <n v="6"/>
    <x v="5"/>
    <x v="0"/>
  </r>
  <r>
    <n v="17"/>
    <x v="6"/>
    <x v="3"/>
  </r>
  <r>
    <n v="34"/>
    <x v="9"/>
    <x v="0"/>
  </r>
  <r>
    <n v="24"/>
    <x v="7"/>
    <x v="3"/>
  </r>
  <r>
    <n v="39"/>
    <x v="0"/>
    <x v="0"/>
  </r>
  <r>
    <n v="39"/>
    <x v="5"/>
    <x v="2"/>
  </r>
  <r>
    <n v="19"/>
    <x v="5"/>
    <x v="0"/>
  </r>
  <r>
    <n v="35"/>
    <x v="9"/>
    <x v="2"/>
  </r>
  <r>
    <n v="26"/>
    <x v="4"/>
    <x v="1"/>
  </r>
  <r>
    <n v="7"/>
    <x v="2"/>
    <x v="3"/>
  </r>
  <r>
    <n v="9"/>
    <x v="4"/>
    <x v="0"/>
  </r>
  <r>
    <n v="31"/>
    <x v="3"/>
    <x v="3"/>
  </r>
  <r>
    <n v="7"/>
    <x v="8"/>
    <x v="0"/>
  </r>
  <r>
    <n v="19"/>
    <x v="10"/>
    <x v="1"/>
  </r>
  <r>
    <n v="29"/>
    <x v="1"/>
    <x v="0"/>
  </r>
  <r>
    <n v="30"/>
    <x v="4"/>
    <x v="0"/>
  </r>
  <r>
    <n v="6"/>
    <x v="8"/>
    <x v="0"/>
  </r>
  <r>
    <n v="23"/>
    <x v="4"/>
    <x v="1"/>
  </r>
  <r>
    <n v="12"/>
    <x v="7"/>
    <x v="1"/>
  </r>
  <r>
    <n v="3"/>
    <x v="1"/>
    <x v="3"/>
  </r>
  <r>
    <n v="39"/>
    <x v="1"/>
    <x v="0"/>
  </r>
  <r>
    <n v="14"/>
    <x v="6"/>
    <x v="0"/>
  </r>
  <r>
    <n v="1"/>
    <x v="7"/>
    <x v="2"/>
  </r>
  <r>
    <n v="9"/>
    <x v="1"/>
    <x v="1"/>
  </r>
  <r>
    <n v="12"/>
    <x v="5"/>
    <x v="1"/>
  </r>
  <r>
    <n v="15"/>
    <x v="8"/>
    <x v="1"/>
  </r>
  <r>
    <n v="31"/>
    <x v="4"/>
    <x v="3"/>
  </r>
  <r>
    <n v="1"/>
    <x v="9"/>
    <x v="2"/>
  </r>
  <r>
    <n v="11"/>
    <x v="5"/>
    <x v="0"/>
  </r>
  <r>
    <n v="32"/>
    <x v="7"/>
    <x v="0"/>
  </r>
  <r>
    <n v="37"/>
    <x v="5"/>
    <x v="2"/>
  </r>
  <r>
    <n v="26"/>
    <x v="2"/>
    <x v="0"/>
  </r>
  <r>
    <n v="26"/>
    <x v="0"/>
    <x v="2"/>
  </r>
  <r>
    <n v="18"/>
    <x v="2"/>
    <x v="1"/>
  </r>
  <r>
    <n v="24"/>
    <x v="3"/>
    <x v="2"/>
  </r>
  <r>
    <n v="30"/>
    <x v="8"/>
    <x v="1"/>
  </r>
  <r>
    <n v="35"/>
    <x v="9"/>
    <x v="2"/>
  </r>
  <r>
    <n v="2"/>
    <x v="2"/>
    <x v="0"/>
  </r>
  <r>
    <n v="39"/>
    <x v="6"/>
    <x v="3"/>
  </r>
  <r>
    <n v="17"/>
    <x v="3"/>
    <x v="0"/>
  </r>
  <r>
    <n v="32"/>
    <x v="5"/>
    <x v="0"/>
  </r>
  <r>
    <n v="23"/>
    <x v="9"/>
    <x v="0"/>
  </r>
  <r>
    <n v="30"/>
    <x v="3"/>
    <x v="0"/>
  </r>
  <r>
    <n v="7"/>
    <x v="9"/>
    <x v="0"/>
  </r>
  <r>
    <n v="24"/>
    <x v="7"/>
    <x v="1"/>
  </r>
  <r>
    <n v="3"/>
    <x v="7"/>
    <x v="1"/>
  </r>
  <r>
    <n v="1"/>
    <x v="10"/>
    <x v="2"/>
  </r>
  <r>
    <n v="35"/>
    <x v="5"/>
    <x v="0"/>
  </r>
  <r>
    <n v="26"/>
    <x v="2"/>
    <x v="3"/>
  </r>
  <r>
    <n v="29"/>
    <x v="2"/>
    <x v="3"/>
  </r>
  <r>
    <n v="16"/>
    <x v="1"/>
    <x v="2"/>
  </r>
  <r>
    <n v="10"/>
    <x v="0"/>
    <x v="3"/>
  </r>
  <r>
    <n v="30"/>
    <x v="9"/>
    <x v="3"/>
  </r>
  <r>
    <n v="25"/>
    <x v="10"/>
    <x v="2"/>
  </r>
  <r>
    <n v="10"/>
    <x v="5"/>
    <x v="0"/>
  </r>
  <r>
    <n v="4"/>
    <x v="4"/>
    <x v="1"/>
  </r>
  <r>
    <n v="37"/>
    <x v="7"/>
    <x v="1"/>
  </r>
  <r>
    <n v="13"/>
    <x v="9"/>
    <x v="2"/>
  </r>
  <r>
    <n v="23"/>
    <x v="8"/>
    <x v="0"/>
  </r>
  <r>
    <n v="23"/>
    <x v="7"/>
    <x v="0"/>
  </r>
  <r>
    <n v="24"/>
    <x v="10"/>
    <x v="0"/>
  </r>
  <r>
    <n v="21"/>
    <x v="2"/>
    <x v="3"/>
  </r>
  <r>
    <n v="15"/>
    <x v="3"/>
    <x v="2"/>
  </r>
  <r>
    <n v="11"/>
    <x v="2"/>
    <x v="0"/>
  </r>
  <r>
    <n v="21"/>
    <x v="3"/>
    <x v="0"/>
  </r>
  <r>
    <n v="11"/>
    <x v="9"/>
    <x v="0"/>
  </r>
  <r>
    <n v="3"/>
    <x v="4"/>
    <x v="3"/>
  </r>
  <r>
    <n v="8"/>
    <x v="0"/>
    <x v="2"/>
  </r>
  <r>
    <n v="34"/>
    <x v="1"/>
    <x v="2"/>
  </r>
  <r>
    <n v="27"/>
    <x v="6"/>
    <x v="0"/>
  </r>
  <r>
    <n v="18"/>
    <x v="9"/>
    <x v="0"/>
  </r>
  <r>
    <n v="25"/>
    <x v="7"/>
    <x v="1"/>
  </r>
  <r>
    <n v="21"/>
    <x v="0"/>
    <x v="3"/>
  </r>
  <r>
    <n v="14"/>
    <x v="1"/>
    <x v="1"/>
  </r>
  <r>
    <n v="31"/>
    <x v="8"/>
    <x v="3"/>
  </r>
  <r>
    <n v="5"/>
    <x v="7"/>
    <x v="3"/>
  </r>
  <r>
    <n v="35"/>
    <x v="10"/>
    <x v="2"/>
  </r>
  <r>
    <n v="5"/>
    <x v="9"/>
    <x v="3"/>
  </r>
  <r>
    <n v="36"/>
    <x v="5"/>
    <x v="3"/>
  </r>
  <r>
    <n v="17"/>
    <x v="0"/>
    <x v="2"/>
  </r>
  <r>
    <n v="9"/>
    <x v="1"/>
    <x v="0"/>
  </r>
  <r>
    <n v="13"/>
    <x v="3"/>
    <x v="0"/>
  </r>
  <r>
    <n v="25"/>
    <x v="10"/>
    <x v="2"/>
  </r>
  <r>
    <n v="26"/>
    <x v="1"/>
    <x v="3"/>
  </r>
  <r>
    <n v="28"/>
    <x v="8"/>
    <x v="1"/>
  </r>
  <r>
    <n v="28"/>
    <x v="2"/>
    <x v="0"/>
  </r>
  <r>
    <n v="14"/>
    <x v="3"/>
    <x v="1"/>
  </r>
  <r>
    <n v="38"/>
    <x v="2"/>
    <x v="3"/>
  </r>
  <r>
    <n v="40"/>
    <x v="4"/>
    <x v="0"/>
  </r>
  <r>
    <n v="30"/>
    <x v="6"/>
    <x v="2"/>
  </r>
  <r>
    <n v="10"/>
    <x v="0"/>
    <x v="1"/>
  </r>
  <r>
    <n v="40"/>
    <x v="10"/>
    <x v="1"/>
  </r>
  <r>
    <n v="20"/>
    <x v="7"/>
    <x v="0"/>
  </r>
  <r>
    <n v="4"/>
    <x v="0"/>
    <x v="2"/>
  </r>
  <r>
    <n v="37"/>
    <x v="2"/>
    <x v="0"/>
  </r>
  <r>
    <n v="6"/>
    <x v="4"/>
    <x v="2"/>
  </r>
  <r>
    <n v="26"/>
    <x v="9"/>
    <x v="2"/>
  </r>
  <r>
    <n v="11"/>
    <x v="8"/>
    <x v="0"/>
  </r>
  <r>
    <n v="11"/>
    <x v="3"/>
    <x v="0"/>
  </r>
  <r>
    <n v="30"/>
    <x v="8"/>
    <x v="1"/>
  </r>
  <r>
    <n v="32"/>
    <x v="8"/>
    <x v="2"/>
  </r>
  <r>
    <n v="25"/>
    <x v="4"/>
    <x v="3"/>
  </r>
  <r>
    <n v="35"/>
    <x v="1"/>
    <x v="3"/>
  </r>
  <r>
    <n v="2"/>
    <x v="0"/>
    <x v="1"/>
  </r>
  <r>
    <n v="18"/>
    <x v="3"/>
    <x v="3"/>
  </r>
  <r>
    <n v="31"/>
    <x v="2"/>
    <x v="1"/>
  </r>
  <r>
    <n v="32"/>
    <x v="6"/>
    <x v="2"/>
  </r>
  <r>
    <n v="25"/>
    <x v="3"/>
    <x v="3"/>
  </r>
  <r>
    <n v="14"/>
    <x v="3"/>
    <x v="1"/>
  </r>
  <r>
    <n v="12"/>
    <x v="1"/>
    <x v="1"/>
  </r>
  <r>
    <n v="21"/>
    <x v="10"/>
    <x v="3"/>
  </r>
  <r>
    <n v="9"/>
    <x v="5"/>
    <x v="3"/>
  </r>
  <r>
    <n v="7"/>
    <x v="8"/>
    <x v="3"/>
  </r>
  <r>
    <n v="5"/>
    <x v="3"/>
    <x v="1"/>
  </r>
  <r>
    <n v="36"/>
    <x v="5"/>
    <x v="1"/>
  </r>
  <r>
    <n v="18"/>
    <x v="9"/>
    <x v="2"/>
  </r>
  <r>
    <n v="35"/>
    <x v="2"/>
    <x v="3"/>
  </r>
  <r>
    <n v="20"/>
    <x v="7"/>
    <x v="2"/>
  </r>
  <r>
    <n v="20"/>
    <x v="9"/>
    <x v="2"/>
  </r>
  <r>
    <n v="15"/>
    <x v="3"/>
    <x v="2"/>
  </r>
  <r>
    <n v="29"/>
    <x v="7"/>
    <x v="0"/>
  </r>
  <r>
    <n v="31"/>
    <x v="1"/>
    <x v="3"/>
  </r>
  <r>
    <n v="32"/>
    <x v="3"/>
    <x v="2"/>
  </r>
  <r>
    <n v="31"/>
    <x v="1"/>
    <x v="2"/>
  </r>
  <r>
    <n v="14"/>
    <x v="2"/>
    <x v="2"/>
  </r>
  <r>
    <n v="10"/>
    <x v="8"/>
    <x v="3"/>
  </r>
  <r>
    <n v="28"/>
    <x v="4"/>
    <x v="0"/>
  </r>
  <r>
    <n v="25"/>
    <x v="0"/>
    <x v="2"/>
  </r>
  <r>
    <n v="8"/>
    <x v="10"/>
    <x v="0"/>
  </r>
  <r>
    <n v="19"/>
    <x v="0"/>
    <x v="0"/>
  </r>
  <r>
    <n v="36"/>
    <x v="10"/>
    <x v="3"/>
  </r>
  <r>
    <n v="26"/>
    <x v="5"/>
    <x v="3"/>
  </r>
  <r>
    <n v="18"/>
    <x v="10"/>
    <x v="2"/>
  </r>
  <r>
    <n v="13"/>
    <x v="6"/>
    <x v="1"/>
  </r>
  <r>
    <n v="19"/>
    <x v="1"/>
    <x v="0"/>
  </r>
  <r>
    <n v="11"/>
    <x v="8"/>
    <x v="2"/>
  </r>
  <r>
    <n v="33"/>
    <x v="10"/>
    <x v="3"/>
  </r>
  <r>
    <n v="28"/>
    <x v="8"/>
    <x v="2"/>
  </r>
  <r>
    <n v="22"/>
    <x v="5"/>
    <x v="1"/>
  </r>
  <r>
    <n v="33"/>
    <x v="10"/>
    <x v="3"/>
  </r>
  <r>
    <n v="6"/>
    <x v="0"/>
    <x v="3"/>
  </r>
  <r>
    <n v="16"/>
    <x v="2"/>
    <x v="1"/>
  </r>
  <r>
    <n v="26"/>
    <x v="6"/>
    <x v="0"/>
  </r>
  <r>
    <n v="8"/>
    <x v="2"/>
    <x v="3"/>
  </r>
  <r>
    <n v="32"/>
    <x v="3"/>
    <x v="0"/>
  </r>
  <r>
    <n v="21"/>
    <x v="0"/>
    <x v="1"/>
  </r>
  <r>
    <n v="36"/>
    <x v="2"/>
    <x v="2"/>
  </r>
  <r>
    <n v="37"/>
    <x v="1"/>
    <x v="0"/>
  </r>
  <r>
    <n v="7"/>
    <x v="6"/>
    <x v="0"/>
  </r>
  <r>
    <n v="4"/>
    <x v="6"/>
    <x v="2"/>
  </r>
  <r>
    <n v="18"/>
    <x v="2"/>
    <x v="0"/>
  </r>
  <r>
    <n v="1"/>
    <x v="3"/>
    <x v="2"/>
  </r>
  <r>
    <n v="40"/>
    <x v="10"/>
    <x v="2"/>
  </r>
  <r>
    <n v="7"/>
    <x v="1"/>
    <x v="3"/>
  </r>
  <r>
    <n v="33"/>
    <x v="10"/>
    <x v="3"/>
  </r>
  <r>
    <n v="34"/>
    <x v="5"/>
    <x v="1"/>
  </r>
  <r>
    <n v="6"/>
    <x v="10"/>
    <x v="0"/>
  </r>
  <r>
    <n v="10"/>
    <x v="4"/>
    <x v="1"/>
  </r>
  <r>
    <n v="35"/>
    <x v="4"/>
    <x v="0"/>
  </r>
  <r>
    <n v="34"/>
    <x v="4"/>
    <x v="2"/>
  </r>
  <r>
    <n v="12"/>
    <x v="8"/>
    <x v="3"/>
  </r>
  <r>
    <n v="18"/>
    <x v="1"/>
    <x v="2"/>
  </r>
  <r>
    <n v="34"/>
    <x v="7"/>
    <x v="0"/>
  </r>
  <r>
    <n v="34"/>
    <x v="8"/>
    <x v="1"/>
  </r>
  <r>
    <n v="27"/>
    <x v="10"/>
    <x v="2"/>
  </r>
  <r>
    <n v="12"/>
    <x v="9"/>
    <x v="2"/>
  </r>
  <r>
    <n v="4"/>
    <x v="9"/>
    <x v="3"/>
  </r>
  <r>
    <n v="37"/>
    <x v="0"/>
    <x v="1"/>
  </r>
  <r>
    <n v="22"/>
    <x v="9"/>
    <x v="2"/>
  </r>
  <r>
    <n v="37"/>
    <x v="10"/>
    <x v="3"/>
  </r>
  <r>
    <n v="39"/>
    <x v="7"/>
    <x v="2"/>
  </r>
  <r>
    <n v="7"/>
    <x v="6"/>
    <x v="3"/>
  </r>
  <r>
    <n v="35"/>
    <x v="2"/>
    <x v="3"/>
  </r>
  <r>
    <n v="9"/>
    <x v="5"/>
    <x v="2"/>
  </r>
  <r>
    <n v="4"/>
    <x v="0"/>
    <x v="3"/>
  </r>
  <r>
    <n v="25"/>
    <x v="1"/>
    <x v="3"/>
  </r>
  <r>
    <n v="5"/>
    <x v="1"/>
    <x v="2"/>
  </r>
  <r>
    <n v="23"/>
    <x v="10"/>
    <x v="3"/>
  </r>
  <r>
    <n v="13"/>
    <x v="10"/>
    <x v="2"/>
  </r>
  <r>
    <n v="23"/>
    <x v="5"/>
    <x v="3"/>
  </r>
  <r>
    <n v="18"/>
    <x v="2"/>
    <x v="2"/>
  </r>
  <r>
    <n v="7"/>
    <x v="5"/>
    <x v="1"/>
  </r>
  <r>
    <n v="11"/>
    <x v="10"/>
    <x v="2"/>
  </r>
  <r>
    <n v="6"/>
    <x v="8"/>
    <x v="1"/>
  </r>
  <r>
    <n v="31"/>
    <x v="1"/>
    <x v="3"/>
  </r>
  <r>
    <n v="9"/>
    <x v="9"/>
    <x v="2"/>
  </r>
  <r>
    <n v="22"/>
    <x v="3"/>
    <x v="3"/>
  </r>
  <r>
    <n v="40"/>
    <x v="10"/>
    <x v="2"/>
  </r>
  <r>
    <n v="37"/>
    <x v="8"/>
    <x v="1"/>
  </r>
  <r>
    <n v="22"/>
    <x v="1"/>
    <x v="0"/>
  </r>
  <r>
    <n v="31"/>
    <x v="1"/>
    <x v="1"/>
  </r>
  <r>
    <n v="21"/>
    <x v="4"/>
    <x v="3"/>
  </r>
  <r>
    <n v="28"/>
    <x v="9"/>
    <x v="0"/>
  </r>
  <r>
    <n v="10"/>
    <x v="5"/>
    <x v="2"/>
  </r>
  <r>
    <n v="4"/>
    <x v="3"/>
    <x v="2"/>
  </r>
  <r>
    <n v="8"/>
    <x v="1"/>
    <x v="2"/>
  </r>
  <r>
    <n v="9"/>
    <x v="5"/>
    <x v="3"/>
  </r>
  <r>
    <n v="36"/>
    <x v="8"/>
    <x v="1"/>
  </r>
  <r>
    <n v="26"/>
    <x v="4"/>
    <x v="3"/>
  </r>
  <r>
    <n v="36"/>
    <x v="8"/>
    <x v="2"/>
  </r>
  <r>
    <n v="14"/>
    <x v="0"/>
    <x v="0"/>
  </r>
  <r>
    <n v="37"/>
    <x v="9"/>
    <x v="1"/>
  </r>
  <r>
    <n v="1"/>
    <x v="7"/>
    <x v="1"/>
  </r>
  <r>
    <n v="20"/>
    <x v="0"/>
    <x v="3"/>
  </r>
  <r>
    <n v="17"/>
    <x v="9"/>
    <x v="0"/>
  </r>
  <r>
    <n v="15"/>
    <x v="2"/>
    <x v="2"/>
  </r>
  <r>
    <n v="9"/>
    <x v="6"/>
    <x v="2"/>
  </r>
  <r>
    <n v="7"/>
    <x v="5"/>
    <x v="0"/>
  </r>
  <r>
    <n v="28"/>
    <x v="2"/>
    <x v="0"/>
  </r>
  <r>
    <n v="2"/>
    <x v="0"/>
    <x v="0"/>
  </r>
  <r>
    <n v="6"/>
    <x v="5"/>
    <x v="3"/>
  </r>
  <r>
    <n v="8"/>
    <x v="9"/>
    <x v="0"/>
  </r>
  <r>
    <n v="9"/>
    <x v="9"/>
    <x v="2"/>
  </r>
  <r>
    <n v="34"/>
    <x v="0"/>
    <x v="3"/>
  </r>
  <r>
    <n v="38"/>
    <x v="9"/>
    <x v="3"/>
  </r>
  <r>
    <n v="39"/>
    <x v="10"/>
    <x v="1"/>
  </r>
  <r>
    <n v="36"/>
    <x v="0"/>
    <x v="3"/>
  </r>
  <r>
    <n v="14"/>
    <x v="4"/>
    <x v="1"/>
  </r>
  <r>
    <n v="29"/>
    <x v="0"/>
    <x v="1"/>
  </r>
  <r>
    <n v="15"/>
    <x v="9"/>
    <x v="2"/>
  </r>
  <r>
    <n v="36"/>
    <x v="7"/>
    <x v="1"/>
  </r>
  <r>
    <n v="22"/>
    <x v="8"/>
    <x v="0"/>
  </r>
  <r>
    <n v="20"/>
    <x v="1"/>
    <x v="3"/>
  </r>
  <r>
    <n v="37"/>
    <x v="3"/>
    <x v="0"/>
  </r>
  <r>
    <n v="16"/>
    <x v="10"/>
    <x v="1"/>
  </r>
  <r>
    <n v="29"/>
    <x v="3"/>
    <x v="3"/>
  </r>
  <r>
    <n v="11"/>
    <x v="0"/>
    <x v="1"/>
  </r>
  <r>
    <n v="37"/>
    <x v="5"/>
    <x v="2"/>
  </r>
  <r>
    <n v="33"/>
    <x v="8"/>
    <x v="0"/>
  </r>
  <r>
    <n v="27"/>
    <x v="1"/>
    <x v="0"/>
  </r>
  <r>
    <n v="29"/>
    <x v="7"/>
    <x v="1"/>
  </r>
  <r>
    <n v="7"/>
    <x v="3"/>
    <x v="0"/>
  </r>
  <r>
    <n v="25"/>
    <x v="1"/>
    <x v="2"/>
  </r>
  <r>
    <n v="24"/>
    <x v="1"/>
    <x v="3"/>
  </r>
  <r>
    <n v="9"/>
    <x v="3"/>
    <x v="3"/>
  </r>
  <r>
    <n v="9"/>
    <x v="9"/>
    <x v="2"/>
  </r>
  <r>
    <n v="17"/>
    <x v="9"/>
    <x v="0"/>
  </r>
  <r>
    <n v="5"/>
    <x v="7"/>
    <x v="3"/>
  </r>
  <r>
    <n v="12"/>
    <x v="4"/>
    <x v="3"/>
  </r>
  <r>
    <n v="30"/>
    <x v="6"/>
    <x v="3"/>
  </r>
  <r>
    <n v="16"/>
    <x v="5"/>
    <x v="3"/>
  </r>
  <r>
    <n v="12"/>
    <x v="7"/>
    <x v="3"/>
  </r>
  <r>
    <n v="25"/>
    <x v="7"/>
    <x v="2"/>
  </r>
  <r>
    <n v="17"/>
    <x v="7"/>
    <x v="3"/>
  </r>
  <r>
    <n v="35"/>
    <x v="2"/>
    <x v="1"/>
  </r>
  <r>
    <n v="22"/>
    <x v="6"/>
    <x v="3"/>
  </r>
  <r>
    <n v="4"/>
    <x v="1"/>
    <x v="1"/>
  </r>
  <r>
    <n v="12"/>
    <x v="5"/>
    <x v="1"/>
  </r>
  <r>
    <n v="27"/>
    <x v="7"/>
    <x v="0"/>
  </r>
  <r>
    <n v="17"/>
    <x v="3"/>
    <x v="1"/>
  </r>
  <r>
    <n v="2"/>
    <x v="0"/>
    <x v="2"/>
  </r>
  <r>
    <n v="6"/>
    <x v="8"/>
    <x v="0"/>
  </r>
  <r>
    <n v="36"/>
    <x v="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8">
  <r>
    <s v="Citigroup"/>
    <x v="0"/>
    <x v="0"/>
    <n v="120.32"/>
  </r>
  <r>
    <s v="General Electric"/>
    <x v="0"/>
    <x v="1"/>
    <n v="149.69999999999999"/>
  </r>
  <r>
    <s v="Bank of America"/>
    <x v="0"/>
    <x v="0"/>
    <n v="85.39"/>
  </r>
  <r>
    <s v="American Intl Group"/>
    <x v="0"/>
    <x v="2"/>
    <n v="106.98"/>
  </r>
  <r>
    <s v="HSBC Group"/>
    <x v="1"/>
    <x v="0"/>
    <n v="76.38"/>
  </r>
  <r>
    <s v="ExxonMobil"/>
    <x v="0"/>
    <x v="3"/>
    <n v="328.21"/>
  </r>
  <r>
    <s v="Royal Dutch/Shell Group"/>
    <x v="2"/>
    <x v="3"/>
    <n v="306.73"/>
  </r>
  <r>
    <s v="BP"/>
    <x v="1"/>
    <x v="3"/>
    <n v="249.47"/>
  </r>
  <r>
    <s v="JPMorgan Chase"/>
    <x v="0"/>
    <x v="0"/>
    <n v="79.900000000000006"/>
  </r>
  <r>
    <s v="UBS"/>
    <x v="3"/>
    <x v="4"/>
    <n v="78.25"/>
  </r>
  <r>
    <s v="ING Group"/>
    <x v="2"/>
    <x v="4"/>
    <n v="137.11000000000001"/>
  </r>
  <r>
    <s v="Toyota Motor"/>
    <x v="4"/>
    <x v="5"/>
    <n v="173.09"/>
  </r>
  <r>
    <s v="Wal-Mart Stores"/>
    <x v="0"/>
    <x v="6"/>
    <n v="312.43"/>
  </r>
  <r>
    <s v="Royal Bank of Scotland"/>
    <x v="1"/>
    <x v="0"/>
    <n v="55.05"/>
  </r>
  <r>
    <s v="Total"/>
    <x v="5"/>
    <x v="3"/>
    <n v="144.94"/>
  </r>
  <r>
    <s v="Chevron"/>
    <x v="0"/>
    <x v="3"/>
    <n v="184.92"/>
  </r>
  <r>
    <s v="BNP Paribas"/>
    <x v="5"/>
    <x v="0"/>
    <n v="60.9"/>
  </r>
  <r>
    <s v="Berkshire Hathaway"/>
    <x v="0"/>
    <x v="4"/>
    <n v="76.33"/>
  </r>
  <r>
    <s v="Banco Santander"/>
    <x v="6"/>
    <x v="0"/>
    <n v="44.81"/>
  </r>
  <r>
    <s v="Barclays"/>
    <x v="1"/>
    <x v="0"/>
    <n v="47.87"/>
  </r>
  <r>
    <s v="Procter &amp; Gamble"/>
    <x v="0"/>
    <x v="7"/>
    <n v="61.68"/>
  </r>
  <r>
    <s v="ConocoPhillips"/>
    <x v="0"/>
    <x v="3"/>
    <n v="162.41"/>
  </r>
  <r>
    <s v="IBM"/>
    <x v="0"/>
    <x v="8"/>
    <n v="91.13"/>
  </r>
  <r>
    <s v="HBOS"/>
    <x v="1"/>
    <x v="0"/>
    <n v="51.74"/>
  </r>
  <r>
    <s v="Verizon Commun"/>
    <x v="0"/>
    <x v="9"/>
    <n v="75.11"/>
  </r>
  <r>
    <s v="Wells Fargo"/>
    <x v="0"/>
    <x v="0"/>
    <n v="40.409999999999997"/>
  </r>
  <r>
    <s v="Altria Group"/>
    <x v="0"/>
    <x v="10"/>
    <n v="68.92"/>
  </r>
  <r>
    <s v="AXA Group"/>
    <x v="5"/>
    <x v="2"/>
    <n v="115.2"/>
  </r>
  <r>
    <s v="Allianz Worldwide"/>
    <x v="7"/>
    <x v="2"/>
    <n v="124.41"/>
  </r>
  <r>
    <s v="Credit Suisse Group"/>
    <x v="3"/>
    <x v="4"/>
    <n v="68.31"/>
  </r>
  <r>
    <s v="ENI"/>
    <x v="8"/>
    <x v="3"/>
    <n v="83.09"/>
  </r>
  <r>
    <s v="Nippon Tel &amp; Tel"/>
    <x v="4"/>
    <x v="9"/>
    <n v="100.82"/>
  </r>
  <r>
    <s v="E.ON"/>
    <x v="7"/>
    <x v="11"/>
    <n v="66.67"/>
  </r>
  <r>
    <s v="Morgan Stanley"/>
    <x v="0"/>
    <x v="4"/>
    <n v="52.08"/>
  </r>
  <r>
    <s v="Pfizer"/>
    <x v="0"/>
    <x v="12"/>
    <n v="51.3"/>
  </r>
  <r>
    <s v="Merrill Lynch"/>
    <x v="0"/>
    <x v="4"/>
    <n v="47.78"/>
  </r>
  <r>
    <s v="Fannie Mae"/>
    <x v="0"/>
    <x v="4"/>
    <n v="52.46"/>
  </r>
  <r>
    <s v="Fortis"/>
    <x v="2"/>
    <x v="4"/>
    <n v="81.48"/>
  </r>
  <r>
    <s v="Deutsche Telekom"/>
    <x v="7"/>
    <x v="9"/>
    <n v="78.53"/>
  </r>
  <r>
    <s v="Wachovia"/>
    <x v="0"/>
    <x v="0"/>
    <n v="35.909999999999997"/>
  </r>
  <r>
    <s v="ABN-Amro Holding"/>
    <x v="2"/>
    <x v="0"/>
    <n v="50.03"/>
  </r>
  <r>
    <s v="Goldman Sachs Group"/>
    <x v="0"/>
    <x v="4"/>
    <n v="43.39"/>
  </r>
  <r>
    <s v="Société Générale Group"/>
    <x v="5"/>
    <x v="0"/>
    <n v="49.68"/>
  </r>
  <r>
    <s v="Mizuho Financial"/>
    <x v="4"/>
    <x v="0"/>
    <n v="27.96"/>
  </r>
  <r>
    <s v="DaimlerChrysler"/>
    <x v="7"/>
    <x v="5"/>
    <n v="177.04"/>
  </r>
  <r>
    <s v="Crédit Agricole"/>
    <x v="5"/>
    <x v="0"/>
    <n v="81.099999999999994"/>
  </r>
  <r>
    <s v="Lloyds TSB Group"/>
    <x v="1"/>
    <x v="0"/>
    <n v="52.38"/>
  </r>
  <r>
    <s v="Samsung Electronics"/>
    <x v="9"/>
    <x v="13"/>
    <n v="79.180000000000007"/>
  </r>
  <r>
    <s v="AT&amp;T"/>
    <x v="0"/>
    <x v="9"/>
    <n v="43.86"/>
  </r>
  <r>
    <s v="Nestlé"/>
    <x v="3"/>
    <x v="10"/>
    <n v="76.11"/>
  </r>
  <r>
    <s v="Petrobras-Petróleo Brasil"/>
    <x v="10"/>
    <x v="3"/>
    <n v="58.43"/>
  </r>
  <r>
    <s v="PetroChina"/>
    <x v="11"/>
    <x v="3"/>
    <n v="46.95"/>
  </r>
  <r>
    <s v="Gazprom"/>
    <x v="12"/>
    <x v="3"/>
    <n v="36.47"/>
  </r>
  <r>
    <s v="France Telecom"/>
    <x v="5"/>
    <x v="9"/>
    <n v="57.96"/>
  </r>
  <r>
    <s v="Microsoft"/>
    <x v="0"/>
    <x v="14"/>
    <n v="41.36"/>
  </r>
  <r>
    <s v="Deutsche Bank Group"/>
    <x v="7"/>
    <x v="4"/>
    <n v="29.82"/>
  </r>
  <r>
    <s v="Johnson &amp; Johnson"/>
    <x v="0"/>
    <x v="12"/>
    <n v="50.51"/>
  </r>
  <r>
    <s v="BBVA-Banco Bilbao Vizcaya"/>
    <x v="6"/>
    <x v="0"/>
    <n v="28.21"/>
  </r>
  <r>
    <s v="Sanofi-aventis"/>
    <x v="5"/>
    <x v="12"/>
    <n v="32.28"/>
  </r>
  <r>
    <s v="MetLife"/>
    <x v="0"/>
    <x v="2"/>
    <n v="44.78"/>
  </r>
  <r>
    <s v="Siemens Group"/>
    <x v="7"/>
    <x v="1"/>
    <n v="90.68"/>
  </r>
  <r>
    <s v="Mitsubishi UFJ Finl"/>
    <x v="4"/>
    <x v="0"/>
    <n v="23.5"/>
  </r>
  <r>
    <s v="Honda Motor"/>
    <x v="4"/>
    <x v="5"/>
    <n v="80.709999999999994"/>
  </r>
  <r>
    <s v="Electricité de France"/>
    <x v="5"/>
    <x v="11"/>
    <n v="63.68"/>
  </r>
  <r>
    <s v="China Construction Bk"/>
    <x v="11"/>
    <x v="0"/>
    <n v="19.399999999999999"/>
  </r>
  <r>
    <s v="Nissan Motor"/>
    <x v="4"/>
    <x v="5"/>
    <n v="80.02"/>
  </r>
  <r>
    <s v="Hewlett-Packard"/>
    <x v="0"/>
    <x v="8"/>
    <n v="87.9"/>
  </r>
  <r>
    <s v="Time Warner"/>
    <x v="0"/>
    <x v="15"/>
    <n v="43.65"/>
  </r>
  <r>
    <s v="Generali Group"/>
    <x v="8"/>
    <x v="2"/>
    <n v="88.95"/>
  </r>
  <r>
    <s v="Zurich Financial Services"/>
    <x v="3"/>
    <x v="2"/>
    <n v="64.930000000000007"/>
  </r>
  <r>
    <s v="Home Depot"/>
    <x v="0"/>
    <x v="6"/>
    <n v="81.510000000000005"/>
  </r>
  <r>
    <s v="RWE Group"/>
    <x v="7"/>
    <x v="11"/>
    <n v="55.63"/>
  </r>
  <r>
    <s v="Prudential Financial"/>
    <x v="0"/>
    <x v="2"/>
    <n v="31.71"/>
  </r>
  <r>
    <s v="Intel"/>
    <x v="0"/>
    <x v="13"/>
    <n v="38.83"/>
  </r>
  <r>
    <s v="Lehman Bros Holdings"/>
    <x v="0"/>
    <x v="4"/>
    <n v="32.42"/>
  </r>
  <r>
    <s v="Telefónica"/>
    <x v="6"/>
    <x v="9"/>
    <n v="41.14"/>
  </r>
  <r>
    <s v="China Pet &amp; Chem (Sinopec)"/>
    <x v="11"/>
    <x v="3"/>
    <n v="70.319999999999993"/>
  </r>
  <r>
    <s v="Aviva"/>
    <x v="1"/>
    <x v="2"/>
    <n v="75.61"/>
  </r>
  <r>
    <s v="ENEL"/>
    <x v="8"/>
    <x v="11"/>
    <n v="46.58"/>
  </r>
  <r>
    <s v="Munich Re"/>
    <x v="7"/>
    <x v="2"/>
    <n v="62.06"/>
  </r>
  <r>
    <s v="Telecom Italia"/>
    <x v="8"/>
    <x v="9"/>
    <n v="37.18"/>
  </r>
  <r>
    <s v="GlaxoSmithKline"/>
    <x v="1"/>
    <x v="12"/>
    <n v="37.22"/>
  </r>
  <r>
    <s v="Novartis Group"/>
    <x v="3"/>
    <x v="12"/>
    <n v="30.58"/>
  </r>
  <r>
    <s v="Royal Bank of Canada"/>
    <x v="13"/>
    <x v="0"/>
    <n v="24.96"/>
  </r>
  <r>
    <s v="UniCredit"/>
    <x v="8"/>
    <x v="0"/>
    <n v="21.02"/>
  </r>
  <r>
    <s v="Natl Australia Bank"/>
    <x v="14"/>
    <x v="0"/>
    <n v="26.36"/>
  </r>
  <r>
    <s v="Unilever"/>
    <x v="15"/>
    <x v="10"/>
    <n v="49.35"/>
  </r>
  <r>
    <s v="American Express"/>
    <x v="0"/>
    <x v="4"/>
    <n v="24.27"/>
  </r>
  <r>
    <s v="Deutsche Post"/>
    <x v="7"/>
    <x v="16"/>
    <n v="58.58"/>
  </r>
  <r>
    <s v="Suez Group"/>
    <x v="5"/>
    <x v="11"/>
    <n v="55.28"/>
  </r>
  <r>
    <s v="BMW-Bayerische Motor"/>
    <x v="7"/>
    <x v="5"/>
    <n v="60.16"/>
  </r>
  <r>
    <s v="Washington Mutual"/>
    <x v="0"/>
    <x v="0"/>
    <n v="21.23"/>
  </r>
  <r>
    <s v="Boeing"/>
    <x v="0"/>
    <x v="17"/>
    <n v="54.85"/>
  </r>
  <r>
    <s v="Manulife Financial"/>
    <x v="13"/>
    <x v="2"/>
    <n v="26.7"/>
  </r>
  <r>
    <s v="Renault Group"/>
    <x v="5"/>
    <x v="5"/>
    <n v="55.24"/>
  </r>
  <r>
    <s v="Statoil Group"/>
    <x v="16"/>
    <x v="3"/>
    <n v="57.81"/>
  </r>
  <r>
    <s v="Roche Group"/>
    <x v="3"/>
    <x v="12"/>
    <n v="26.96"/>
  </r>
  <r>
    <s v="Aegon"/>
    <x v="2"/>
    <x v="2"/>
    <n v="46.38"/>
  </r>
  <r>
    <s v="Tokyo Electric Power"/>
    <x v="4"/>
    <x v="11"/>
    <n v="47.09"/>
  </r>
  <r>
    <s v="Sprint Nextel"/>
    <x v="0"/>
    <x v="9"/>
    <n v="34.68"/>
  </r>
  <r>
    <s v="BHP Billiton"/>
    <x v="17"/>
    <x v="18"/>
    <n v="29.84"/>
  </r>
  <r>
    <s v="US Bancorp"/>
    <x v="0"/>
    <x v="0"/>
    <n v="16.600000000000001"/>
  </r>
  <r>
    <s v="UnitedHealth Group"/>
    <x v="0"/>
    <x v="19"/>
    <n v="45.37"/>
  </r>
  <r>
    <s v="KBC Group"/>
    <x v="18"/>
    <x v="0"/>
    <n v="24.48"/>
  </r>
  <r>
    <s v="Tyco International"/>
    <x v="19"/>
    <x v="1"/>
    <n v="39.369999999999997"/>
  </r>
  <r>
    <s v="Dow Chemical"/>
    <x v="0"/>
    <x v="20"/>
    <n v="46.31"/>
  </r>
  <r>
    <s v="Sony"/>
    <x v="4"/>
    <x v="8"/>
    <n v="66.8"/>
  </r>
  <r>
    <s v="United Technologies"/>
    <x v="0"/>
    <x v="1"/>
    <n v="42.73"/>
  </r>
  <r>
    <s v="United Parcel Service"/>
    <x v="0"/>
    <x v="16"/>
    <n v="42.58"/>
  </r>
  <r>
    <s v="Banca Intesa"/>
    <x v="8"/>
    <x v="0"/>
    <n v="19.809999999999999"/>
  </r>
  <r>
    <s v="Allstate"/>
    <x v="0"/>
    <x v="2"/>
    <n v="35.380000000000003"/>
  </r>
  <r>
    <s v="China Mobile (HK)"/>
    <x v="20"/>
    <x v="9"/>
    <n v="23.3"/>
  </r>
  <r>
    <s v="Commonwealth Bank"/>
    <x v="14"/>
    <x v="0"/>
    <n v="17.96"/>
  </r>
  <r>
    <s v="Volkswagen Group"/>
    <x v="7"/>
    <x v="5"/>
    <n v="112.61"/>
  </r>
  <r>
    <s v="WellPoint"/>
    <x v="0"/>
    <x v="19"/>
    <n v="45.14"/>
  </r>
  <r>
    <s v="Anglo American"/>
    <x v="1"/>
    <x v="18"/>
    <n v="27.89"/>
  </r>
  <r>
    <s v="Cisco Systems"/>
    <x v="0"/>
    <x v="8"/>
    <n v="25.95"/>
  </r>
  <r>
    <s v="Walt Disney"/>
    <x v="0"/>
    <x v="15"/>
    <n v="32.130000000000003"/>
  </r>
  <r>
    <s v="Carrefour"/>
    <x v="5"/>
    <x v="21"/>
    <n v="98.6"/>
  </r>
  <r>
    <s v="BASF Group"/>
    <x v="7"/>
    <x v="20"/>
    <n v="50.53"/>
  </r>
  <r>
    <s v="Dexia"/>
    <x v="18"/>
    <x v="0"/>
    <n v="22.14"/>
  </r>
  <r>
    <s v="Tesco"/>
    <x v="1"/>
    <x v="21"/>
    <n v="65.33"/>
  </r>
  <r>
    <s v="Merck &amp; Co"/>
    <x v="0"/>
    <x v="12"/>
    <n v="22.01"/>
  </r>
  <r>
    <s v="Motorola"/>
    <x v="0"/>
    <x v="8"/>
    <n v="36.840000000000003"/>
  </r>
  <r>
    <s v="Hartford Finl Service"/>
    <x v="0"/>
    <x v="2"/>
    <n v="27.08"/>
  </r>
  <r>
    <s v="Mitsubishi"/>
    <x v="4"/>
    <x v="22"/>
    <n v="38.75"/>
  </r>
  <r>
    <s v="Caterpillar"/>
    <x v="0"/>
    <x v="23"/>
    <n v="36.340000000000003"/>
  </r>
  <r>
    <s v="PepsiCo"/>
    <x v="0"/>
    <x v="10"/>
    <n v="32.56"/>
  </r>
  <r>
    <s v="Repsol-YPF"/>
    <x v="6"/>
    <x v="3"/>
    <n v="47.64"/>
  </r>
  <r>
    <s v="News Corp"/>
    <x v="0"/>
    <x v="15"/>
    <n v="24.5"/>
  </r>
  <r>
    <s v="BellSouth"/>
    <x v="0"/>
    <x v="9"/>
    <n v="20.55"/>
  </r>
  <r>
    <s v="Valero Energy"/>
    <x v="0"/>
    <x v="3"/>
    <n v="82.16"/>
  </r>
  <r>
    <s v="Ford Motor"/>
    <x v="0"/>
    <x v="5"/>
    <n v="178.1"/>
  </r>
  <r>
    <s v="Bank of Nova Scotia"/>
    <x v="13"/>
    <x v="0"/>
    <n v="15.56"/>
  </r>
  <r>
    <s v="Philips Group"/>
    <x v="2"/>
    <x v="1"/>
    <n v="35.93"/>
  </r>
  <r>
    <s v="BT Group"/>
    <x v="1"/>
    <x v="9"/>
    <n v="35.200000000000003"/>
  </r>
  <r>
    <s v="Swiss Re Group"/>
    <x v="3"/>
    <x v="2"/>
    <n v="31.68"/>
  </r>
  <r>
    <s v="Target"/>
    <x v="0"/>
    <x v="6"/>
    <n v="52.62"/>
  </r>
  <r>
    <s v="Lukoil Holding"/>
    <x v="12"/>
    <x v="3"/>
    <n v="35.08"/>
  </r>
  <r>
    <s v="Canon"/>
    <x v="4"/>
    <x v="24"/>
    <n v="31.8"/>
  </r>
  <r>
    <s v="Endesa Group"/>
    <x v="6"/>
    <x v="11"/>
    <n v="20.69"/>
  </r>
  <r>
    <s v="Nokia"/>
    <x v="21"/>
    <x v="8"/>
    <n v="40.409999999999997"/>
  </r>
  <r>
    <s v="Toronto-Dominion Bank"/>
    <x v="13"/>
    <x v="0"/>
    <n v="15.84"/>
  </r>
  <r>
    <s v="Coca-Cola"/>
    <x v="0"/>
    <x v="10"/>
    <n v="23.1"/>
  </r>
  <r>
    <s v="Mxller-Maersk"/>
    <x v="22"/>
    <x v="16"/>
    <n v="30.27"/>
  </r>
  <r>
    <s v="ANZ Банк"/>
    <x v="14"/>
    <x v="0"/>
    <n v="15.87"/>
  </r>
  <r>
    <s v="Dell"/>
    <x v="0"/>
    <x v="8"/>
    <n v="55.91"/>
  </r>
  <r>
    <s v="Saudi Basic Inds"/>
    <x v="23"/>
    <x v="20"/>
    <n v="18.27"/>
  </r>
  <r>
    <s v="Danske Bank Group"/>
    <x v="22"/>
    <x v="0"/>
    <n v="21.04"/>
  </r>
  <r>
    <s v="St Paul Travelers"/>
    <x v="0"/>
    <x v="2"/>
    <n v="24.37"/>
  </r>
  <r>
    <s v="Korea Electric Power"/>
    <x v="9"/>
    <x v="11"/>
    <n v="23.14"/>
  </r>
  <r>
    <s v="EADS"/>
    <x v="2"/>
    <x v="17"/>
    <n v="43.09"/>
  </r>
  <r>
    <s v="Sanpaolo IMI"/>
    <x v="8"/>
    <x v="0"/>
    <n v="15.98"/>
  </r>
  <r>
    <s v="Wyeth"/>
    <x v="0"/>
    <x v="12"/>
    <n v="18.760000000000002"/>
  </r>
  <r>
    <s v="Arcelor"/>
    <x v="24"/>
    <x v="18"/>
    <n v="39.01"/>
  </r>
  <r>
    <s v="Hutchison Whampoa"/>
    <x v="20"/>
    <x v="1"/>
    <n v="17.32"/>
  </r>
  <r>
    <s v="Nordea Bank"/>
    <x v="25"/>
    <x v="0"/>
    <n v="13.7"/>
  </r>
  <r>
    <s v="Commerzbank"/>
    <x v="7"/>
    <x v="0"/>
    <n v="22.61"/>
  </r>
  <r>
    <s v="Rio Tinto"/>
    <x v="26"/>
    <x v="18"/>
    <n v="18.34"/>
  </r>
  <r>
    <s v="Abbott Laboratories"/>
    <x v="0"/>
    <x v="12"/>
    <n v="22.34"/>
  </r>
  <r>
    <s v="Westpac Банк Group"/>
    <x v="14"/>
    <x v="0"/>
    <n v="14.23"/>
  </r>
  <r>
    <s v="China Telecom"/>
    <x v="11"/>
    <x v="9"/>
    <n v="19.47"/>
  </r>
  <r>
    <s v="Countrywide Financial"/>
    <x v="0"/>
    <x v="4"/>
    <n v="18.54"/>
  </r>
  <r>
    <s v="Lowe's Cos"/>
    <x v="0"/>
    <x v="6"/>
    <n v="43.24"/>
  </r>
  <r>
    <s v="Sun Life Financial"/>
    <x v="13"/>
    <x v="2"/>
    <n v="18.739999999999998"/>
  </r>
  <r>
    <s v="Prudential"/>
    <x v="1"/>
    <x v="2"/>
    <n v="49.15"/>
  </r>
  <r>
    <s v="AstraZeneca"/>
    <x v="1"/>
    <x v="12"/>
    <n v="22.69"/>
  </r>
  <r>
    <s v="Comcast"/>
    <x v="0"/>
    <x v="15"/>
    <n v="22.26"/>
  </r>
  <r>
    <s v="Bank of Montreal"/>
    <x v="13"/>
    <x v="0"/>
    <n v="12.78"/>
  </r>
  <r>
    <s v="Hyundai Motor"/>
    <x v="9"/>
    <x v="5"/>
    <n v="51.3"/>
  </r>
  <r>
    <s v="EI du Pont de Nemours"/>
    <x v="0"/>
    <x v="20"/>
    <n v="28.49"/>
  </r>
  <r>
    <s v="Resona Holdings"/>
    <x v="4"/>
    <x v="0"/>
    <n v="9.39"/>
  </r>
  <r>
    <s v="Nippon Steel"/>
    <x v="4"/>
    <x v="18"/>
    <n v="31.62"/>
  </r>
  <r>
    <s v="British Amer Tobacco"/>
    <x v="1"/>
    <x v="10"/>
    <n v="20.66"/>
  </r>
  <r>
    <s v="Marathon Oil"/>
    <x v="0"/>
    <x v="3"/>
    <n v="44.46"/>
  </r>
  <r>
    <s v="Banco do Brasil"/>
    <x v="10"/>
    <x v="0"/>
    <n v="19.38"/>
  </r>
  <r>
    <s v="Gaz de France"/>
    <x v="5"/>
    <x v="11"/>
    <n v="24.6"/>
  </r>
  <r>
    <s v="Norsk Hydro"/>
    <x v="16"/>
    <x v="1"/>
    <n v="25.79"/>
  </r>
  <r>
    <s v="McDonald's"/>
    <x v="0"/>
    <x v="25"/>
    <n v="20.46"/>
  </r>
  <r>
    <s v="Vivendi Universal"/>
    <x v="5"/>
    <x v="15"/>
    <n v="29.07"/>
  </r>
  <r>
    <s v="Saint-Gobain"/>
    <x v="5"/>
    <x v="26"/>
    <n v="43.45"/>
  </r>
  <r>
    <s v="Lockheed Martin"/>
    <x v="0"/>
    <x v="17"/>
    <n v="37.21"/>
  </r>
  <r>
    <s v="Aetna"/>
    <x v="0"/>
    <x v="19"/>
    <n v="22.49"/>
  </r>
  <r>
    <s v="Honeywell"/>
    <x v="0"/>
    <x v="1"/>
    <n v="27.65"/>
  </r>
  <r>
    <s v="Old Mutual"/>
    <x v="1"/>
    <x v="4"/>
    <n v="24.97"/>
  </r>
  <r>
    <s v="Mittal Steel"/>
    <x v="2"/>
    <x v="18"/>
    <n v="26.86"/>
  </r>
  <r>
    <s v="Banco Bradesco"/>
    <x v="10"/>
    <x v="0"/>
    <n v="17.38"/>
  </r>
  <r>
    <s v="Mitsui &amp; Co"/>
    <x v="4"/>
    <x v="22"/>
    <n v="32.9"/>
  </r>
  <r>
    <s v="EnCana"/>
    <x v="13"/>
    <x v="3"/>
    <n v="14.81"/>
  </r>
  <r>
    <s v="Duke Energy"/>
    <x v="0"/>
    <x v="11"/>
    <n v="16.75"/>
  </r>
  <r>
    <s v="LM Ericsson"/>
    <x v="25"/>
    <x v="8"/>
    <n v="19.079999999999998"/>
  </r>
  <r>
    <s v="Bristol-Myers Squibb"/>
    <x v="0"/>
    <x v="12"/>
    <n v="19.21"/>
  </r>
  <r>
    <s v="Amgen"/>
    <x v="0"/>
    <x v="12"/>
    <n v="12.43"/>
  </r>
  <r>
    <s v="East Japan Railway"/>
    <x v="4"/>
    <x v="16"/>
    <n v="23.67"/>
  </r>
  <r>
    <s v="Telstra"/>
    <x v="14"/>
    <x v="9"/>
    <n v="16.87"/>
  </r>
  <r>
    <s v="SunTrust Banks"/>
    <x v="0"/>
    <x v="0"/>
    <n v="10.88"/>
  </r>
  <r>
    <s v="Legal &amp; General Group"/>
    <x v="1"/>
    <x v="2"/>
    <n v="52.53"/>
  </r>
  <r>
    <s v="3M"/>
    <x v="0"/>
    <x v="1"/>
    <n v="21.17"/>
  </r>
  <r>
    <s v="National Grid"/>
    <x v="1"/>
    <x v="11"/>
    <n v="16.11"/>
  </r>
  <r>
    <s v="Freddie Mac"/>
    <x v="0"/>
    <x v="4"/>
    <n v="31.02"/>
  </r>
  <r>
    <s v="Matsushita Electric Indl"/>
    <x v="4"/>
    <x v="5"/>
    <n v="81.3"/>
  </r>
  <r>
    <s v="Bayer Group"/>
    <x v="7"/>
    <x v="20"/>
    <n v="40.380000000000003"/>
  </r>
  <r>
    <s v="Capital One Financial"/>
    <x v="0"/>
    <x v="4"/>
    <n v="12.08"/>
  </r>
  <r>
    <s v="Peugeot Groupe"/>
    <x v="5"/>
    <x v="5"/>
    <n v="66.510000000000005"/>
  </r>
  <r>
    <s v="UES of Russia"/>
    <x v="12"/>
    <x v="11"/>
    <n v="24.52"/>
  </r>
  <r>
    <s v="Occidental Petroleum"/>
    <x v="0"/>
    <x v="3"/>
    <n v="15.02"/>
  </r>
  <r>
    <s v="Millea Holdings"/>
    <x v="4"/>
    <x v="2"/>
    <n v="26.61"/>
  </r>
  <r>
    <s v="Cardinal Health"/>
    <x v="0"/>
    <x v="19"/>
    <n v="77.849999999999994"/>
  </r>
  <r>
    <s v="L'Oréal Group"/>
    <x v="5"/>
    <x v="7"/>
    <n v="17.18"/>
  </r>
  <r>
    <s v="Northrop Grumman"/>
    <x v="0"/>
    <x v="17"/>
    <n v="30.72"/>
  </r>
  <r>
    <s v="National City"/>
    <x v="0"/>
    <x v="0"/>
    <n v="11.04"/>
  </r>
  <r>
    <s v="Alcoa"/>
    <x v="0"/>
    <x v="18"/>
    <n v="26.16"/>
  </r>
  <r>
    <s v="Metro AG"/>
    <x v="7"/>
    <x v="21"/>
    <n v="76.540000000000006"/>
  </r>
  <r>
    <s v="JFE Holdings"/>
    <x v="4"/>
    <x v="18"/>
    <n v="26.16"/>
  </r>
  <r>
    <s v="Eli Lilly &amp; Co"/>
    <x v="0"/>
    <x v="12"/>
    <n v="14.65"/>
  </r>
  <r>
    <s v="Posco"/>
    <x v="9"/>
    <x v="18"/>
    <n v="23.16"/>
  </r>
  <r>
    <s v="Volvo Group"/>
    <x v="25"/>
    <x v="23"/>
    <n v="30.23"/>
  </r>
  <r>
    <s v="Aflac"/>
    <x v="0"/>
    <x v="2"/>
    <n v="14.36"/>
  </r>
  <r>
    <s v="Dominion Resources"/>
    <x v="0"/>
    <x v="11"/>
    <n v="18.04"/>
  </r>
  <r>
    <s v="FedEx"/>
    <x v="0"/>
    <x v="16"/>
    <n v="30.85"/>
  </r>
  <r>
    <s v="Loews"/>
    <x v="0"/>
    <x v="2"/>
    <n v="16.02"/>
  </r>
  <r>
    <s v="Denso"/>
    <x v="4"/>
    <x v="5"/>
    <n v="26.12"/>
  </r>
  <r>
    <s v="CNP Assurances"/>
    <x v="5"/>
    <x v="2"/>
    <n v="38.130000000000003"/>
  </r>
  <r>
    <s v="BCE"/>
    <x v="13"/>
    <x v="9"/>
    <n v="16.43"/>
  </r>
  <r>
    <s v="Iberdrola"/>
    <x v="6"/>
    <x v="11"/>
    <n v="13.88"/>
  </r>
  <r>
    <s v="Nomura Holdings"/>
    <x v="4"/>
    <x v="4"/>
    <n v="10.02"/>
  </r>
  <r>
    <s v="Seven &amp; I Holdings"/>
    <x v="4"/>
    <x v="21"/>
    <n v="31.36"/>
  </r>
  <r>
    <s v="Exelon"/>
    <x v="0"/>
    <x v="11"/>
    <n v="15.36"/>
  </r>
  <r>
    <s v="KDDI"/>
    <x v="4"/>
    <x v="9"/>
    <n v="27.24"/>
  </r>
  <r>
    <s v="Federated Dept Stores"/>
    <x v="0"/>
    <x v="6"/>
    <n v="22.39"/>
  </r>
  <r>
    <s v="Southern Co"/>
    <x v="0"/>
    <x v="11"/>
    <n v="13.55"/>
  </r>
  <r>
    <s v="Standard Chartered Group"/>
    <x v="1"/>
    <x v="0"/>
    <n v="8.0500000000000007"/>
  </r>
  <r>
    <s v="Chubb"/>
    <x v="0"/>
    <x v="2"/>
    <n v="13.93"/>
  </r>
  <r>
    <s v="Walgreen"/>
    <x v="0"/>
    <x v="6"/>
    <n v="43.21"/>
  </r>
  <r>
    <s v="Bouygues"/>
    <x v="5"/>
    <x v="26"/>
    <n v="31.75"/>
  </r>
  <r>
    <s v="Hitachi"/>
    <x v="4"/>
    <x v="1"/>
    <n v="84.22"/>
  </r>
  <r>
    <s v="Carnival"/>
    <x v="27"/>
    <x v="25"/>
    <n v="11.09"/>
  </r>
  <r>
    <s v="ThyssenKrupp Group"/>
    <x v="7"/>
    <x v="18"/>
    <n v="50.56"/>
  </r>
  <r>
    <s v="Bear Stearns Cos"/>
    <x v="0"/>
    <x v="4"/>
    <n v="11.55"/>
  </r>
  <r>
    <s v="Oracle"/>
    <x v="0"/>
    <x v="14"/>
    <n v="12.89"/>
  </r>
  <r>
    <s v="Deere &amp; Co"/>
    <x v="0"/>
    <x v="23"/>
    <n v="22.01"/>
  </r>
  <r>
    <s v="Cendant"/>
    <x v="0"/>
    <x v="24"/>
    <n v="18.239999999999998"/>
  </r>
  <r>
    <s v="Cemex"/>
    <x v="28"/>
    <x v="26"/>
    <n v="15.33"/>
  </r>
  <r>
    <s v="Schlumberger"/>
    <x v="2"/>
    <x v="3"/>
    <n v="14.72"/>
  </r>
  <r>
    <s v="Diageo"/>
    <x v="1"/>
    <x v="10"/>
    <n v="12.06"/>
  </r>
  <r>
    <s v="Devon Energy"/>
    <x v="0"/>
    <x v="3"/>
    <n v="10.74"/>
  </r>
  <r>
    <s v="Bank of New York"/>
    <x v="0"/>
    <x v="0"/>
    <n v="8.31"/>
  </r>
  <r>
    <s v="First Data"/>
    <x v="0"/>
    <x v="14"/>
    <n v="10.49"/>
  </r>
  <r>
    <s v="Burlington Northern"/>
    <x v="0"/>
    <x v="16"/>
    <n v="12.99"/>
  </r>
  <r>
    <s v="Cigna"/>
    <x v="0"/>
    <x v="19"/>
    <n v="16.68"/>
  </r>
  <r>
    <s v="Chubu Electric Power"/>
    <x v="4"/>
    <x v="11"/>
    <n v="19.899999999999999"/>
  </r>
  <r>
    <s v="Takeda Pharmaceutical"/>
    <x v="4"/>
    <x v="12"/>
    <n v="10.48"/>
  </r>
  <r>
    <s v="Kansai Electric Power"/>
    <x v="4"/>
    <x v="11"/>
    <n v="24.38"/>
  </r>
  <r>
    <s v="Lafarge"/>
    <x v="5"/>
    <x v="26"/>
    <n v="18.88"/>
  </r>
  <r>
    <s v="HCA"/>
    <x v="0"/>
    <x v="19"/>
    <n v="24.46"/>
  </r>
  <r>
    <s v="Oil &amp; Natural Gas"/>
    <x v="29"/>
    <x v="3"/>
    <n v="13.27"/>
  </r>
  <r>
    <s v="Centrica"/>
    <x v="1"/>
    <x v="11"/>
    <n v="23.11"/>
  </r>
  <r>
    <s v="Halliburton"/>
    <x v="0"/>
    <x v="3"/>
    <n v="20.99"/>
  </r>
  <r>
    <s v="BAE Systems"/>
    <x v="1"/>
    <x v="17"/>
    <n v="18.93"/>
  </r>
  <r>
    <s v="Vinci Group"/>
    <x v="5"/>
    <x v="26"/>
    <n v="26.49"/>
  </r>
  <r>
    <s v="Surgutneftegas"/>
    <x v="12"/>
    <x v="3"/>
    <n v="10"/>
  </r>
  <r>
    <s v="PPR"/>
    <x v="5"/>
    <x v="6"/>
    <n v="32.85"/>
  </r>
  <r>
    <s v="Svenska Handelsbanken"/>
    <x v="25"/>
    <x v="0"/>
    <n v="9.01"/>
  </r>
  <r>
    <s v="Costco Wholesale"/>
    <x v="0"/>
    <x v="6"/>
    <n v="54.28"/>
  </r>
  <r>
    <s v="SEB-Skand Enskilda"/>
    <x v="25"/>
    <x v="0"/>
    <n v="12.14"/>
  </r>
  <r>
    <s v="BB&amp;T"/>
    <x v="0"/>
    <x v="0"/>
    <n v="7.83"/>
  </r>
  <r>
    <s v="Allied Irish Banks"/>
    <x v="30"/>
    <x v="0"/>
    <n v="7.58"/>
  </r>
  <r>
    <s v="General Dynamics"/>
    <x v="0"/>
    <x v="17"/>
    <n v="21.24"/>
  </r>
  <r>
    <s v="Royal KPN"/>
    <x v="2"/>
    <x v="9"/>
    <n v="13.81"/>
  </r>
  <r>
    <s v="Sumitomo"/>
    <x v="4"/>
    <x v="22"/>
    <n v="19.12"/>
  </r>
  <r>
    <s v="Union Pacific"/>
    <x v="0"/>
    <x v="16"/>
    <n v="13.58"/>
  </r>
  <r>
    <s v="Medtronic"/>
    <x v="0"/>
    <x v="19"/>
    <n v="11"/>
  </r>
  <r>
    <s v="Emerson Electric"/>
    <x v="0"/>
    <x v="1"/>
    <n v="17.88"/>
  </r>
  <r>
    <s v="International Paper"/>
    <x v="0"/>
    <x v="18"/>
    <n v="24.1"/>
  </r>
  <r>
    <s v="Danone"/>
    <x v="5"/>
    <x v="10"/>
    <n v="15.39"/>
  </r>
  <r>
    <s v="Mitsui Sumitomo Ins"/>
    <x v="4"/>
    <x v="2"/>
    <n v="18.760000000000002"/>
  </r>
  <r>
    <s v="Archer Daniels"/>
    <x v="0"/>
    <x v="10"/>
    <n v="35.83"/>
  </r>
  <r>
    <s v="Central Japan Railway"/>
    <x v="4"/>
    <x v="16"/>
    <n v="13.15"/>
  </r>
  <r>
    <s v="Fifth Third Bancorp"/>
    <x v="0"/>
    <x v="0"/>
    <n v="7.5"/>
  </r>
  <r>
    <s v="Genworth Financial"/>
    <x v="0"/>
    <x v="2"/>
    <n v="10.5"/>
  </r>
  <r>
    <s v="Anheuser-Busch Cos"/>
    <x v="0"/>
    <x v="10"/>
    <n v="15.04"/>
  </r>
  <r>
    <s v="ACE"/>
    <x v="19"/>
    <x v="2"/>
    <n v="13.09"/>
  </r>
  <r>
    <s v="Apple Computer"/>
    <x v="0"/>
    <x v="8"/>
    <n v="16.190000000000001"/>
  </r>
  <r>
    <s v="Texas Instruments"/>
    <x v="0"/>
    <x v="13"/>
    <n v="13.39"/>
  </r>
  <r>
    <s v="Standard Bank Group"/>
    <x v="31"/>
    <x v="0"/>
    <n v="9.34"/>
  </r>
  <r>
    <s v="Kookmin Bank"/>
    <x v="9"/>
    <x v="0"/>
    <n v="13.21"/>
  </r>
  <r>
    <s v="CVS"/>
    <x v="0"/>
    <x v="6"/>
    <n v="37.01"/>
  </r>
  <r>
    <s v="Sears Holdings"/>
    <x v="0"/>
    <x v="6"/>
    <n v="38.950000000000003"/>
  </r>
  <r>
    <s v="TXU"/>
    <x v="0"/>
    <x v="11"/>
    <n v="10.44"/>
  </r>
  <r>
    <s v="Bridgestone"/>
    <x v="4"/>
    <x v="5"/>
    <n v="22.8"/>
  </r>
  <r>
    <s v="PNC Financial Services"/>
    <x v="0"/>
    <x v="0"/>
    <n v="7.9"/>
  </r>
  <r>
    <s v="Golden West Finl"/>
    <x v="0"/>
    <x v="0"/>
    <n v="6.66"/>
  </r>
  <r>
    <s v="Nippon Oil"/>
    <x v="4"/>
    <x v="3"/>
    <n v="35.54"/>
  </r>
  <r>
    <s v="Power Corp of Canada"/>
    <x v="13"/>
    <x v="4"/>
    <n v="20.27"/>
  </r>
  <r>
    <s v="Bank of Ireland"/>
    <x v="30"/>
    <x v="0"/>
    <n v="7.31"/>
  </r>
  <r>
    <s v="Woori Finance Holdings"/>
    <x v="9"/>
    <x v="0"/>
    <n v="8.68"/>
  </r>
  <r>
    <s v="China Life Страхование"/>
    <x v="11"/>
    <x v="2"/>
    <n v="9.41"/>
  </r>
  <r>
    <s v="Reliance Industries"/>
    <x v="29"/>
    <x v="3"/>
    <n v="15.08"/>
  </r>
  <r>
    <s v="McKesson"/>
    <x v="0"/>
    <x v="19"/>
    <n v="85.88"/>
  </r>
  <r>
    <s v="América Telecom"/>
    <x v="28"/>
    <x v="9"/>
    <n v="17.170000000000002"/>
  </r>
  <r>
    <s v="BG Group"/>
    <x v="1"/>
    <x v="3"/>
    <n v="9.32"/>
  </r>
  <r>
    <s v="SLM"/>
    <x v="0"/>
    <x v="4"/>
    <n v="6.52"/>
  </r>
  <r>
    <s v="Kimberly-Clark"/>
    <x v="0"/>
    <x v="7"/>
    <n v="15.9"/>
  </r>
  <r>
    <s v="SK Corp"/>
    <x v="9"/>
    <x v="3"/>
    <n v="41.71"/>
  </r>
  <r>
    <s v="Vale do Rio Doce"/>
    <x v="10"/>
    <x v="18"/>
    <n v="10.37"/>
  </r>
  <r>
    <s v="Raytheon"/>
    <x v="0"/>
    <x v="17"/>
    <n v="21.89"/>
  </r>
  <r>
    <s v="Erste Bank"/>
    <x v="32"/>
    <x v="0"/>
    <n v="9.09"/>
  </r>
  <r>
    <s v="TeliaSonera Group"/>
    <x v="25"/>
    <x v="9"/>
    <n v="11.02"/>
  </r>
  <r>
    <s v="Petro-Canada"/>
    <x v="13"/>
    <x v="3"/>
    <n v="15.12"/>
  </r>
  <r>
    <s v="State Bank of India Group"/>
    <x v="29"/>
    <x v="0"/>
    <n v="12.47"/>
  </r>
  <r>
    <s v="Indian Oil"/>
    <x v="29"/>
    <x v="3"/>
    <n v="30.13"/>
  </r>
  <r>
    <s v="Japan Tobacco"/>
    <x v="4"/>
    <x v="10"/>
    <n v="18.75"/>
  </r>
  <r>
    <s v="Fuji Photo Film"/>
    <x v="4"/>
    <x v="7"/>
    <n v="23.58"/>
  </r>
  <r>
    <s v="LG Electronics"/>
    <x v="9"/>
    <x v="5"/>
    <n v="43.98"/>
  </r>
  <r>
    <s v="Mitsubishi Electric"/>
    <x v="4"/>
    <x v="23"/>
    <n v="31.82"/>
  </r>
  <r>
    <s v="Alcatel"/>
    <x v="5"/>
    <x v="8"/>
    <n v="15.53"/>
  </r>
  <r>
    <s v="InBev"/>
    <x v="18"/>
    <x v="10"/>
    <n v="11.63"/>
  </r>
  <r>
    <s v="Weyerhaeuser"/>
    <x v="0"/>
    <x v="18"/>
    <n v="22.63"/>
  </r>
  <r>
    <s v="Türkiye Is Bankasi"/>
    <x v="33"/>
    <x v="0"/>
    <n v="14.29"/>
  </r>
  <r>
    <s v="Cathay Financial"/>
    <x v="34"/>
    <x v="2"/>
    <n v="9.4"/>
  </r>
  <r>
    <s v="ABB Group"/>
    <x v="3"/>
    <x v="23"/>
    <n v="21.3"/>
  </r>
  <r>
    <s v="Aeon"/>
    <x v="4"/>
    <x v="6"/>
    <n v="40.15"/>
  </r>
  <r>
    <s v="Progressive"/>
    <x v="0"/>
    <x v="2"/>
    <n v="14.3"/>
  </r>
  <r>
    <s v="Best Buy"/>
    <x v="0"/>
    <x v="6"/>
    <n v="29.38"/>
  </r>
  <r>
    <s v="FöreningsSparbanken"/>
    <x v="25"/>
    <x v="0"/>
    <n v="7.99"/>
  </r>
  <r>
    <s v="Toshiba"/>
    <x v="4"/>
    <x v="8"/>
    <n v="54.45"/>
  </r>
  <r>
    <s v="Automatic Data"/>
    <x v="0"/>
    <x v="24"/>
    <n v="8.83"/>
  </r>
  <r>
    <s v="Sharp"/>
    <x v="4"/>
    <x v="8"/>
    <n v="23.7"/>
  </r>
  <r>
    <s v="Edison International"/>
    <x v="0"/>
    <x v="11"/>
    <n v="11.2"/>
  </r>
  <r>
    <s v="Alltel"/>
    <x v="0"/>
    <x v="9"/>
    <n v="9.49"/>
  </r>
  <r>
    <s v="Christian Dior"/>
    <x v="5"/>
    <x v="7"/>
    <n v="17.91"/>
  </r>
  <r>
    <s v="Schneider Electric"/>
    <x v="5"/>
    <x v="23"/>
    <n v="13.8"/>
  </r>
  <r>
    <s v="Sberbank"/>
    <x v="12"/>
    <x v="0"/>
    <n v="7.84"/>
  </r>
  <r>
    <s v="Itochu"/>
    <x v="4"/>
    <x v="22"/>
    <n v="18.54"/>
  </r>
  <r>
    <s v="Burlington Resources"/>
    <x v="0"/>
    <x v="3"/>
    <n v="7.59"/>
  </r>
  <r>
    <s v="Henkel Group"/>
    <x v="7"/>
    <x v="7"/>
    <n v="14.37"/>
  </r>
  <r>
    <s v="NEC"/>
    <x v="4"/>
    <x v="8"/>
    <n v="45.3"/>
  </r>
  <r>
    <s v="Shinhan Financial"/>
    <x v="9"/>
    <x v="0"/>
    <n v="9.36"/>
  </r>
  <r>
    <s v="Taiwan Semiconductor"/>
    <x v="34"/>
    <x v="13"/>
    <n v="8.17"/>
  </r>
  <r>
    <s v="Areva Group"/>
    <x v="5"/>
    <x v="18"/>
    <n v="15.07"/>
  </r>
  <r>
    <s v="Principal Financial"/>
    <x v="0"/>
    <x v="4"/>
    <n v="9.01"/>
  </r>
  <r>
    <s v="DnB NOR"/>
    <x v="16"/>
    <x v="0"/>
    <n v="6.53"/>
  </r>
  <r>
    <s v="Johnson Controls"/>
    <x v="0"/>
    <x v="5"/>
    <n v="27.99"/>
  </r>
  <r>
    <s v="Waste Management"/>
    <x v="0"/>
    <x v="24"/>
    <n v="13.07"/>
  </r>
  <r>
    <s v="FirstEnergy"/>
    <x v="0"/>
    <x v="11"/>
    <n v="11.99"/>
  </r>
  <r>
    <s v="Orix"/>
    <x v="4"/>
    <x v="4"/>
    <n v="7.49"/>
  </r>
  <r>
    <s v="FPL Group"/>
    <x v="0"/>
    <x v="11"/>
    <n v="11.85"/>
  </r>
  <r>
    <s v="Amerada Hess"/>
    <x v="0"/>
    <x v="3"/>
    <n v="23.25"/>
  </r>
  <r>
    <s v="Monte dei Paschi"/>
    <x v="8"/>
    <x v="0"/>
    <n v="8.84"/>
  </r>
  <r>
    <s v="State Street"/>
    <x v="0"/>
    <x v="0"/>
    <n v="7.5"/>
  </r>
  <r>
    <s v="Cadbury Schweppes"/>
    <x v="1"/>
    <x v="10"/>
    <n v="11.18"/>
  </r>
  <r>
    <s v="Caremark Rx"/>
    <x v="0"/>
    <x v="19"/>
    <n v="32.99"/>
  </r>
  <r>
    <s v="Viacom"/>
    <x v="0"/>
    <x v="15"/>
    <n v="9.61"/>
  </r>
  <r>
    <s v="Air Liquide Group"/>
    <x v="5"/>
    <x v="20"/>
    <n v="12.72"/>
  </r>
  <r>
    <s v="Singapore Telecom"/>
    <x v="35"/>
    <x v="9"/>
    <n v="7.64"/>
  </r>
  <r>
    <s v="T &amp; D Holdings"/>
    <x v="4"/>
    <x v="2"/>
    <n v="19.86"/>
  </r>
  <r>
    <s v="Anadarko Petroleum"/>
    <x v="0"/>
    <x v="3"/>
    <n v="7.12"/>
  </r>
  <r>
    <s v="Norfolk Southern"/>
    <x v="0"/>
    <x v="16"/>
    <n v="8.5299999999999994"/>
  </r>
  <r>
    <s v="KeyCorp"/>
    <x v="0"/>
    <x v="0"/>
    <n v="6.7"/>
  </r>
  <r>
    <s v="KT"/>
    <x v="9"/>
    <x v="9"/>
    <n v="16.489999999999998"/>
  </r>
  <r>
    <s v="FirstRand"/>
    <x v="31"/>
    <x v="0"/>
    <n v="6.3"/>
  </r>
  <r>
    <s v="American Electric"/>
    <x v="0"/>
    <x v="11"/>
    <n v="11.9"/>
  </r>
  <r>
    <s v="CRH"/>
    <x v="30"/>
    <x v="26"/>
    <n v="16.66"/>
  </r>
  <r>
    <s v="Apache"/>
    <x v="0"/>
    <x v="3"/>
    <n v="7.58"/>
  </r>
  <r>
    <s v="EMC"/>
    <x v="0"/>
    <x v="8"/>
    <n v="9.66"/>
  </r>
  <r>
    <s v="Xerox"/>
    <x v="0"/>
    <x v="24"/>
    <n v="15.7"/>
  </r>
  <r>
    <s v="General Mills"/>
    <x v="0"/>
    <x v="10"/>
    <n v="11.43"/>
  </r>
  <r>
    <s v="Sompo Japan Страхование"/>
    <x v="4"/>
    <x v="2"/>
    <n v="17.75"/>
  </r>
  <r>
    <s v="PG&amp;E"/>
    <x v="0"/>
    <x v="11"/>
    <n v="11.7"/>
  </r>
  <r>
    <s v="Pub Svc Enterprise"/>
    <x v="0"/>
    <x v="11"/>
    <n v="12.43"/>
  </r>
  <r>
    <s v="SABMiller"/>
    <x v="1"/>
    <x v="10"/>
    <n v="10.61"/>
  </r>
  <r>
    <s v="PTT Public Company"/>
    <x v="36"/>
    <x v="3"/>
    <n v="16.579999999999998"/>
  </r>
  <r>
    <s v="Capitalia"/>
    <x v="8"/>
    <x v="0"/>
    <n v="9.7100000000000009"/>
  </r>
  <r>
    <s v="Sumitomo Metal Inds"/>
    <x v="4"/>
    <x v="18"/>
    <n v="11.54"/>
  </r>
  <r>
    <s v="Itaúsa"/>
    <x v="10"/>
    <x v="0"/>
    <n v="10.17"/>
  </r>
  <r>
    <s v="Entergy"/>
    <x v="0"/>
    <x v="11"/>
    <n v="10.11"/>
  </r>
  <r>
    <s v="CIC Group"/>
    <x v="5"/>
    <x v="0"/>
    <n v="16.5"/>
  </r>
  <r>
    <s v="Saudi Telecom"/>
    <x v="23"/>
    <x v="9"/>
    <n v="8.1300000000000008"/>
  </r>
  <r>
    <s v="Regions Financial"/>
    <x v="0"/>
    <x v="0"/>
    <n v="6.12"/>
  </r>
  <r>
    <s v="Kyushu Electric Power"/>
    <x v="4"/>
    <x v="11"/>
    <n v="13.14"/>
  </r>
  <r>
    <s v="SAP"/>
    <x v="7"/>
    <x v="14"/>
    <n v="10.06"/>
  </r>
  <r>
    <s v="Holcim"/>
    <x v="3"/>
    <x v="26"/>
    <n v="11.59"/>
  </r>
  <r>
    <s v="Thomson Corp"/>
    <x v="13"/>
    <x v="15"/>
    <n v="9.0399999999999991"/>
  </r>
  <r>
    <s v="Natexis Banques"/>
    <x v="5"/>
    <x v="0"/>
    <n v="13.58"/>
  </r>
  <r>
    <s v="OMV Group"/>
    <x v="32"/>
    <x v="3"/>
    <n v="13.41"/>
  </r>
  <r>
    <s v="Sempra Energy"/>
    <x v="0"/>
    <x v="11"/>
    <n v="11.74"/>
  </r>
  <r>
    <s v="Illinois Tool Works"/>
    <x v="0"/>
    <x v="23"/>
    <n v="12.92"/>
  </r>
  <r>
    <s v="Unibanco Group"/>
    <x v="10"/>
    <x v="0"/>
    <n v="9.86"/>
  </r>
  <r>
    <s v="Husky Energy"/>
    <x v="13"/>
    <x v="3"/>
    <n v="8.81"/>
  </r>
  <r>
    <s v="Eurohypo"/>
    <x v="7"/>
    <x v="0"/>
    <n v="12.77"/>
  </r>
  <r>
    <s v="Sasol"/>
    <x v="31"/>
    <x v="3"/>
    <n v="10.42"/>
  </r>
  <r>
    <s v="Qualcomm"/>
    <x v="0"/>
    <x v="8"/>
    <n v="6.02"/>
  </r>
  <r>
    <s v="Akzo Nobel Group"/>
    <x v="2"/>
    <x v="20"/>
    <n v="15.37"/>
  </r>
  <r>
    <s v="Suncor Energy"/>
    <x v="13"/>
    <x v="3"/>
    <n v="9.5299999999999994"/>
  </r>
  <r>
    <s v="Ricoh"/>
    <x v="4"/>
    <x v="24"/>
    <n v="16.93"/>
  </r>
  <r>
    <s v="Fujitsu"/>
    <x v="4"/>
    <x v="8"/>
    <n v="44.44"/>
  </r>
  <r>
    <s v="Canadian Natural Res"/>
    <x v="13"/>
    <x v="3"/>
    <n v="7.52"/>
  </r>
  <r>
    <s v="Vodafone"/>
    <x v="1"/>
    <x v="9"/>
    <n v="64.52"/>
  </r>
  <r>
    <s v="Canadian National"/>
    <x v="13"/>
    <x v="16"/>
    <n v="6.23"/>
  </r>
  <r>
    <s v="Medco Health"/>
    <x v="0"/>
    <x v="19"/>
    <n v="35.979999999999997"/>
  </r>
  <r>
    <s v="JC Penney"/>
    <x v="0"/>
    <x v="6"/>
    <n v="18.78"/>
  </r>
  <r>
    <s v="Tohoku Electric Power"/>
    <x v="4"/>
    <x v="11"/>
    <n v="15.03"/>
  </r>
  <r>
    <s v="Continental"/>
    <x v="7"/>
    <x v="5"/>
    <n v="17.09"/>
  </r>
  <r>
    <s v="Hon Hai Precision Ind"/>
    <x v="34"/>
    <x v="8"/>
    <n v="17.04"/>
  </r>
  <r>
    <s v="Brookfield Asset Mgmt"/>
    <x v="13"/>
    <x v="4"/>
    <n v="5.99"/>
  </r>
  <r>
    <s v="Centex"/>
    <x v="0"/>
    <x v="26"/>
    <n v="14.45"/>
  </r>
  <r>
    <s v="Sysco"/>
    <x v="0"/>
    <x v="21"/>
    <n v="31.4"/>
  </r>
  <r>
    <s v="NIKE"/>
    <x v="0"/>
    <x v="7"/>
    <n v="14.37"/>
  </r>
  <r>
    <s v="Banco Popular Español"/>
    <x v="6"/>
    <x v="0"/>
    <n v="4.59"/>
  </r>
  <r>
    <s v="Investor"/>
    <x v="25"/>
    <x v="4"/>
    <n v="5.87"/>
  </r>
  <r>
    <s v="Carso Global Telecom"/>
    <x v="28"/>
    <x v="9"/>
    <n v="15.36"/>
  </r>
  <r>
    <s v="CSX"/>
    <x v="0"/>
    <x v="16"/>
    <n v="8.6199999999999992"/>
  </r>
  <r>
    <s v="Scottish &amp; Southern"/>
    <x v="1"/>
    <x v="11"/>
    <n v="14.04"/>
  </r>
  <r>
    <s v="Sumitomo Mitsui Financial"/>
    <x v="4"/>
    <x v="0"/>
    <n v="32.21"/>
  </r>
  <r>
    <s v="Michelin Group"/>
    <x v="5"/>
    <x v="5"/>
    <n v="18.43"/>
  </r>
  <r>
    <s v="Reed Elsevier"/>
    <x v="37"/>
    <x v="15"/>
    <n v="9.41"/>
  </r>
  <r>
    <s v="Sumitomo Trust &amp; Банк"/>
    <x v="4"/>
    <x v="0"/>
    <n v="4.37"/>
  </r>
  <r>
    <s v="Accenture"/>
    <x v="19"/>
    <x v="14"/>
    <n v="17.57"/>
  </r>
  <r>
    <s v="Aon"/>
    <x v="0"/>
    <x v="2"/>
    <n v="9.84"/>
  </r>
  <r>
    <s v="Baxter International"/>
    <x v="0"/>
    <x v="19"/>
    <n v="9.85"/>
  </r>
  <r>
    <s v="Cnooc"/>
    <x v="20"/>
    <x v="3"/>
    <n v="6.69"/>
  </r>
  <r>
    <s v="Consolidated Edison"/>
    <x v="0"/>
    <x v="11"/>
    <n v="11.69"/>
  </r>
  <r>
    <s v="GUS"/>
    <x v="1"/>
    <x v="6"/>
    <n v="14.72"/>
  </r>
  <r>
    <s v="EnBW-Energie Baden"/>
    <x v="7"/>
    <x v="11"/>
    <n v="13.36"/>
  </r>
  <r>
    <s v="Colgate-Palmolive"/>
    <x v="0"/>
    <x v="7"/>
    <n v="11.4"/>
  </r>
  <r>
    <s v="Swiss Life Holding"/>
    <x v="3"/>
    <x v="2"/>
    <n v="20.11"/>
  </r>
  <r>
    <s v="Telenor"/>
    <x v="16"/>
    <x v="9"/>
    <n v="10.01"/>
  </r>
  <r>
    <s v="Constellation Energy"/>
    <x v="0"/>
    <x v="11"/>
    <n v="17.13"/>
  </r>
  <r>
    <s v="Swisscom"/>
    <x v="3"/>
    <x v="9"/>
    <n v="8.82"/>
  </r>
  <r>
    <s v="Norilsk Nickel"/>
    <x v="12"/>
    <x v="18"/>
    <n v="7.29"/>
  </r>
  <r>
    <s v="Mitsubishi Chemical"/>
    <x v="4"/>
    <x v="20"/>
    <n v="20.34"/>
  </r>
  <r>
    <s v="Formosa Petrochemical"/>
    <x v="34"/>
    <x v="3"/>
    <n v="10.93"/>
  </r>
  <r>
    <s v="Sampo"/>
    <x v="21"/>
    <x v="2"/>
    <n v="5.86"/>
  </r>
  <r>
    <s v="Paccar"/>
    <x v="0"/>
    <x v="5"/>
    <n v="14.06"/>
  </r>
  <r>
    <s v="EDP-Energias de Portugal"/>
    <x v="38"/>
    <x v="11"/>
    <n v="9.8000000000000007"/>
  </r>
  <r>
    <s v="Omnicom Group"/>
    <x v="0"/>
    <x v="15"/>
    <n v="10.48"/>
  </r>
  <r>
    <s v="Shin-Etsu Chemical"/>
    <x v="4"/>
    <x v="20"/>
    <n v="9.0299999999999994"/>
  </r>
  <r>
    <s v="DR Horton"/>
    <x v="0"/>
    <x v="26"/>
    <n v="14.25"/>
  </r>
  <r>
    <s v="Google"/>
    <x v="0"/>
    <x v="14"/>
    <n v="6.14"/>
  </r>
  <r>
    <s v="Safeway"/>
    <x v="0"/>
    <x v="21"/>
    <n v="38.42"/>
  </r>
  <r>
    <s v="Wolseley"/>
    <x v="1"/>
    <x v="22"/>
    <n v="19.79"/>
  </r>
  <r>
    <s v="Ameriprise Financial"/>
    <x v="0"/>
    <x v="4"/>
    <n v="7.48"/>
  </r>
  <r>
    <s v="WPP"/>
    <x v="1"/>
    <x v="15"/>
    <n v="9.23"/>
  </r>
  <r>
    <s v="Progress Energy"/>
    <x v="0"/>
    <x v="11"/>
    <n v="10.11"/>
  </r>
  <r>
    <s v="ACS Group"/>
    <x v="6"/>
    <x v="26"/>
    <n v="14.87"/>
  </r>
  <r>
    <s v="Finmeccanica"/>
    <x v="8"/>
    <x v="17"/>
    <n v="12.18"/>
  </r>
  <r>
    <s v="Pulte Homes"/>
    <x v="0"/>
    <x v="26"/>
    <n v="14.69"/>
  </r>
  <r>
    <s v="TNT"/>
    <x v="2"/>
    <x v="16"/>
    <n v="17.079999999999998"/>
  </r>
  <r>
    <s v="CIT Group"/>
    <x v="0"/>
    <x v="4"/>
    <n v="5.65"/>
  </r>
  <r>
    <s v="Lagardère SCA"/>
    <x v="5"/>
    <x v="15"/>
    <n v="15.27"/>
  </r>
  <r>
    <s v="AES"/>
    <x v="0"/>
    <x v="11"/>
    <n v="10.64"/>
  </r>
  <r>
    <s v="Gap"/>
    <x v="0"/>
    <x v="6"/>
    <n v="16.02"/>
  </r>
  <r>
    <s v="Gannett"/>
    <x v="0"/>
    <x v="15"/>
    <n v="7.6"/>
  </r>
  <r>
    <s v="Sanlam"/>
    <x v="31"/>
    <x v="2"/>
    <n v="16.350000000000001"/>
  </r>
  <r>
    <s v="George Weston"/>
    <x v="13"/>
    <x v="21"/>
    <n v="26.97"/>
  </r>
  <r>
    <s v="Sara Lee"/>
    <x v="0"/>
    <x v="10"/>
    <n v="19.13"/>
  </r>
  <r>
    <s v="BCP-Bco Com Português"/>
    <x v="38"/>
    <x v="0"/>
    <n v="5.36"/>
  </r>
  <r>
    <s v="Masco"/>
    <x v="0"/>
    <x v="26"/>
    <n v="12.64"/>
  </r>
  <r>
    <s v="TDC Group"/>
    <x v="22"/>
    <x v="9"/>
    <n v="7.95"/>
  </r>
  <r>
    <s v="China Netcom Group"/>
    <x v="20"/>
    <x v="9"/>
    <n v="7.86"/>
  </r>
  <r>
    <s v="Asahi Glass"/>
    <x v="4"/>
    <x v="26"/>
    <n v="12.93"/>
  </r>
  <r>
    <s v="Coca-Cola Enterprises"/>
    <x v="0"/>
    <x v="10"/>
    <n v="18.71"/>
  </r>
  <r>
    <s v="NTPC"/>
    <x v="29"/>
    <x v="11"/>
    <n v="5.38"/>
  </r>
  <r>
    <s v="Charles Schwab"/>
    <x v="0"/>
    <x v="4"/>
    <n v="4.46"/>
  </r>
  <r>
    <s v="Reynolds American"/>
    <x v="0"/>
    <x v="10"/>
    <n v="8.26"/>
  </r>
  <r>
    <s v="Grupo Ferrovial"/>
    <x v="6"/>
    <x v="26"/>
    <n v="9.86"/>
  </r>
  <r>
    <s v="Hana Financial Group"/>
    <x v="9"/>
    <x v="0"/>
    <n v="5.14"/>
  </r>
  <r>
    <s v="Albertsons"/>
    <x v="0"/>
    <x v="21"/>
    <n v="41.21"/>
  </r>
  <r>
    <s v="Lincoln National"/>
    <x v="0"/>
    <x v="2"/>
    <n v="5.45"/>
  </r>
  <r>
    <s v="Kellogg"/>
    <x v="0"/>
    <x v="10"/>
    <n v="10.18"/>
  </r>
  <r>
    <s v="Chunghwa Telecom"/>
    <x v="34"/>
    <x v="9"/>
    <n v="5.74"/>
  </r>
  <r>
    <s v="Applied Materials"/>
    <x v="0"/>
    <x v="13"/>
    <n v="7.07"/>
  </r>
  <r>
    <s v="Yahoo"/>
    <x v="0"/>
    <x v="14"/>
    <n v="5.26"/>
  </r>
  <r>
    <s v="Sunoco"/>
    <x v="0"/>
    <x v="3"/>
    <n v="31.17"/>
  </r>
  <r>
    <s v="Fortum"/>
    <x v="21"/>
    <x v="3"/>
    <n v="4.58"/>
  </r>
  <r>
    <s v="Lennar"/>
    <x v="0"/>
    <x v="26"/>
    <n v="13.87"/>
  </r>
  <r>
    <s v="United Overseas Bank"/>
    <x v="35"/>
    <x v="0"/>
    <n v="3.79"/>
  </r>
  <r>
    <s v="Hypo Real Estate"/>
    <x v="7"/>
    <x v="4"/>
    <n v="11.58"/>
  </r>
  <r>
    <s v="Cepsa"/>
    <x v="6"/>
    <x v="3"/>
    <n v="17.05"/>
  </r>
  <r>
    <s v="Northern Rock"/>
    <x v="1"/>
    <x v="0"/>
    <n v="7.24"/>
  </r>
  <r>
    <s v="Suzuki Motor"/>
    <x v="4"/>
    <x v="5"/>
    <n v="22.07"/>
  </r>
  <r>
    <s v="Deutsche Lufthansa"/>
    <x v="7"/>
    <x v="16"/>
    <n v="23.02"/>
  </r>
  <r>
    <s v="Ingersoll-Rand"/>
    <x v="19"/>
    <x v="1"/>
    <n v="10.55"/>
  </r>
  <r>
    <s v="Lucent Technologies"/>
    <x v="0"/>
    <x v="8"/>
    <n v="9.15"/>
  </r>
  <r>
    <s v="Komatsu"/>
    <x v="4"/>
    <x v="23"/>
    <n v="13.39"/>
  </r>
  <r>
    <s v="Kingfisher"/>
    <x v="1"/>
    <x v="6"/>
    <n v="14.42"/>
  </r>
  <r>
    <s v="Mitsui Trust"/>
    <x v="4"/>
    <x v="0"/>
    <n v="4.28"/>
  </r>
  <r>
    <s v="Tokyo Gas"/>
    <x v="4"/>
    <x v="11"/>
    <n v="11.11"/>
  </r>
  <r>
    <s v="Marubeni"/>
    <x v="4"/>
    <x v="22"/>
    <n v="28.4"/>
  </r>
  <r>
    <s v="Gas Natural SDG"/>
    <x v="6"/>
    <x v="11"/>
    <n v="8.5"/>
  </r>
  <r>
    <s v="Marks &amp; Spencer"/>
    <x v="1"/>
    <x v="6"/>
    <n v="14.58"/>
  </r>
  <r>
    <s v="Rolls-Royce"/>
    <x v="1"/>
    <x v="17"/>
    <n v="11.35"/>
  </r>
  <r>
    <s v="Sumitomo Chemical"/>
    <x v="4"/>
    <x v="20"/>
    <n v="12.09"/>
  </r>
  <r>
    <s v="ConAgra Foods"/>
    <x v="0"/>
    <x v="10"/>
    <n v="14.35"/>
  </r>
  <r>
    <s v="BOC Hong Kong"/>
    <x v="20"/>
    <x v="0"/>
    <n v="2.76"/>
  </r>
  <r>
    <s v="Veolia Environnement"/>
    <x v="5"/>
    <x v="11"/>
    <n v="33.479999999999997"/>
  </r>
  <r>
    <s v="Daiwa Securities"/>
    <x v="4"/>
    <x v="4"/>
    <n v="4.8499999999999996"/>
  </r>
  <r>
    <s v="Kohl's"/>
    <x v="0"/>
    <x v="6"/>
    <n v="13.4"/>
  </r>
  <r>
    <s v="Computer Sciences"/>
    <x v="0"/>
    <x v="14"/>
    <n v="14.61"/>
  </r>
  <r>
    <s v="Mitsubishi Estate"/>
    <x v="4"/>
    <x v="4"/>
    <n v="7.23"/>
  </r>
  <r>
    <s v="Staples"/>
    <x v="0"/>
    <x v="6"/>
    <n v="16.079999999999998"/>
  </r>
  <r>
    <s v="Altadis"/>
    <x v="6"/>
    <x v="10"/>
    <n v="15.02"/>
  </r>
  <r>
    <s v="TransCanada"/>
    <x v="13"/>
    <x v="11"/>
    <n v="5.27"/>
  </r>
  <r>
    <s v="Eletrobrás"/>
    <x v="10"/>
    <x v="11"/>
    <n v="7.5"/>
  </r>
  <r>
    <s v="Kerr-McGee"/>
    <x v="0"/>
    <x v="3"/>
    <n v="5.92"/>
  </r>
  <r>
    <s v="Dai Nippon Printing"/>
    <x v="4"/>
    <x v="15"/>
    <n v="13.29"/>
  </r>
  <r>
    <s v="Clear Channel Commun"/>
    <x v="0"/>
    <x v="15"/>
    <n v="6.61"/>
  </r>
  <r>
    <s v="Phelps Dodge"/>
    <x v="0"/>
    <x v="18"/>
    <n v="8.2899999999999991"/>
  </r>
  <r>
    <s v="Marsh &amp; McLennan"/>
    <x v="0"/>
    <x v="2"/>
    <n v="11.65"/>
  </r>
  <r>
    <s v="Xstrata"/>
    <x v="3"/>
    <x v="18"/>
    <n v="6.36"/>
  </r>
  <r>
    <s v="Williams Cos"/>
    <x v="0"/>
    <x v="11"/>
    <n v="12.58"/>
  </r>
  <r>
    <s v="Portugal Telecom"/>
    <x v="38"/>
    <x v="9"/>
    <n v="8.17"/>
  </r>
  <r>
    <s v="Directv Group"/>
    <x v="0"/>
    <x v="15"/>
    <n v="13.16"/>
  </r>
  <r>
    <s v="Kyocera"/>
    <x v="4"/>
    <x v="24"/>
    <n v="11.02"/>
  </r>
  <r>
    <s v="Mellon Financial"/>
    <x v="0"/>
    <x v="4"/>
    <n v="4.3"/>
  </r>
  <r>
    <s v="National Bank of Greece"/>
    <x v="39"/>
    <x v="0"/>
    <n v="4.4800000000000004"/>
  </r>
  <r>
    <s v="MAN"/>
    <x v="7"/>
    <x v="23"/>
    <n v="17.68"/>
  </r>
  <r>
    <s v="Kobe Steel"/>
    <x v="4"/>
    <x v="18"/>
    <n v="13.47"/>
  </r>
  <r>
    <s v="Alliance &amp; Leicester"/>
    <x v="1"/>
    <x v="0"/>
    <n v="5.58"/>
  </r>
  <r>
    <s v="Toyota Industries"/>
    <x v="4"/>
    <x v="5"/>
    <n v="11.58"/>
  </r>
  <r>
    <s v="Air France-KLM Group"/>
    <x v="5"/>
    <x v="16"/>
    <n v="24.71"/>
  </r>
  <r>
    <s v="Kubota"/>
    <x v="4"/>
    <x v="23"/>
    <n v="9.17"/>
  </r>
  <r>
    <s v="Sabanci Group"/>
    <x v="33"/>
    <x v="4"/>
    <n v="8.5500000000000007"/>
  </r>
  <r>
    <s v="Ebay"/>
    <x v="0"/>
    <x v="6"/>
    <n v="4.55"/>
  </r>
  <r>
    <s v="China Shenhua Energy"/>
    <x v="11"/>
    <x v="18"/>
    <n v="4.74"/>
  </r>
  <r>
    <s v="General Motors"/>
    <x v="0"/>
    <x v="5"/>
    <n v="192.6"/>
  </r>
  <r>
    <s v="Porsche"/>
    <x v="7"/>
    <x v="5"/>
    <n v="7.97"/>
  </r>
  <r>
    <s v="DBS Group"/>
    <x v="35"/>
    <x v="0"/>
    <n v="4.3499999999999996"/>
  </r>
  <r>
    <s v="Canadian Imperial Bank"/>
    <x v="13"/>
    <x v="0"/>
    <n v="15.84"/>
  </r>
  <r>
    <s v="Nucor"/>
    <x v="0"/>
    <x v="18"/>
    <n v="12.7"/>
  </r>
  <r>
    <s v="Akbank"/>
    <x v="33"/>
    <x v="0"/>
    <n v="4.0999999999999996"/>
  </r>
  <r>
    <s v="St George Bank"/>
    <x v="14"/>
    <x v="0"/>
    <n v="4.37"/>
  </r>
  <r>
    <s v="Magna International"/>
    <x v="13"/>
    <x v="5"/>
    <n v="22.25"/>
  </r>
  <r>
    <s v="Danaher"/>
    <x v="0"/>
    <x v="23"/>
    <n v="7.98"/>
  </r>
  <r>
    <s v="Falconbridge"/>
    <x v="13"/>
    <x v="18"/>
    <n v="8.4600000000000009"/>
  </r>
  <r>
    <s v="Saudi Electricity"/>
    <x v="23"/>
    <x v="11"/>
    <n v="4.72"/>
  </r>
  <r>
    <s v="Ping An Страхование Group"/>
    <x v="11"/>
    <x v="2"/>
    <n v="7.3"/>
  </r>
  <r>
    <s v="National Bank of Canada"/>
    <x v="13"/>
    <x v="0"/>
    <n v="4.5199999999999996"/>
  </r>
  <r>
    <s v="UnumProvident"/>
    <x v="0"/>
    <x v="2"/>
    <n v="10.44"/>
  </r>
  <r>
    <s v="MOL"/>
    <x v="40"/>
    <x v="3"/>
    <n v="11.45"/>
  </r>
  <r>
    <s v="Mitsui Fudosan"/>
    <x v="4"/>
    <x v="4"/>
    <n v="10.37"/>
  </r>
  <r>
    <s v="AMP"/>
    <x v="14"/>
    <x v="2"/>
    <n v="4.4800000000000004"/>
  </r>
  <r>
    <s v="Irish Life &amp; Permanent"/>
    <x v="30"/>
    <x v="2"/>
    <n v="8.64"/>
  </r>
  <r>
    <s v="Degussa"/>
    <x v="7"/>
    <x v="20"/>
    <n v="15.26"/>
  </r>
  <r>
    <s v="West Japan Railway"/>
    <x v="4"/>
    <x v="16"/>
    <n v="11.39"/>
  </r>
  <r>
    <s v="M&amp;T Bank"/>
    <x v="0"/>
    <x v="0"/>
    <n v="3.74"/>
  </r>
  <r>
    <s v="Solvay Group"/>
    <x v="18"/>
    <x v="20"/>
    <n v="10.119999999999999"/>
  </r>
  <r>
    <s v="Fiat Group"/>
    <x v="8"/>
    <x v="5"/>
    <n v="63.08"/>
  </r>
  <r>
    <s v="North Fork Bancorp"/>
    <x v="0"/>
    <x v="0"/>
    <n v="3.48"/>
  </r>
  <r>
    <s v="Linde"/>
    <x v="7"/>
    <x v="23"/>
    <n v="11.23"/>
  </r>
  <r>
    <s v="Fondiaria-SAI"/>
    <x v="8"/>
    <x v="2"/>
    <n v="14.13"/>
  </r>
  <r>
    <s v="Nippon Yusen"/>
    <x v="4"/>
    <x v="16"/>
    <n v="14.98"/>
  </r>
  <r>
    <s v="Vattenfall Europe"/>
    <x v="7"/>
    <x v="11"/>
    <n v="14.53"/>
  </r>
  <r>
    <s v="Sun Hung Kai Properties"/>
    <x v="20"/>
    <x v="4"/>
    <n v="2.95"/>
  </r>
  <r>
    <s v="BAA"/>
    <x v="1"/>
    <x v="16"/>
    <n v="4"/>
  </r>
  <r>
    <s v="Imperial Tobacco Group"/>
    <x v="1"/>
    <x v="10"/>
    <n v="5.55"/>
  </r>
  <r>
    <s v="China Unicom"/>
    <x v="20"/>
    <x v="9"/>
    <n v="9.61"/>
  </r>
  <r>
    <s v="Reckitt Benckiser"/>
    <x v="1"/>
    <x v="7"/>
    <n v="7.18"/>
  </r>
  <r>
    <s v="Hynix Semiconductor"/>
    <x v="9"/>
    <x v="13"/>
    <n v="6.48"/>
  </r>
  <r>
    <s v="Unión Fenosa"/>
    <x v="6"/>
    <x v="11"/>
    <n v="7.87"/>
  </r>
  <r>
    <s v="PPL"/>
    <x v="0"/>
    <x v="11"/>
    <n v="6.22"/>
  </r>
  <r>
    <s v="Praxair"/>
    <x v="0"/>
    <x v="20"/>
    <n v="7.66"/>
  </r>
  <r>
    <s v="Sumitomo Electric"/>
    <x v="4"/>
    <x v="23"/>
    <n v="16.239999999999998"/>
  </r>
  <r>
    <s v="Wm Morrison Supermarkets"/>
    <x v="1"/>
    <x v="21"/>
    <n v="22.82"/>
  </r>
  <r>
    <s v="Kirin Brewery"/>
    <x v="4"/>
    <x v="10"/>
    <n v="10.23"/>
  </r>
  <r>
    <s v="Woolworths"/>
    <x v="14"/>
    <x v="21"/>
    <n v="23.86"/>
  </r>
  <r>
    <s v="Aisin Seiki"/>
    <x v="4"/>
    <x v="5"/>
    <n v="17.07"/>
  </r>
  <r>
    <s v="Depfa Bank"/>
    <x v="30"/>
    <x v="4"/>
    <n v="5.24"/>
  </r>
  <r>
    <s v="Mazda Motor"/>
    <x v="4"/>
    <x v="5"/>
    <n v="25.15"/>
  </r>
  <r>
    <s v="QBE Страхование Group"/>
    <x v="14"/>
    <x v="2"/>
    <n v="5.79"/>
  </r>
  <r>
    <s v="Mitsui OSK Lines"/>
    <x v="4"/>
    <x v="16"/>
    <n v="10.95"/>
  </r>
  <r>
    <s v="Corus Group"/>
    <x v="1"/>
    <x v="18"/>
    <n v="17.91"/>
  </r>
  <r>
    <s v="Marriott Intl"/>
    <x v="0"/>
    <x v="25"/>
    <n v="11.55"/>
  </r>
  <r>
    <s v="Friends Provident"/>
    <x v="1"/>
    <x v="2"/>
    <n v="9.2100000000000009"/>
  </r>
  <r>
    <s v="Air Prods &amp; Chems"/>
    <x v="0"/>
    <x v="20"/>
    <n v="8.25"/>
  </r>
  <r>
    <s v="HJ Heinz"/>
    <x v="0"/>
    <x v="10"/>
    <n v="8.69"/>
  </r>
  <r>
    <s v="Telus"/>
    <x v="13"/>
    <x v="9"/>
    <n v="7"/>
  </r>
  <r>
    <s v="Singapore Airlines"/>
    <x v="35"/>
    <x v="16"/>
    <n v="7.28"/>
  </r>
  <r>
    <s v="TUI Group"/>
    <x v="7"/>
    <x v="25"/>
    <n v="24.49"/>
  </r>
  <r>
    <s v="Jardine Matheson"/>
    <x v="20"/>
    <x v="21"/>
    <n v="8.99"/>
  </r>
  <r>
    <s v="Baker Hughes"/>
    <x v="0"/>
    <x v="3"/>
    <n v="7.19"/>
  </r>
  <r>
    <s v="Eaton"/>
    <x v="0"/>
    <x v="23"/>
    <n v="11.12"/>
  </r>
  <r>
    <s v="Ladbrokes"/>
    <x v="1"/>
    <x v="25"/>
    <n v="19.77"/>
  </r>
  <r>
    <s v="Richemont"/>
    <x v="3"/>
    <x v="7"/>
    <n v="4.78"/>
  </r>
  <r>
    <s v="Ameren"/>
    <x v="0"/>
    <x v="11"/>
    <n v="6.78"/>
  </r>
  <r>
    <s v="EchoStar Commun"/>
    <x v="0"/>
    <x v="15"/>
    <n v="8.18"/>
  </r>
  <r>
    <s v="British Airways"/>
    <x v="1"/>
    <x v="16"/>
    <n v="14.77"/>
  </r>
  <r>
    <s v="DTE Energy"/>
    <x v="0"/>
    <x v="11"/>
    <n v="9.02"/>
  </r>
  <r>
    <s v="Telkom"/>
    <x v="31"/>
    <x v="9"/>
    <n v="6.9"/>
  </r>
  <r>
    <s v="Southwest Airlines"/>
    <x v="0"/>
    <x v="16"/>
    <n v="7.58"/>
  </r>
  <r>
    <s v="Agilent Technologies"/>
    <x v="0"/>
    <x v="8"/>
    <n v="5.26"/>
  </r>
  <r>
    <s v="Nan Ya Plastic"/>
    <x v="34"/>
    <x v="20"/>
    <n v="6.89"/>
  </r>
  <r>
    <s v="Schering-Plough"/>
    <x v="0"/>
    <x v="12"/>
    <n v="9.51"/>
  </r>
  <r>
    <s v="AmerisourceBergen"/>
    <x v="0"/>
    <x v="19"/>
    <n v="55.59"/>
  </r>
  <r>
    <s v="Unipol"/>
    <x v="8"/>
    <x v="2"/>
    <n v="13.63"/>
  </r>
  <r>
    <s v="Macquarie Bank"/>
    <x v="14"/>
    <x v="4"/>
    <n v="4.26"/>
  </r>
  <r>
    <s v="Comerica"/>
    <x v="0"/>
    <x v="0"/>
    <n v="3.67"/>
  </r>
  <r>
    <s v="Merck"/>
    <x v="7"/>
    <x v="12"/>
    <n v="6.94"/>
  </r>
  <r>
    <s v="Cheung Kong"/>
    <x v="20"/>
    <x v="4"/>
    <n v="1.56"/>
  </r>
  <r>
    <s v="Xcel Energy"/>
    <x v="0"/>
    <x v="11"/>
    <n v="9.6300000000000008"/>
  </r>
  <r>
    <s v="Nippon Mining"/>
    <x v="4"/>
    <x v="3"/>
    <n v="23.35"/>
  </r>
  <r>
    <s v="Assoc British Foods"/>
    <x v="1"/>
    <x v="10"/>
    <n v="9.92"/>
  </r>
  <r>
    <s v="Chugoku Electric Power"/>
    <x v="4"/>
    <x v="11"/>
    <n v="9.44"/>
  </r>
  <r>
    <s v="Suncorp-Metway"/>
    <x v="14"/>
    <x v="4"/>
    <n v="4.96"/>
  </r>
  <r>
    <s v="Syngenta"/>
    <x v="3"/>
    <x v="20"/>
    <n v="7.69"/>
  </r>
  <r>
    <s v="Franklin Resources"/>
    <x v="0"/>
    <x v="4"/>
    <n v="4.51"/>
  </r>
  <r>
    <s v="Northern Trust"/>
    <x v="0"/>
    <x v="0"/>
    <n v="3.62"/>
  </r>
  <r>
    <s v="Mitsubishi Heavy Inds"/>
    <x v="4"/>
    <x v="23"/>
    <n v="24.17"/>
  </r>
  <r>
    <s v="Asahi Kasei"/>
    <x v="4"/>
    <x v="20"/>
    <n v="12.85"/>
  </r>
  <r>
    <s v="Korea Exchange Bank"/>
    <x v="9"/>
    <x v="0"/>
    <n v="4.63"/>
  </r>
  <r>
    <s v="CBS"/>
    <x v="0"/>
    <x v="15"/>
    <n v="14.54"/>
  </r>
  <r>
    <s v="Aiful"/>
    <x v="4"/>
    <x v="4"/>
    <n v="4.83"/>
  </r>
  <r>
    <s v="BPVN Group"/>
    <x v="8"/>
    <x v="0"/>
    <n v="4.2300000000000004"/>
  </r>
  <r>
    <s v="Chesapeake Energy"/>
    <x v="0"/>
    <x v="3"/>
    <n v="4.67"/>
  </r>
  <r>
    <s v="Bank of Communications"/>
    <x v="11"/>
    <x v="0"/>
    <n v="4.9800000000000004"/>
  </r>
  <r>
    <s v="UPM-Kymmene"/>
    <x v="21"/>
    <x v="18"/>
    <n v="11.05"/>
  </r>
  <r>
    <s v="Corning"/>
    <x v="0"/>
    <x v="8"/>
    <n v="4.58"/>
  </r>
  <r>
    <s v="Orkla"/>
    <x v="16"/>
    <x v="10"/>
    <n v="8.19"/>
  </r>
  <r>
    <s v="Adecco"/>
    <x v="3"/>
    <x v="24"/>
    <n v="23.35"/>
  </r>
  <r>
    <s v="Nintendo"/>
    <x v="4"/>
    <x v="5"/>
    <n v="4.8099999999999996"/>
  </r>
  <r>
    <s v="Bunge"/>
    <x v="19"/>
    <x v="10"/>
    <n v="24.28"/>
  </r>
  <r>
    <s v="Fortune Brands"/>
    <x v="0"/>
    <x v="1"/>
    <n v="6.73"/>
  </r>
  <r>
    <s v="MGM Mirage"/>
    <x v="0"/>
    <x v="25"/>
    <n v="6.48"/>
  </r>
  <r>
    <s v="Ahold"/>
    <x v="2"/>
    <x v="21"/>
    <n v="70.56"/>
  </r>
  <r>
    <s v="Heineken Holding"/>
    <x v="2"/>
    <x v="10"/>
    <n v="12.76"/>
  </r>
  <r>
    <s v="US Steel"/>
    <x v="0"/>
    <x v="18"/>
    <n v="14.04"/>
  </r>
  <r>
    <s v="Nationwide Financial"/>
    <x v="0"/>
    <x v="2"/>
    <n v="4.34"/>
  </r>
  <r>
    <s v="AmSouth Bancorp"/>
    <x v="0"/>
    <x v="0"/>
    <n v="3.4"/>
  </r>
  <r>
    <s v="Accor"/>
    <x v="5"/>
    <x v="25"/>
    <n v="9.6"/>
  </r>
  <r>
    <s v="Boston Scientific"/>
    <x v="0"/>
    <x v="19"/>
    <n v="6.28"/>
  </r>
  <r>
    <s v="Lyondell Chemical"/>
    <x v="0"/>
    <x v="20"/>
    <n v="18.61"/>
  </r>
  <r>
    <s v="BPU Banca"/>
    <x v="8"/>
    <x v="0"/>
    <n v="4.8499999999999996"/>
  </r>
  <r>
    <s v="Hannover Re"/>
    <x v="7"/>
    <x v="2"/>
    <n v="11.91"/>
  </r>
  <r>
    <s v="Fidelity National Finl"/>
    <x v="0"/>
    <x v="2"/>
    <n v="9.67"/>
  </r>
  <r>
    <s v="Enbridge"/>
    <x v="13"/>
    <x v="3"/>
    <n v="7.27"/>
  </r>
  <r>
    <s v="Al Rajhi Bank"/>
    <x v="23"/>
    <x v="0"/>
    <n v="1.38"/>
  </r>
  <r>
    <s v="Kroger"/>
    <x v="0"/>
    <x v="21"/>
    <n v="59.53"/>
  </r>
  <r>
    <s v="Nikko Cordial"/>
    <x v="4"/>
    <x v="4"/>
    <n v="3.2"/>
  </r>
  <r>
    <s v="Cez"/>
    <x v="41"/>
    <x v="11"/>
    <n v="4.4800000000000004"/>
  </r>
  <r>
    <s v="Alcan"/>
    <x v="13"/>
    <x v="18"/>
    <n v="21.1"/>
  </r>
  <r>
    <s v="L-3 Communications"/>
    <x v="0"/>
    <x v="17"/>
    <n v="9.44"/>
  </r>
  <r>
    <s v="EFG Eurobank Ergasias"/>
    <x v="39"/>
    <x v="0"/>
    <n v="3.56"/>
  </r>
  <r>
    <s v="Rohm and Haas"/>
    <x v="0"/>
    <x v="20"/>
    <n v="7.99"/>
  </r>
  <r>
    <s v="PPG Industries"/>
    <x v="0"/>
    <x v="20"/>
    <n v="10.199999999999999"/>
  </r>
  <r>
    <s v="Sovereign Bancorp"/>
    <x v="0"/>
    <x v="0"/>
    <n v="3.57"/>
  </r>
  <r>
    <s v="Celesio"/>
    <x v="7"/>
    <x v="19"/>
    <n v="25.99"/>
  </r>
  <r>
    <s v="Toppan Printing"/>
    <x v="4"/>
    <x v="15"/>
    <n v="13.19"/>
  </r>
  <r>
    <s v="China Steel"/>
    <x v="34"/>
    <x v="18"/>
    <n v="6.04"/>
  </r>
  <r>
    <s v="Toray Industries"/>
    <x v="4"/>
    <x v="7"/>
    <n v="12.12"/>
  </r>
  <r>
    <s v="Sandvik"/>
    <x v="25"/>
    <x v="23"/>
    <n v="7.96"/>
  </r>
  <r>
    <s v="Autostrade"/>
    <x v="8"/>
    <x v="16"/>
    <n v="3.89"/>
  </r>
  <r>
    <s v="Monsanto"/>
    <x v="0"/>
    <x v="20"/>
    <n v="6.63"/>
  </r>
  <r>
    <s v="Nexen"/>
    <x v="13"/>
    <x v="3"/>
    <n v="4.1100000000000003"/>
  </r>
  <r>
    <s v="Koç Group"/>
    <x v="33"/>
    <x v="1"/>
    <n v="16.48"/>
  </r>
  <r>
    <s v="TJX Cos"/>
    <x v="0"/>
    <x v="6"/>
    <n v="16.059999999999999"/>
  </r>
  <r>
    <s v="Icici Bank"/>
    <x v="29"/>
    <x v="0"/>
    <n v="3.9"/>
  </r>
  <r>
    <s v="Inditex"/>
    <x v="6"/>
    <x v="7"/>
    <n v="7.39"/>
  </r>
  <r>
    <s v="Jefferson-Pilot"/>
    <x v="0"/>
    <x v="2"/>
    <n v="4.22"/>
  </r>
  <r>
    <s v="IAC/InterActiveCorp"/>
    <x v="0"/>
    <x v="6"/>
    <n v="5.75"/>
  </r>
  <r>
    <s v="Simon Property Group"/>
    <x v="0"/>
    <x v="4"/>
    <n v="3.17"/>
  </r>
  <r>
    <s v="Campbell Soup"/>
    <x v="0"/>
    <x v="10"/>
    <n v="7.63"/>
  </r>
  <r>
    <s v="Assurant"/>
    <x v="0"/>
    <x v="2"/>
    <n v="7.5"/>
  </r>
  <r>
    <s v="McGraw-Hill Cos"/>
    <x v="0"/>
    <x v="15"/>
    <n v="6"/>
  </r>
  <r>
    <s v="Pearson"/>
    <x v="1"/>
    <x v="15"/>
    <n v="7.04"/>
  </r>
  <r>
    <s v="Atlas Copco"/>
    <x v="25"/>
    <x v="23"/>
    <n v="6.63"/>
  </r>
  <r>
    <s v="Marshall &amp; Ilsley"/>
    <x v="0"/>
    <x v="0"/>
    <n v="3.01"/>
  </r>
  <r>
    <s v="Kao"/>
    <x v="4"/>
    <x v="7"/>
    <n v="8.74"/>
  </r>
  <r>
    <s v="IFIL"/>
    <x v="8"/>
    <x v="4"/>
    <n v="70.39"/>
  </r>
  <r>
    <s v="Acom"/>
    <x v="4"/>
    <x v="4"/>
    <n v="4.05"/>
  </r>
  <r>
    <s v="Femsa"/>
    <x v="28"/>
    <x v="10"/>
    <n v="8.4"/>
  </r>
  <r>
    <s v="Coles Myer"/>
    <x v="14"/>
    <x v="21"/>
    <n v="27.39"/>
  </r>
  <r>
    <s v="BOC Group"/>
    <x v="1"/>
    <x v="20"/>
    <n v="6.62"/>
  </r>
  <r>
    <s v="Belgacom"/>
    <x v="18"/>
    <x v="9"/>
    <n v="7.35"/>
  </r>
  <r>
    <s v="Scottish Power"/>
    <x v="1"/>
    <x v="11"/>
    <n v="12.95"/>
  </r>
  <r>
    <s v="Baoshan Iron &amp; Steel"/>
    <x v="11"/>
    <x v="18"/>
    <n v="7.05"/>
  </r>
  <r>
    <s v="Novo Nordisk"/>
    <x v="22"/>
    <x v="12"/>
    <n v="5.35"/>
  </r>
  <r>
    <s v="United Коммунальные услуги"/>
    <x v="1"/>
    <x v="11"/>
    <n v="4.26"/>
  </r>
  <r>
    <s v="Daiwa House Industry"/>
    <x v="4"/>
    <x v="26"/>
    <n v="12.74"/>
  </r>
  <r>
    <s v="Banca Antonveneta"/>
    <x v="8"/>
    <x v="0"/>
    <n v="4.0999999999999996"/>
  </r>
  <r>
    <s v="Seagate Technology"/>
    <x v="42"/>
    <x v="8"/>
    <n v="8.5399999999999991"/>
  </r>
  <r>
    <s v="H&amp;M Hennes &amp; Mauritz"/>
    <x v="25"/>
    <x v="6"/>
    <n v="7.57"/>
  </r>
  <r>
    <s v="Toyota Tsusho"/>
    <x v="4"/>
    <x v="22"/>
    <n v="31.17"/>
  </r>
  <r>
    <s v="Qantas Airways"/>
    <x v="14"/>
    <x v="16"/>
    <n v="9.6300000000000008"/>
  </r>
  <r>
    <s v="Tokyu"/>
    <x v="4"/>
    <x v="16"/>
    <n v="9.85"/>
  </r>
  <r>
    <s v="Yum Brands"/>
    <x v="0"/>
    <x v="25"/>
    <n v="9.35"/>
  </r>
  <r>
    <s v="Oji Paper"/>
    <x v="4"/>
    <x v="18"/>
    <n v="11.06"/>
  </r>
  <r>
    <s v="Oversea-Chinese Банк"/>
    <x v="35"/>
    <x v="0"/>
    <n v="2.2599999999999998"/>
  </r>
  <r>
    <s v="Mediobanca"/>
    <x v="8"/>
    <x v="4"/>
    <n v="2.4"/>
  </r>
  <r>
    <s v="Murphy Oil"/>
    <x v="0"/>
    <x v="3"/>
    <n v="11.88"/>
  </r>
  <r>
    <s v="CLP Holdings"/>
    <x v="20"/>
    <x v="11"/>
    <n v="3.96"/>
  </r>
  <r>
    <s v="Liberty Медиа"/>
    <x v="0"/>
    <x v="15"/>
    <n v="8.01"/>
  </r>
  <r>
    <s v="Starwood Hotels"/>
    <x v="0"/>
    <x v="25"/>
    <n v="5.98"/>
  </r>
  <r>
    <s v="Anglo Irish Bank"/>
    <x v="30"/>
    <x v="0"/>
    <n v="2.83"/>
  </r>
  <r>
    <s v="Industrial Bank of Korea"/>
    <x v="9"/>
    <x v="0"/>
    <n v="5.13"/>
  </r>
  <r>
    <s v="Pepsi Bottling Group"/>
    <x v="0"/>
    <x v="10"/>
    <n v="11.89"/>
  </r>
  <r>
    <s v="Malayan Банк"/>
    <x v="43"/>
    <x v="0"/>
    <n v="2.71"/>
  </r>
  <r>
    <s v="Safeco"/>
    <x v="0"/>
    <x v="2"/>
    <n v="6.35"/>
  </r>
  <r>
    <s v="United Microelectronics"/>
    <x v="34"/>
    <x v="13"/>
    <n v="4.0599999999999996"/>
  </r>
  <r>
    <s v="Tribune"/>
    <x v="0"/>
    <x v="15"/>
    <n v="5.6"/>
  </r>
  <r>
    <s v="Hanson"/>
    <x v="1"/>
    <x v="26"/>
    <n v="6.38"/>
  </r>
  <r>
    <s v="Japan Airlines"/>
    <x v="4"/>
    <x v="16"/>
    <n v="19.87"/>
  </r>
  <r>
    <s v="Scania"/>
    <x v="25"/>
    <x v="23"/>
    <n v="8.4"/>
  </r>
  <r>
    <s v="Harrah's Entertain"/>
    <x v="0"/>
    <x v="25"/>
    <n v="7.11"/>
  </r>
  <r>
    <s v="Osaka Gas"/>
    <x v="4"/>
    <x v="11"/>
    <n v="9.1"/>
  </r>
  <r>
    <s v="Talisman Energy"/>
    <x v="13"/>
    <x v="3"/>
    <n v="4.3899999999999997"/>
  </r>
  <r>
    <s v="Schering Group"/>
    <x v="7"/>
    <x v="12"/>
    <n v="6.27"/>
  </r>
  <r>
    <s v="XTO Energy"/>
    <x v="0"/>
    <x v="3"/>
    <n v="3.52"/>
  </r>
  <r>
    <s v="Inco"/>
    <x v="13"/>
    <x v="18"/>
    <n v="4.6900000000000004"/>
  </r>
  <r>
    <s v="OTP Bank"/>
    <x v="40"/>
    <x v="0"/>
    <n v="3.17"/>
  </r>
  <r>
    <s v="Cinergy"/>
    <x v="0"/>
    <x v="11"/>
    <n v="5.41"/>
  </r>
  <r>
    <s v="Delhaize Group"/>
    <x v="18"/>
    <x v="21"/>
    <n v="24.38"/>
  </r>
  <r>
    <s v="Parker-Hannifin"/>
    <x v="0"/>
    <x v="23"/>
    <n v="8.6199999999999992"/>
  </r>
  <r>
    <s v="FCC Group"/>
    <x v="6"/>
    <x v="26"/>
    <n v="8.3800000000000008"/>
  </r>
  <r>
    <s v="STMicroelectronics"/>
    <x v="3"/>
    <x v="13"/>
    <n v="8.4700000000000006"/>
  </r>
  <r>
    <s v="Electronic Data Sys"/>
    <x v="0"/>
    <x v="14"/>
    <n v="19.760000000000002"/>
  </r>
  <r>
    <s v="Thales"/>
    <x v="5"/>
    <x v="17"/>
    <n v="13.96"/>
  </r>
  <r>
    <s v="Skanska"/>
    <x v="25"/>
    <x v="26"/>
    <n v="18.25"/>
  </r>
  <r>
    <s v="Imperial Chemical Inds"/>
    <x v="1"/>
    <x v="20"/>
    <n v="9.99"/>
  </r>
  <r>
    <s v="Mega Financial Holding"/>
    <x v="34"/>
    <x v="4"/>
    <n v="2.67"/>
  </r>
  <r>
    <s v="Newmont Mining"/>
    <x v="0"/>
    <x v="18"/>
    <n v="4.41"/>
  </r>
  <r>
    <s v="PKN Orlen"/>
    <x v="44"/>
    <x v="3"/>
    <n v="10.15"/>
  </r>
  <r>
    <s v="Teva Pharmaceutical Inds"/>
    <x v="45"/>
    <x v="12"/>
    <n v="4.9800000000000004"/>
  </r>
  <r>
    <s v="DSM"/>
    <x v="2"/>
    <x v="20"/>
    <n v="10.52"/>
  </r>
  <r>
    <s v="EOG Resources"/>
    <x v="0"/>
    <x v="3"/>
    <n v="3.62"/>
  </r>
  <r>
    <s v="Bank Hapoalim"/>
    <x v="45"/>
    <x v="0"/>
    <n v="4.17"/>
  </r>
  <r>
    <s v="Alpha Bank"/>
    <x v="39"/>
    <x v="0"/>
    <n v="2.73"/>
  </r>
  <r>
    <s v="Banco de Sabadell"/>
    <x v="6"/>
    <x v="0"/>
    <n v="2.93"/>
  </r>
  <r>
    <s v="Inpex"/>
    <x v="4"/>
    <x v="3"/>
    <n v="4.47"/>
  </r>
  <r>
    <s v="Becton, Dickinson"/>
    <x v="0"/>
    <x v="19"/>
    <n v="5.54"/>
  </r>
  <r>
    <s v="J Sainsbury"/>
    <x v="1"/>
    <x v="21"/>
    <n v="29.13"/>
  </r>
  <r>
    <s v="Express Scripts"/>
    <x v="0"/>
    <x v="19"/>
    <n v="16.27"/>
  </r>
  <r>
    <s v="Textron"/>
    <x v="0"/>
    <x v="1"/>
    <n v="10.039999999999999"/>
  </r>
  <r>
    <s v="XL Capital"/>
    <x v="19"/>
    <x v="2"/>
    <n v="11.29"/>
  </r>
  <r>
    <s v="Seiko Epson"/>
    <x v="4"/>
    <x v="23"/>
    <n v="13.81"/>
  </r>
  <r>
    <s v="Bank of Yokohama"/>
    <x v="4"/>
    <x v="0"/>
    <n v="2.25"/>
  </r>
  <r>
    <s v="Alstom"/>
    <x v="5"/>
    <x v="23"/>
    <n v="17.7"/>
  </r>
  <r>
    <s v="AutoNation"/>
    <x v="0"/>
    <x v="6"/>
    <n v="19.25"/>
  </r>
  <r>
    <s v="ASF Group"/>
    <x v="5"/>
    <x v="16"/>
    <n v="3.24"/>
  </r>
  <r>
    <s v="Severstal"/>
    <x v="12"/>
    <x v="18"/>
    <n v="6.89"/>
  </r>
  <r>
    <s v="S-Oil"/>
    <x v="9"/>
    <x v="3"/>
    <n v="10.47"/>
  </r>
  <r>
    <s v="Sacyr Vallehermoso"/>
    <x v="6"/>
    <x v="26"/>
    <n v="5.2"/>
  </r>
  <r>
    <s v="Avon Products"/>
    <x v="0"/>
    <x v="7"/>
    <n v="8.15"/>
  </r>
  <r>
    <s v="Limited Brands"/>
    <x v="0"/>
    <x v="6"/>
    <n v="9.6999999999999993"/>
  </r>
  <r>
    <s v="Royal Caribbean"/>
    <x v="46"/>
    <x v="25"/>
    <n v="4.9000000000000004"/>
  </r>
  <r>
    <s v="Daiichi Sankyo"/>
    <x v="4"/>
    <x v="12"/>
    <n v="5.48"/>
  </r>
  <r>
    <s v="Yamaha Motor"/>
    <x v="4"/>
    <x v="5"/>
    <n v="11.65"/>
  </r>
  <r>
    <s v="American Standard"/>
    <x v="0"/>
    <x v="23"/>
    <n v="10.26"/>
  </r>
  <r>
    <s v="Pernod Ricard"/>
    <x v="5"/>
    <x v="10"/>
    <n v="4.45"/>
  </r>
  <r>
    <s v="AU Optronics"/>
    <x v="34"/>
    <x v="8"/>
    <n v="6.62"/>
  </r>
  <r>
    <s v="Harley-Davidson"/>
    <x v="0"/>
    <x v="5"/>
    <n v="5.67"/>
  </r>
  <r>
    <s v="KeySpan"/>
    <x v="0"/>
    <x v="11"/>
    <n v="7.66"/>
  </r>
  <r>
    <s v="Synovus Finl"/>
    <x v="0"/>
    <x v="0"/>
    <n v="3.42"/>
  </r>
  <r>
    <s v="Riyad Bank"/>
    <x v="23"/>
    <x v="0"/>
    <n v="1.1000000000000001"/>
  </r>
  <r>
    <s v="Stora Enso"/>
    <x v="21"/>
    <x v="18"/>
    <n v="15.59"/>
  </r>
  <r>
    <s v="Shinsei Bank"/>
    <x v="4"/>
    <x v="0"/>
    <n v="2.06"/>
  </r>
  <r>
    <s v="Teck Cominco"/>
    <x v="13"/>
    <x v="18"/>
    <n v="3.83"/>
  </r>
  <r>
    <s v="Tyson Foods"/>
    <x v="0"/>
    <x v="10"/>
    <n v="26.01"/>
  </r>
  <r>
    <s v="Ashland"/>
    <x v="0"/>
    <x v="3"/>
    <n v="9.9499999999999993"/>
  </r>
  <r>
    <s v="Pitney Bowes"/>
    <x v="0"/>
    <x v="24"/>
    <n v="5.49"/>
  </r>
  <r>
    <s v="KB Home"/>
    <x v="0"/>
    <x v="26"/>
    <n v="9.44"/>
  </r>
  <r>
    <s v="Qwest Communications"/>
    <x v="0"/>
    <x v="9"/>
    <n v="13.9"/>
  </r>
  <r>
    <s v="Transocean"/>
    <x v="42"/>
    <x v="3"/>
    <n v="2.89"/>
  </r>
  <r>
    <s v="Sekisui House"/>
    <x v="4"/>
    <x v="26"/>
    <n v="13.24"/>
  </r>
  <r>
    <s v="Steel Authority of India"/>
    <x v="29"/>
    <x v="18"/>
    <n v="6.83"/>
  </r>
  <r>
    <s v="Takefuji"/>
    <x v="4"/>
    <x v="4"/>
    <n v="3.36"/>
  </r>
  <r>
    <s v="Nippon Express"/>
    <x v="4"/>
    <x v="16"/>
    <n v="16.36"/>
  </r>
  <r>
    <s v="WR Berkley"/>
    <x v="0"/>
    <x v="2"/>
    <n v="5"/>
  </r>
  <r>
    <s v="Showa Shell Sekiyu"/>
    <x v="4"/>
    <x v="3"/>
    <n v="19.21"/>
  </r>
  <r>
    <s v="Royal &amp; Sun Alliance"/>
    <x v="1"/>
    <x v="2"/>
    <n v="17.170000000000002"/>
  </r>
  <r>
    <s v="Novolipetsk Steel"/>
    <x v="12"/>
    <x v="18"/>
    <n v="4.7"/>
  </r>
  <r>
    <s v="Fubon Financial"/>
    <x v="34"/>
    <x v="4"/>
    <n v="3.33"/>
  </r>
  <r>
    <s v="Tenaga Nasional"/>
    <x v="43"/>
    <x v="11"/>
    <n v="5.03"/>
  </r>
  <r>
    <s v="Corporation Mapfre"/>
    <x v="6"/>
    <x v="2"/>
    <n v="8.2899999999999991"/>
  </r>
  <r>
    <s v="Tenaris"/>
    <x v="24"/>
    <x v="3"/>
    <n v="4.49"/>
  </r>
  <r>
    <s v="Whirlpool"/>
    <x v="0"/>
    <x v="5"/>
    <n v="14.32"/>
  </r>
  <r>
    <s v="Softbank"/>
    <x v="4"/>
    <x v="14"/>
    <n v="7.81"/>
  </r>
  <r>
    <s v="Grupo Carso"/>
    <x v="28"/>
    <x v="1"/>
    <n v="7.36"/>
  </r>
  <r>
    <s v="Promise"/>
    <x v="4"/>
    <x v="4"/>
    <n v="3.45"/>
  </r>
  <r>
    <s v="Страхование Australia Group"/>
    <x v="14"/>
    <x v="2"/>
    <n v="5.35"/>
  </r>
  <r>
    <s v="Tatneft"/>
    <x v="12"/>
    <x v="3"/>
    <n v="4.7300000000000004"/>
  </r>
  <r>
    <s v="Cincinnati Financial"/>
    <x v="0"/>
    <x v="2"/>
    <n v="3.77"/>
  </r>
  <r>
    <s v="Mitsubishi Motors"/>
    <x v="4"/>
    <x v="5"/>
    <n v="19.8"/>
  </r>
  <r>
    <s v="Secom"/>
    <x v="4"/>
    <x v="24"/>
    <n v="5.1100000000000003"/>
  </r>
  <r>
    <s v="Popular"/>
    <x v="0"/>
    <x v="0"/>
    <n v="3.45"/>
  </r>
  <r>
    <s v="Edison"/>
    <x v="8"/>
    <x v="11"/>
    <n v="7.57"/>
  </r>
  <r>
    <s v="All Nippon Airways"/>
    <x v="4"/>
    <x v="16"/>
    <n v="12.06"/>
  </r>
  <r>
    <s v="British Sky Broadcasting"/>
    <x v="1"/>
    <x v="15"/>
    <n v="7.25"/>
  </r>
  <r>
    <s v="Raiffeisen Intl Bank"/>
    <x v="32"/>
    <x v="0"/>
    <n v="3.24"/>
  </r>
  <r>
    <s v="Banca Naz del Lavoro"/>
    <x v="8"/>
    <x v="0"/>
    <n v="5.98"/>
  </r>
  <r>
    <s v="Isuzu Motors"/>
    <x v="4"/>
    <x v="5"/>
    <n v="13.93"/>
  </r>
  <r>
    <s v="Formosa Chems &amp; Fibre"/>
    <x v="34"/>
    <x v="20"/>
    <n v="4.5999999999999996"/>
  </r>
  <r>
    <s v="Ajinomoto"/>
    <x v="4"/>
    <x v="10"/>
    <n v="10.01"/>
  </r>
  <r>
    <s v="Bank Leumi Group"/>
    <x v="45"/>
    <x v="0"/>
    <n v="3.85"/>
  </r>
  <r>
    <s v="Медиаset"/>
    <x v="8"/>
    <x v="15"/>
    <n v="4.5999999999999996"/>
  </r>
  <r>
    <s v="China Merchants Bank"/>
    <x v="11"/>
    <x v="0"/>
    <n v="2.74"/>
  </r>
  <r>
    <s v="NiSource"/>
    <x v="0"/>
    <x v="11"/>
    <n v="7.89"/>
  </r>
  <r>
    <s v="Obayashi"/>
    <x v="4"/>
    <x v="26"/>
    <n v="13.11"/>
  </r>
  <r>
    <s v="Electrolux Group"/>
    <x v="25"/>
    <x v="5"/>
    <n v="16.27"/>
  </r>
  <r>
    <s v="Neste Oil"/>
    <x v="21"/>
    <x v="3"/>
    <n v="11.79"/>
  </r>
  <r>
    <s v="PKO Bank Polski"/>
    <x v="44"/>
    <x v="0"/>
    <n v="2.61"/>
  </r>
  <r>
    <s v="Swire Pacific"/>
    <x v="20"/>
    <x v="4"/>
    <n v="2.36"/>
  </r>
  <r>
    <s v="Weatherford Intl"/>
    <x v="19"/>
    <x v="3"/>
    <n v="4.33"/>
  </r>
  <r>
    <s v="Onex"/>
    <x v="13"/>
    <x v="24"/>
    <n v="14.24"/>
  </r>
  <r>
    <s v="Hellenic Telecom"/>
    <x v="39"/>
    <x v="9"/>
    <n v="7.03"/>
  </r>
  <r>
    <s v="E-Trade Financial"/>
    <x v="0"/>
    <x v="4"/>
    <n v="2.54"/>
  </r>
  <r>
    <s v="Grupo Mexico"/>
    <x v="28"/>
    <x v="18"/>
    <n v="5.48"/>
  </r>
  <r>
    <s v="Scottish &amp; Newcastle"/>
    <x v="1"/>
    <x v="10"/>
    <n v="5.6"/>
  </r>
  <r>
    <s v="Sun Microsystems"/>
    <x v="0"/>
    <x v="8"/>
    <n v="11.66"/>
  </r>
  <r>
    <s v="Tokyo Electron"/>
    <x v="4"/>
    <x v="13"/>
    <n v="5.93"/>
  </r>
  <r>
    <s v="Starbucks"/>
    <x v="0"/>
    <x v="25"/>
    <n v="6.71"/>
  </r>
  <r>
    <s v="Stryker"/>
    <x v="0"/>
    <x v="19"/>
    <n v="4.87"/>
  </r>
  <r>
    <s v="Boots Group"/>
    <x v="1"/>
    <x v="6"/>
    <n v="10.34"/>
  </r>
  <r>
    <s v="Humana"/>
    <x v="0"/>
    <x v="19"/>
    <n v="14.42"/>
  </r>
  <r>
    <s v="DSG International Plc"/>
    <x v="1"/>
    <x v="6"/>
    <n v="13.33"/>
  </r>
  <r>
    <s v="Formosa Plastics"/>
    <x v="34"/>
    <x v="20"/>
    <n v="4.34"/>
  </r>
  <r>
    <s v="MTN Group"/>
    <x v="31"/>
    <x v="9"/>
    <n v="4.6399999999999997"/>
  </r>
  <r>
    <s v="MBIA"/>
    <x v="0"/>
    <x v="2"/>
    <n v="2.2999999999999998"/>
  </r>
  <r>
    <s v="Sistema JSFC"/>
    <x v="12"/>
    <x v="9"/>
    <n v="5.92"/>
  </r>
  <r>
    <s v="Equity Residential"/>
    <x v="0"/>
    <x v="4"/>
    <n v="1.95"/>
  </r>
  <r>
    <s v="Gallaher Group"/>
    <x v="1"/>
    <x v="10"/>
    <n v="4.8899999999999997"/>
  </r>
  <r>
    <s v="Bankgesellschaft Berlin"/>
    <x v="7"/>
    <x v="0"/>
    <n v="8.7799999999999994"/>
  </r>
  <r>
    <s v="Kintetsu"/>
    <x v="4"/>
    <x v="16"/>
    <n v="10.32"/>
  </r>
  <r>
    <s v="Office Depot"/>
    <x v="0"/>
    <x v="6"/>
    <n v="14.28"/>
  </r>
  <r>
    <s v="Henderson Land"/>
    <x v="20"/>
    <x v="4"/>
    <n v="0.75"/>
  </r>
  <r>
    <s v="Bradford &amp; Bingley"/>
    <x v="1"/>
    <x v="4"/>
    <n v="3.86"/>
  </r>
  <r>
    <s v="Fanuc"/>
    <x v="4"/>
    <x v="23"/>
    <n v="3.08"/>
  </r>
  <r>
    <s v="Dover"/>
    <x v="0"/>
    <x v="1"/>
    <n v="6.1"/>
  </r>
  <r>
    <s v="Brambles Group"/>
    <x v="17"/>
    <x v="24"/>
    <n v="6.03"/>
  </r>
  <r>
    <s v="Legg Mason"/>
    <x v="0"/>
    <x v="4"/>
    <n v="2.2799999999999998"/>
  </r>
  <r>
    <s v="Pirelli &amp; C"/>
    <x v="8"/>
    <x v="5"/>
    <n v="9.65"/>
  </r>
  <r>
    <s v="Compass Group"/>
    <x v="1"/>
    <x v="25"/>
    <n v="22.41"/>
  </r>
  <r>
    <s v="SCA-Svenska Cellulosa"/>
    <x v="25"/>
    <x v="18"/>
    <n v="12.11"/>
  </r>
  <r>
    <s v="Siam Cement"/>
    <x v="36"/>
    <x v="26"/>
    <n v="4.95"/>
  </r>
  <r>
    <s v="Acciona"/>
    <x v="6"/>
    <x v="26"/>
    <n v="5.49"/>
  </r>
  <r>
    <s v="ITT Industries"/>
    <x v="0"/>
    <x v="1"/>
    <n v="7.43"/>
  </r>
  <r>
    <s v="Astellas Pharma"/>
    <x v="4"/>
    <x v="12"/>
    <n v="4.17"/>
  </r>
  <r>
    <s v="Abertis"/>
    <x v="6"/>
    <x v="16"/>
    <n v="2.02"/>
  </r>
  <r>
    <s v="Asahi Breweries"/>
    <x v="4"/>
    <x v="10"/>
    <n v="8.0399999999999991"/>
  </r>
  <r>
    <s v="Aioi Страхование"/>
    <x v="4"/>
    <x v="2"/>
    <n v="9.7200000000000006"/>
  </r>
  <r>
    <s v="Zions Bancorp"/>
    <x v="0"/>
    <x v="0"/>
    <n v="2.35"/>
  </r>
  <r>
    <s v="Nipponkoa Страхование"/>
    <x v="4"/>
    <x v="2"/>
    <n v="9.6300000000000008"/>
  </r>
  <r>
    <s v="Fresenius"/>
    <x v="7"/>
    <x v="19"/>
    <n v="9.8699999999999992"/>
  </r>
  <r>
    <s v="Nordstrom"/>
    <x v="0"/>
    <x v="6"/>
    <n v="7.72"/>
  </r>
  <r>
    <s v="Usiminas"/>
    <x v="10"/>
    <x v="18"/>
    <n v="4.5999999999999996"/>
  </r>
  <r>
    <s v="Telekom Austria"/>
    <x v="32"/>
    <x v="9"/>
    <n v="5.5"/>
  </r>
  <r>
    <s v="Eisai"/>
    <x v="4"/>
    <x v="12"/>
    <n v="4.97"/>
  </r>
  <r>
    <s v="Electric Power Devel"/>
    <x v="4"/>
    <x v="11"/>
    <n v="5.55"/>
  </r>
  <r>
    <s v="Adidas-Salomon"/>
    <x v="7"/>
    <x v="7"/>
    <n v="8.7899999999999991"/>
  </r>
  <r>
    <s v="Mitsui Химическая отрасль"/>
    <x v="4"/>
    <x v="20"/>
    <n v="11.45"/>
  </r>
  <r>
    <s v="Telekom Malaysia"/>
    <x v="43"/>
    <x v="9"/>
    <n v="3.49"/>
  </r>
  <r>
    <s v="Cathay Pacific Airways"/>
    <x v="20"/>
    <x v="16"/>
    <n v="5.03"/>
  </r>
  <r>
    <s v="Nortel Networks"/>
    <x v="13"/>
    <x v="8"/>
    <n v="10.59"/>
  </r>
  <r>
    <s v="Shimizu"/>
    <x v="4"/>
    <x v="26"/>
    <n v="13.85"/>
  </r>
  <r>
    <s v="Public Power"/>
    <x v="39"/>
    <x v="11"/>
    <n v="5.56"/>
  </r>
  <r>
    <s v="Hanwha"/>
    <x v="9"/>
    <x v="22"/>
    <n v="17.05"/>
  </r>
  <r>
    <s v="Hongkong Land Holdings"/>
    <x v="20"/>
    <x v="4"/>
    <n v="0.37"/>
  </r>
  <r>
    <s v="CSN-Cia Siderurgica"/>
    <x v="10"/>
    <x v="18"/>
    <n v="3.69"/>
  </r>
  <r>
    <s v="Taisei"/>
    <x v="4"/>
    <x v="26"/>
    <n v="15.94"/>
  </r>
  <r>
    <s v="Alliance UniChem"/>
    <x v="1"/>
    <x v="19"/>
    <n v="17.079999999999998"/>
  </r>
  <r>
    <s v="Murata Manufacturing"/>
    <x v="4"/>
    <x v="24"/>
    <n v="3.96"/>
  </r>
  <r>
    <s v="Arab Bank"/>
    <x v="47"/>
    <x v="0"/>
    <n v="1.45"/>
  </r>
  <r>
    <s v="GKN"/>
    <x v="1"/>
    <x v="5"/>
    <n v="6.69"/>
  </r>
  <r>
    <s v="Ambac Financial Group"/>
    <x v="0"/>
    <x v="2"/>
    <n v="1.66"/>
  </r>
  <r>
    <s v="Cummins"/>
    <x v="0"/>
    <x v="23"/>
    <n v="9.92"/>
  </r>
  <r>
    <s v="HeidelbergCement"/>
    <x v="7"/>
    <x v="26"/>
    <n v="9.4"/>
  </r>
  <r>
    <s v="Huaneng Power Intl"/>
    <x v="11"/>
    <x v="11"/>
    <n v="3.64"/>
  </r>
  <r>
    <s v="Kinder Morgan"/>
    <x v="0"/>
    <x v="11"/>
    <n v="1.59"/>
  </r>
  <r>
    <s v="Vornado Realty"/>
    <x v="0"/>
    <x v="4"/>
    <n v="2.35"/>
  </r>
  <r>
    <s v="Fisher Scientific"/>
    <x v="0"/>
    <x v="19"/>
    <n v="5.58"/>
  </r>
  <r>
    <s v="Samsung Fire &amp; Marine"/>
    <x v="9"/>
    <x v="2"/>
    <n v="6.42"/>
  </r>
  <r>
    <s v="Yamato Transport"/>
    <x v="4"/>
    <x v="16"/>
    <n v="10"/>
  </r>
  <r>
    <s v="Grupo Financiero Banorte"/>
    <x v="28"/>
    <x v="0"/>
    <n v="3.91"/>
  </r>
  <r>
    <s v="Peabody Energy"/>
    <x v="0"/>
    <x v="18"/>
    <n v="4.6399999999999997"/>
  </r>
  <r>
    <s v="Zimmer Holdings"/>
    <x v="0"/>
    <x v="19"/>
    <n v="3.29"/>
  </r>
  <r>
    <s v="Telekom Indonesia"/>
    <x v="48"/>
    <x v="9"/>
    <n v="3.67"/>
  </r>
  <r>
    <s v="Aluminum Corp of China"/>
    <x v="11"/>
    <x v="18"/>
    <n v="3.9"/>
  </r>
  <r>
    <s v="Tele Norte Leste"/>
    <x v="10"/>
    <x v="9"/>
    <n v="5.96"/>
  </r>
  <r>
    <s v="Hyundai Mobis"/>
    <x v="9"/>
    <x v="5"/>
    <n v="7.06"/>
  </r>
  <r>
    <s v="Eastman Kodak"/>
    <x v="0"/>
    <x v="7"/>
    <n v="14.27"/>
  </r>
  <r>
    <s v="Freeport Copper"/>
    <x v="0"/>
    <x v="18"/>
    <n v="4.18"/>
  </r>
  <r>
    <s v="Nippon Paper Group"/>
    <x v="4"/>
    <x v="18"/>
    <n v="11.01"/>
  </r>
  <r>
    <s v="Toll Brothers"/>
    <x v="0"/>
    <x v="26"/>
    <n v="6.2"/>
  </r>
  <r>
    <s v="Hilton Hotels"/>
    <x v="0"/>
    <x v="25"/>
    <n v="4.4400000000000004"/>
  </r>
  <r>
    <s v="First Horizon National"/>
    <x v="0"/>
    <x v="0"/>
    <n v="3.24"/>
  </r>
  <r>
    <s v="Quest Diagnostics"/>
    <x v="0"/>
    <x v="19"/>
    <n v="5.5"/>
  </r>
  <r>
    <s v="Wesfarmers"/>
    <x v="14"/>
    <x v="1"/>
    <n v="6.11"/>
  </r>
  <r>
    <s v="Sanyo Electric"/>
    <x v="4"/>
    <x v="5"/>
    <n v="24.13"/>
  </r>
  <r>
    <s v="Pepco Holdings"/>
    <x v="0"/>
    <x v="11"/>
    <n v="7.73"/>
  </r>
  <r>
    <s v="Verbund"/>
    <x v="32"/>
    <x v="11"/>
    <n v="4.18"/>
  </r>
  <r>
    <s v="MTR"/>
    <x v="20"/>
    <x v="16"/>
    <n v="1.07"/>
  </r>
  <r>
    <s v="Nabors Industries"/>
    <x v="19"/>
    <x v="3"/>
    <n v="3.55"/>
  </r>
  <r>
    <s v="Guidant"/>
    <x v="0"/>
    <x v="19"/>
    <n v="3.55"/>
  </r>
  <r>
    <s v="Grupo Modelo"/>
    <x v="28"/>
    <x v="10"/>
    <n v="4.0199999999999996"/>
  </r>
  <r>
    <s v="Ternium"/>
    <x v="24"/>
    <x v="18"/>
    <n v="4.45"/>
  </r>
  <r>
    <s v="Antarchile"/>
    <x v="49"/>
    <x v="4"/>
    <n v="5.74"/>
  </r>
  <r>
    <s v="Publicis Groupe"/>
    <x v="5"/>
    <x v="15"/>
    <n v="5.19"/>
  </r>
  <r>
    <s v="Kajima"/>
    <x v="4"/>
    <x v="26"/>
    <n v="15.74"/>
  </r>
  <r>
    <s v="InterContinental Hotels"/>
    <x v="1"/>
    <x v="25"/>
    <n v="4.2300000000000004"/>
  </r>
  <r>
    <s v="Sodexho Alliance"/>
    <x v="5"/>
    <x v="25"/>
    <n v="14.39"/>
  </r>
  <r>
    <s v="Chiba Bank"/>
    <x v="4"/>
    <x v="0"/>
    <n v="1.93"/>
  </r>
  <r>
    <s v="JS Group"/>
    <x v="4"/>
    <x v="26"/>
    <n v="9.1999999999999993"/>
  </r>
  <r>
    <s v="AMR"/>
    <x v="0"/>
    <x v="16"/>
    <n v="20.71"/>
  </r>
  <r>
    <s v="Coventry Health Care"/>
    <x v="0"/>
    <x v="19"/>
    <n v="6.61"/>
  </r>
  <r>
    <s v="H&amp;R Block"/>
    <x v="0"/>
    <x v="24"/>
    <n v="4.7300000000000004"/>
  </r>
  <r>
    <s v="TDK"/>
    <x v="4"/>
    <x v="24"/>
    <n v="6.14"/>
  </r>
  <r>
    <s v="Amazon.com"/>
    <x v="0"/>
    <x v="6"/>
    <n v="8.49"/>
  </r>
  <r>
    <s v="Samsung SDI"/>
    <x v="9"/>
    <x v="24"/>
    <n v="9"/>
  </r>
  <r>
    <s v="Genuine Parts"/>
    <x v="0"/>
    <x v="5"/>
    <n v="9.7799999999999994"/>
  </r>
  <r>
    <s v="Sumitomo Realty &amp; Dev"/>
    <x v="4"/>
    <x v="4"/>
    <n v="5.75"/>
  </r>
  <r>
    <s v="Credit Saison"/>
    <x v="4"/>
    <x v="4"/>
    <n v="3.99"/>
  </r>
  <r>
    <s v="Asustek Computer"/>
    <x v="34"/>
    <x v="8"/>
    <n v="7.87"/>
  </r>
  <r>
    <s v="Oneok"/>
    <x v="0"/>
    <x v="11"/>
    <n v="12.68"/>
  </r>
  <r>
    <s v="Dassault Aviation"/>
    <x v="5"/>
    <x v="17"/>
    <n v="4.6900000000000004"/>
  </r>
  <r>
    <s v="Black &amp; Decker"/>
    <x v="0"/>
    <x v="5"/>
    <n v="6.52"/>
  </r>
  <r>
    <s v="Chinatrust Financial"/>
    <x v="34"/>
    <x v="0"/>
    <n v="2.39"/>
  </r>
  <r>
    <s v="White Mountains Ins"/>
    <x v="19"/>
    <x v="2"/>
    <n v="4.5999999999999996"/>
  </r>
  <r>
    <s v="Flextronics Intl"/>
    <x v="35"/>
    <x v="24"/>
    <n v="15.58"/>
  </r>
  <r>
    <s v="Rockwell Automation"/>
    <x v="0"/>
    <x v="23"/>
    <n v="5.12"/>
  </r>
  <r>
    <s v="Dean Foods"/>
    <x v="0"/>
    <x v="10"/>
    <n v="10.51"/>
  </r>
  <r>
    <s v="Cable &amp; Wireless"/>
    <x v="1"/>
    <x v="9"/>
    <n v="5.71"/>
  </r>
  <r>
    <s v="Shizuoka Bank"/>
    <x v="4"/>
    <x v="0"/>
    <n v="1.6"/>
  </r>
  <r>
    <s v="Daiei"/>
    <x v="4"/>
    <x v="6"/>
    <n v="17.55"/>
  </r>
  <r>
    <s v="Unibail"/>
    <x v="5"/>
    <x v="4"/>
    <n v="0.87"/>
  </r>
  <r>
    <s v="Man Group"/>
    <x v="1"/>
    <x v="4"/>
    <n v="2.56"/>
  </r>
  <r>
    <s v="MISC"/>
    <x v="43"/>
    <x v="16"/>
    <n v="2.8"/>
  </r>
  <r>
    <s v="Daikin Industries"/>
    <x v="4"/>
    <x v="23"/>
    <n v="6.8"/>
  </r>
  <r>
    <s v="Südzucker"/>
    <x v="7"/>
    <x v="10"/>
    <n v="6.39"/>
  </r>
  <r>
    <s v="Banca Popolare Italiana"/>
    <x v="8"/>
    <x v="0"/>
    <n v="3.68"/>
  </r>
  <r>
    <s v="Mohawk Industries"/>
    <x v="0"/>
    <x v="5"/>
    <n v="6.62"/>
  </r>
  <r>
    <s v="Foster's Group"/>
    <x v="14"/>
    <x v="10"/>
    <n v="3.02"/>
  </r>
  <r>
    <s v="Freescale Semiconductor"/>
    <x v="0"/>
    <x v="13"/>
    <n v="5.84"/>
  </r>
  <r>
    <s v="Luxottica Group"/>
    <x v="8"/>
    <x v="7"/>
    <n v="4.42"/>
  </r>
  <r>
    <s v="Canadian Pacific Railway"/>
    <x v="13"/>
    <x v="16"/>
    <n v="3.67"/>
  </r>
  <r>
    <s v="CenterPoint Energy"/>
    <x v="0"/>
    <x v="11"/>
    <n v="9.7200000000000006"/>
  </r>
  <r>
    <s v="Cosmo Oil"/>
    <x v="4"/>
    <x v="3"/>
    <n v="20.100000000000001"/>
  </r>
  <r>
    <s v="Tesoro"/>
    <x v="0"/>
    <x v="3"/>
    <n v="16.579999999999998"/>
  </r>
  <r>
    <s v="Bâloise Group"/>
    <x v="3"/>
    <x v="2"/>
    <n v="8"/>
  </r>
  <r>
    <s v="NCR"/>
    <x v="0"/>
    <x v="8"/>
    <n v="6.03"/>
  </r>
  <r>
    <s v="Grupo Televisa"/>
    <x v="28"/>
    <x v="15"/>
    <n v="3.06"/>
  </r>
  <r>
    <s v="Rohm"/>
    <x v="4"/>
    <x v="13"/>
    <n v="3.44"/>
  </r>
  <r>
    <s v="TD Ameritrade Holding"/>
    <x v="0"/>
    <x v="4"/>
    <n v="1.18"/>
  </r>
  <r>
    <s v="Bombardier"/>
    <x v="13"/>
    <x v="17"/>
    <n v="16.41"/>
  </r>
  <r>
    <s v="Securitas"/>
    <x v="25"/>
    <x v="24"/>
    <n v="8.3000000000000007"/>
  </r>
  <r>
    <s v="Hokkaido Electric Power"/>
    <x v="4"/>
    <x v="11"/>
    <n v="4.87"/>
  </r>
  <r>
    <s v="Smiths Group"/>
    <x v="1"/>
    <x v="1"/>
    <n v="5.3"/>
  </r>
  <r>
    <s v="Bangkok Bank"/>
    <x v="36"/>
    <x v="0"/>
    <n v="1.72"/>
  </r>
  <r>
    <s v="Conseco"/>
    <x v="0"/>
    <x v="2"/>
    <n v="4.3600000000000003"/>
  </r>
  <r>
    <s v="Supervalu"/>
    <x v="0"/>
    <x v="21"/>
    <n v="19.809999999999999"/>
  </r>
  <r>
    <s v="Symantec"/>
    <x v="0"/>
    <x v="14"/>
    <n v="3.62"/>
  </r>
  <r>
    <s v="Bed Bath &amp; Beyond"/>
    <x v="0"/>
    <x v="6"/>
    <n v="5.59"/>
  </r>
  <r>
    <s v="Goodyear"/>
    <x v="0"/>
    <x v="5"/>
    <n v="19.72"/>
  </r>
  <r>
    <s v="Torchmark"/>
    <x v="0"/>
    <x v="2"/>
    <n v="3.12"/>
  </r>
  <r>
    <s v="Türkiye Garanti Bankasi"/>
    <x v="33"/>
    <x v="0"/>
    <n v="3.45"/>
  </r>
  <r>
    <s v="Archstone-Smith"/>
    <x v="0"/>
    <x v="4"/>
    <n v="0.95"/>
  </r>
  <r>
    <s v="Eiffage"/>
    <x v="5"/>
    <x v="26"/>
    <n v="10.6"/>
  </r>
  <r>
    <s v="ProLogis"/>
    <x v="0"/>
    <x v="4"/>
    <n v="0.73"/>
  </r>
  <r>
    <s v="UAL"/>
    <x v="0"/>
    <x v="16"/>
    <n v="17.38"/>
  </r>
  <r>
    <s v="Rogers Communications"/>
    <x v="13"/>
    <x v="9"/>
    <n v="6.43"/>
  </r>
  <r>
    <s v="CA"/>
    <x v="0"/>
    <x v="14"/>
    <n v="3.76"/>
  </r>
  <r>
    <s v="First American"/>
    <x v="0"/>
    <x v="2"/>
    <n v="8.06"/>
  </r>
  <r>
    <s v="OPAP"/>
    <x v="39"/>
    <x v="25"/>
    <n v="4.3099999999999996"/>
  </r>
  <r>
    <s v="Wm Wrigley Jr"/>
    <x v="0"/>
    <x v="10"/>
    <n v="4.16"/>
  </r>
  <r>
    <s v="Hershey"/>
    <x v="0"/>
    <x v="10"/>
    <n v="4.84"/>
  </r>
  <r>
    <s v="VF"/>
    <x v="0"/>
    <x v="7"/>
    <n v="6.43"/>
  </r>
  <r>
    <s v="Compass Bancshares"/>
    <x v="0"/>
    <x v="0"/>
    <n v="2.2000000000000002"/>
  </r>
  <r>
    <s v="Hyundai Heavy Industries"/>
    <x v="9"/>
    <x v="23"/>
    <n v="11.5"/>
  </r>
  <r>
    <s v="El Paso"/>
    <x v="0"/>
    <x v="3"/>
    <n v="4.54"/>
  </r>
  <r>
    <s v="VNU"/>
    <x v="2"/>
    <x v="15"/>
    <n v="5.13"/>
  </r>
  <r>
    <s v="Genzyme"/>
    <x v="0"/>
    <x v="12"/>
    <n v="2.73"/>
  </r>
  <r>
    <s v="Shinsegae"/>
    <x v="9"/>
    <x v="6"/>
    <n v="7.04"/>
  </r>
  <r>
    <s v="Korean Air"/>
    <x v="9"/>
    <x v="16"/>
    <n v="7.16"/>
  </r>
  <r>
    <s v="Old Republic Intl"/>
    <x v="0"/>
    <x v="2"/>
    <n v="3.7"/>
  </r>
  <r>
    <s v="Avaya"/>
    <x v="0"/>
    <x v="8"/>
    <n v="5"/>
  </r>
  <r>
    <s v="Voestalpine"/>
    <x v="32"/>
    <x v="18"/>
    <n v="7.49"/>
  </r>
  <r>
    <s v="Quanta Computer"/>
    <x v="34"/>
    <x v="8"/>
    <n v="10.38"/>
  </r>
  <r>
    <s v="Remgro"/>
    <x v="31"/>
    <x v="1"/>
    <n v="1.6"/>
  </r>
  <r>
    <s v="UCB"/>
    <x v="18"/>
    <x v="12"/>
    <n v="4.16"/>
  </r>
  <r>
    <s v="Turkcell"/>
    <x v="33"/>
    <x v="9"/>
    <n v="3.7"/>
  </r>
  <r>
    <s v="Advanced Micro"/>
    <x v="0"/>
    <x v="13"/>
    <n v="5.85"/>
  </r>
  <r>
    <s v="Shikoku Electric Power"/>
    <x v="4"/>
    <x v="11"/>
    <n v="5.38"/>
  </r>
  <r>
    <s v="AutoZone"/>
    <x v="0"/>
    <x v="6"/>
    <n v="5.76"/>
  </r>
  <r>
    <s v="National Oilwell Varco"/>
    <x v="0"/>
    <x v="3"/>
    <n v="4.6399999999999997"/>
  </r>
  <r>
    <s v="Public Bank"/>
    <x v="43"/>
    <x v="0"/>
    <n v="1.56"/>
  </r>
  <r>
    <s v="Chi Mei Optoelectronics"/>
    <x v="34"/>
    <x v="8"/>
    <n v="3.71"/>
  </r>
  <r>
    <s v="Huntington Bancshs"/>
    <x v="0"/>
    <x v="0"/>
    <n v="2.27"/>
  </r>
  <r>
    <s v="Potash of Saskatchewan"/>
    <x v="13"/>
    <x v="20"/>
    <n v="3.61"/>
  </r>
  <r>
    <s v="Woodside Petroleum"/>
    <x v="14"/>
    <x v="3"/>
    <n v="1.92"/>
  </r>
  <r>
    <s v="Deutsche Boerse"/>
    <x v="7"/>
    <x v="4"/>
    <n v="2.0699999999999998"/>
  </r>
  <r>
    <s v="Liberty Global"/>
    <x v="0"/>
    <x v="9"/>
    <n v="4.59"/>
  </r>
  <r>
    <s v="KarstadtQuelle Group"/>
    <x v="7"/>
    <x v="6"/>
    <n v="18.25"/>
  </r>
  <r>
    <s v="SKF Group"/>
    <x v="25"/>
    <x v="23"/>
    <n v="6.19"/>
  </r>
  <r>
    <s v="Hongkong Electric"/>
    <x v="20"/>
    <x v="11"/>
    <n v="1.47"/>
  </r>
  <r>
    <s v="Fiserv"/>
    <x v="0"/>
    <x v="14"/>
    <n v="4.0599999999999996"/>
  </r>
  <r>
    <s v="Mitsubishi Сырье"/>
    <x v="4"/>
    <x v="18"/>
    <n v="9.19"/>
  </r>
  <r>
    <s v="Rinker Group"/>
    <x v="14"/>
    <x v="26"/>
    <n v="4.5199999999999996"/>
  </r>
  <r>
    <s v="Yamada Denki"/>
    <x v="4"/>
    <x v="6"/>
    <n v="10.29"/>
  </r>
  <r>
    <s v="Severn Trent"/>
    <x v="1"/>
    <x v="11"/>
    <n v="3.93"/>
  </r>
  <r>
    <s v="Temple-Inland"/>
    <x v="0"/>
    <x v="18"/>
    <n v="4.8600000000000003"/>
  </r>
  <r>
    <s v="Nitto Denko"/>
    <x v="4"/>
    <x v="20"/>
    <n v="4.8"/>
  </r>
  <r>
    <s v="Taylor Woodrow"/>
    <x v="1"/>
    <x v="26"/>
    <n v="6.45"/>
  </r>
  <r>
    <s v="Sherwin-Williams"/>
    <x v="0"/>
    <x v="6"/>
    <n v="7.19"/>
  </r>
  <r>
    <s v="Wharf (Holdings)"/>
    <x v="20"/>
    <x v="4"/>
    <n v="1.54"/>
  </r>
  <r>
    <s v="Liberty International"/>
    <x v="1"/>
    <x v="4"/>
    <n v="0.75"/>
  </r>
  <r>
    <s v="Barrick Gold"/>
    <x v="13"/>
    <x v="18"/>
    <n v="2.44"/>
  </r>
  <r>
    <s v="Hankyu Holdings"/>
    <x v="4"/>
    <x v="16"/>
    <n v="4.45"/>
  </r>
  <r>
    <s v="Kaupthing Bank"/>
    <x v="50"/>
    <x v="0"/>
    <n v="1.38"/>
  </r>
  <r>
    <s v="Finatis"/>
    <x v="5"/>
    <x v="22"/>
    <n v="32.369999999999997"/>
  </r>
  <r>
    <s v="Reuters Group"/>
    <x v="1"/>
    <x v="15"/>
    <n v="4.1399999999999997"/>
  </r>
  <r>
    <s v="Storebrand"/>
    <x v="16"/>
    <x v="2"/>
    <n v="4.49"/>
  </r>
  <r>
    <s v="Affiliated Computer"/>
    <x v="0"/>
    <x v="14"/>
    <n v="4.9400000000000004"/>
  </r>
  <r>
    <s v="ITV"/>
    <x v="1"/>
    <x v="15"/>
    <n v="3.94"/>
  </r>
  <r>
    <s v="Sojitz"/>
    <x v="4"/>
    <x v="22"/>
    <n v="43.63"/>
  </r>
  <r>
    <s v="Mosaic"/>
    <x v="0"/>
    <x v="20"/>
    <n v="5.49"/>
  </r>
  <r>
    <s v="Manpower"/>
    <x v="0"/>
    <x v="24"/>
    <n v="16.079999999999998"/>
  </r>
  <r>
    <s v="Hudson City Bancorp"/>
    <x v="0"/>
    <x v="0"/>
    <n v="1.19"/>
  </r>
  <r>
    <s v="Aramark"/>
    <x v="0"/>
    <x v="24"/>
    <n v="11.16"/>
  </r>
  <r>
    <s v="Hammerson"/>
    <x v="1"/>
    <x v="4"/>
    <n v="0.42"/>
  </r>
  <r>
    <s v="LG Chem"/>
    <x v="9"/>
    <x v="20"/>
    <n v="11.2"/>
  </r>
  <r>
    <s v="Tele2"/>
    <x v="25"/>
    <x v="9"/>
    <n v="6.28"/>
  </r>
  <r>
    <s v="Beiersdorf"/>
    <x v="7"/>
    <x v="7"/>
    <n v="5.65"/>
  </r>
  <r>
    <s v="Metalurgica Gerdau"/>
    <x v="10"/>
    <x v="18"/>
    <n v="7.38"/>
  </r>
  <r>
    <s v="Eastman Chemical"/>
    <x v="0"/>
    <x v="20"/>
    <n v="7.06"/>
  </r>
  <r>
    <s v="Gilead Sciences"/>
    <x v="0"/>
    <x v="12"/>
    <n v="2.0299999999999998"/>
  </r>
  <r>
    <s v="Sega Sammy Holdings"/>
    <x v="4"/>
    <x v="5"/>
    <n v="4.8099999999999996"/>
  </r>
  <r>
    <s v="New World Development"/>
    <x v="20"/>
    <x v="26"/>
    <n v="2.87"/>
  </r>
  <r>
    <s v="Bank of East Asia"/>
    <x v="20"/>
    <x v="0"/>
    <n v="1.01"/>
  </r>
  <r>
    <s v="Next"/>
    <x v="1"/>
    <x v="6"/>
    <n v="5.38"/>
  </r>
  <r>
    <s v="Bank of Fukuoka"/>
    <x v="4"/>
    <x v="0"/>
    <n v="1.51"/>
  </r>
  <r>
    <s v="Land Securities Group"/>
    <x v="1"/>
    <x v="4"/>
    <n v="3.1"/>
  </r>
  <r>
    <s v="Fuji Heavy Inds"/>
    <x v="4"/>
    <x v="5"/>
    <n v="13.5"/>
  </r>
  <r>
    <s v="Infineon Technologies"/>
    <x v="7"/>
    <x v="13"/>
    <n v="8.1199999999999992"/>
  </r>
  <r>
    <s v="Commerce Bancorp"/>
    <x v="0"/>
    <x v="0"/>
    <n v="2.11"/>
  </r>
  <r>
    <s v="Kawasaki Kisen Kaisha"/>
    <x v="4"/>
    <x v="16"/>
    <n v="7.73"/>
  </r>
  <r>
    <s v="Yara International"/>
    <x v="16"/>
    <x v="20"/>
    <n v="7.1"/>
  </r>
  <r>
    <s v="Rexam"/>
    <x v="1"/>
    <x v="18"/>
    <n v="5.56"/>
  </r>
  <r>
    <s v="General Growth Prop"/>
    <x v="0"/>
    <x v="4"/>
    <n v="3.07"/>
  </r>
  <r>
    <s v="Hoya"/>
    <x v="4"/>
    <x v="8"/>
    <n v="2.88"/>
  </r>
  <r>
    <s v="Noble Energy"/>
    <x v="0"/>
    <x v="3"/>
    <n v="2.19"/>
  </r>
  <r>
    <s v="Hokuriku Electric Power"/>
    <x v="4"/>
    <x v="11"/>
    <n v="4.3899999999999997"/>
  </r>
  <r>
    <s v="Scana"/>
    <x v="0"/>
    <x v="11"/>
    <n v="4.78"/>
  </r>
  <r>
    <s v="First Financial Holding"/>
    <x v="34"/>
    <x v="0"/>
    <n v="2.12"/>
  </r>
  <r>
    <s v="Cooper Industries"/>
    <x v="19"/>
    <x v="23"/>
    <n v="4.7300000000000004"/>
  </r>
  <r>
    <s v="Joyo Bank"/>
    <x v="4"/>
    <x v="0"/>
    <n v="1.37"/>
  </r>
  <r>
    <s v="Constellation Brands"/>
    <x v="0"/>
    <x v="10"/>
    <n v="4.59"/>
  </r>
  <r>
    <s v="Hua Nan Financial"/>
    <x v="34"/>
    <x v="4"/>
    <n v="1.93"/>
  </r>
  <r>
    <s v="IKB"/>
    <x v="7"/>
    <x v="0"/>
    <n v="5.73"/>
  </r>
  <r>
    <s v="Kawasaki Heavy Inds"/>
    <x v="4"/>
    <x v="23"/>
    <n v="11.58"/>
  </r>
  <r>
    <s v="Forest Labs"/>
    <x v="0"/>
    <x v="12"/>
    <n v="2.86"/>
  </r>
  <r>
    <s v="Konica Minolta"/>
    <x v="4"/>
    <x v="7"/>
    <n v="9.9600000000000009"/>
  </r>
  <r>
    <s v="Tüpras-Türkiye Petrol"/>
    <x v="33"/>
    <x v="3"/>
    <n v="8.5"/>
  </r>
  <r>
    <s v="Persimmon"/>
    <x v="1"/>
    <x v="26"/>
    <n v="3.93"/>
  </r>
  <r>
    <s v="RR Donnelley &amp; Sons"/>
    <x v="0"/>
    <x v="15"/>
    <n v="8.43"/>
  </r>
  <r>
    <s v="Wiener Stadtische"/>
    <x v="32"/>
    <x v="2"/>
    <n v="5.63"/>
  </r>
  <r>
    <s v="Banca Popolare di Milano"/>
    <x v="8"/>
    <x v="0"/>
    <n v="3.25"/>
  </r>
  <r>
    <s v="Boston Properties"/>
    <x v="0"/>
    <x v="4"/>
    <n v="1.44"/>
  </r>
  <r>
    <s v="Swatch Group"/>
    <x v="3"/>
    <x v="7"/>
    <n v="3.49"/>
  </r>
  <r>
    <s v="Equity Office Prop"/>
    <x v="0"/>
    <x v="4"/>
    <n v="3"/>
  </r>
  <r>
    <s v="Coca-Cola Femsa"/>
    <x v="28"/>
    <x v="10"/>
    <n v="4.18"/>
  </r>
  <r>
    <s v="Dentsu"/>
    <x v="4"/>
    <x v="15"/>
    <n v="2.97"/>
  </r>
  <r>
    <s v="W&amp;W-Wüstenrot"/>
    <x v="7"/>
    <x v="4"/>
    <n v="8.31"/>
  </r>
  <r>
    <s v="Delphi"/>
    <x v="0"/>
    <x v="5"/>
    <n v="27.2"/>
  </r>
  <r>
    <s v="Nidec"/>
    <x v="4"/>
    <x v="23"/>
    <n v="4.53"/>
  </r>
  <r>
    <s v="Bank Mandiri"/>
    <x v="48"/>
    <x v="0"/>
    <n v="2.33"/>
  </r>
  <r>
    <s v="Navistar Intl"/>
    <x v="0"/>
    <x v="5"/>
    <n v="11.6"/>
  </r>
  <r>
    <s v="Sumitomo Metal Mining"/>
    <x v="4"/>
    <x v="18"/>
    <n v="4.5199999999999996"/>
  </r>
  <r>
    <s v="St Jude Medical"/>
    <x v="0"/>
    <x v="19"/>
    <n v="2.92"/>
  </r>
  <r>
    <s v="Embraer"/>
    <x v="10"/>
    <x v="17"/>
    <n v="3.85"/>
  </r>
  <r>
    <s v="Clorox"/>
    <x v="0"/>
    <x v="7"/>
    <n v="4.51"/>
  </r>
  <r>
    <s v="Jabil Circuit"/>
    <x v="0"/>
    <x v="8"/>
    <n v="8.1"/>
  </r>
  <r>
    <s v="Telecom of New Zealand"/>
    <x v="51"/>
    <x v="9"/>
    <n v="3.35"/>
  </r>
  <r>
    <s v="Korea Gas"/>
    <x v="9"/>
    <x v="11"/>
    <n v="8.92"/>
  </r>
  <r>
    <s v="ALFA"/>
    <x v="28"/>
    <x v="1"/>
    <n v="6.53"/>
  </r>
  <r>
    <s v="Banca Lombarda Group"/>
    <x v="8"/>
    <x v="0"/>
    <n v="2.71"/>
  </r>
  <r>
    <s v="SES Global"/>
    <x v="24"/>
    <x v="15"/>
    <n v="1.46"/>
  </r>
  <r>
    <s v="Thomson"/>
    <x v="5"/>
    <x v="5"/>
    <n v="10.85"/>
  </r>
  <r>
    <s v="Fluor"/>
    <x v="0"/>
    <x v="26"/>
    <n v="11.94"/>
  </r>
  <r>
    <s v="Adobe Systems"/>
    <x v="0"/>
    <x v="14"/>
    <n v="1.97"/>
  </r>
  <r>
    <s v="Arrow Electronics"/>
    <x v="0"/>
    <x v="8"/>
    <n v="11.16"/>
  </r>
  <r>
    <s v="CapitaLand"/>
    <x v="35"/>
    <x v="4"/>
    <n v="2.31"/>
  </r>
  <r>
    <s v="Consol Energy"/>
    <x v="0"/>
    <x v="18"/>
    <n v="3.81"/>
  </r>
  <r>
    <s v="Samsung"/>
    <x v="9"/>
    <x v="22"/>
    <n v="15.4"/>
  </r>
  <r>
    <s v="Ingram Micro"/>
    <x v="0"/>
    <x v="8"/>
    <n v="28.81"/>
  </r>
  <r>
    <s v="Shoppers Drug Mart"/>
    <x v="13"/>
    <x v="6"/>
    <n v="6.15"/>
  </r>
  <r>
    <s v="Estee Lauder Cos"/>
    <x v="0"/>
    <x v="7"/>
    <n v="6.36"/>
  </r>
  <r>
    <s v="Keppel"/>
    <x v="35"/>
    <x v="1"/>
    <n v="3.42"/>
  </r>
  <r>
    <s v="Capgemini Group"/>
    <x v="5"/>
    <x v="14"/>
    <n v="8.2200000000000006"/>
  </r>
  <r>
    <s v="Bharat Petroleum"/>
    <x v="29"/>
    <x v="3"/>
    <n v="14.75"/>
  </r>
  <r>
    <s v="Citic Pacific"/>
    <x v="20"/>
    <x v="1"/>
    <n v="2.95"/>
  </r>
  <r>
    <s v="Wisconsin Energy"/>
    <x v="0"/>
    <x v="11"/>
    <n v="3.82"/>
  </r>
  <r>
    <s v="Omnicare"/>
    <x v="0"/>
    <x v="19"/>
    <n v="5.29"/>
  </r>
  <r>
    <s v="Delta Air Lines"/>
    <x v="0"/>
    <x v="16"/>
    <n v="15.69"/>
  </r>
  <r>
    <s v="Salzgitter"/>
    <x v="7"/>
    <x v="18"/>
    <n v="8.06"/>
  </r>
  <r>
    <s v="Dollar General"/>
    <x v="0"/>
    <x v="6"/>
    <n v="8.3000000000000007"/>
  </r>
  <r>
    <s v="China Minsheng Банк"/>
    <x v="11"/>
    <x v="0"/>
    <n v="2.17"/>
  </r>
  <r>
    <s v="Olympus"/>
    <x v="4"/>
    <x v="19"/>
    <n v="7.59"/>
  </r>
  <r>
    <s v="GlobalSantaFe"/>
    <x v="42"/>
    <x v="3"/>
    <n v="2.2599999999999998"/>
  </r>
  <r>
    <s v="Bluescope Steel"/>
    <x v="14"/>
    <x v="18"/>
    <n v="6.04"/>
  </r>
  <r>
    <s v="Mattel"/>
    <x v="0"/>
    <x v="7"/>
    <n v="5.18"/>
  </r>
  <r>
    <s v="Bankinter"/>
    <x v="6"/>
    <x v="0"/>
    <n v="1.7"/>
  </r>
  <r>
    <s v="NVR"/>
    <x v="0"/>
    <x v="26"/>
    <n v="5.28"/>
  </r>
  <r>
    <s v="Sonae SGPS"/>
    <x v="38"/>
    <x v="1"/>
    <n v="9"/>
  </r>
  <r>
    <s v="BJ Services"/>
    <x v="0"/>
    <x v="3"/>
    <n v="3.46"/>
  </r>
  <r>
    <s v="Randstad Holding"/>
    <x v="2"/>
    <x v="24"/>
    <n v="7.85"/>
  </r>
  <r>
    <s v="Omron"/>
    <x v="4"/>
    <x v="24"/>
    <n v="5.68"/>
  </r>
  <r>
    <s v="Juniper Networks"/>
    <x v="0"/>
    <x v="8"/>
    <n v="2.06"/>
  </r>
  <r>
    <s v="Moody's"/>
    <x v="0"/>
    <x v="24"/>
    <n v="1.73"/>
  </r>
  <r>
    <s v="BPER-Emilia Romagna"/>
    <x v="8"/>
    <x v="0"/>
    <n v="3.18"/>
  </r>
  <r>
    <s v="Broadcom"/>
    <x v="0"/>
    <x v="13"/>
    <n v="2.67"/>
  </r>
  <r>
    <s v="Leucadia National"/>
    <x v="0"/>
    <x v="4"/>
    <n v="1.04"/>
  </r>
  <r>
    <s v="Mediolanum"/>
    <x v="8"/>
    <x v="2"/>
    <n v="3.41"/>
  </r>
  <r>
    <s v="Nikon"/>
    <x v="4"/>
    <x v="13"/>
    <n v="5.96"/>
  </r>
  <r>
    <s v="SPX"/>
    <x v="0"/>
    <x v="1"/>
    <n v="4.29"/>
  </r>
  <r>
    <s v="Huntsman"/>
    <x v="0"/>
    <x v="20"/>
    <n v="12.94"/>
  </r>
  <r>
    <s v="Banco BPI"/>
    <x v="38"/>
    <x v="4"/>
    <n v="2.4"/>
  </r>
  <r>
    <s v="Bidvest Group"/>
    <x v="31"/>
    <x v="1"/>
    <n v="9.4499999999999993"/>
  </r>
  <r>
    <s v="Ishikawajima-Harima"/>
    <x v="4"/>
    <x v="23"/>
    <n v="10.16"/>
  </r>
  <r>
    <s v="Energy East"/>
    <x v="0"/>
    <x v="11"/>
    <n v="5.3"/>
  </r>
  <r>
    <s v="Teijin"/>
    <x v="4"/>
    <x v="20"/>
    <n v="8.48"/>
  </r>
  <r>
    <s v="Smith International"/>
    <x v="0"/>
    <x v="3"/>
    <n v="5.58"/>
  </r>
  <r>
    <s v="Altana"/>
    <x v="7"/>
    <x v="12"/>
    <n v="4.0199999999999996"/>
  </r>
  <r>
    <s v="GS Holdings"/>
    <x v="9"/>
    <x v="4"/>
    <n v="9.48"/>
  </r>
  <r>
    <s v="Cattolica Assicurazioni"/>
    <x v="8"/>
    <x v="2"/>
    <n v="6.42"/>
  </r>
  <r>
    <s v="Investec"/>
    <x v="52"/>
    <x v="4"/>
    <n v="2.4700000000000002"/>
  </r>
  <r>
    <s v="Cemig"/>
    <x v="10"/>
    <x v="11"/>
    <n v="2.69"/>
  </r>
  <r>
    <s v="Uniqa"/>
    <x v="32"/>
    <x v="2"/>
    <n v="5.75"/>
  </r>
  <r>
    <s v="Calpine"/>
    <x v="0"/>
    <x v="11"/>
    <n v="9.23"/>
  </r>
  <r>
    <s v="Whitbread"/>
    <x v="1"/>
    <x v="25"/>
    <n v="3.68"/>
  </r>
  <r>
    <s v="New York Community"/>
    <x v="0"/>
    <x v="0"/>
    <n v="1.28"/>
  </r>
  <r>
    <s v="Goodrich"/>
    <x v="0"/>
    <x v="17"/>
    <n v="5.4"/>
  </r>
  <r>
    <s v="Health Net"/>
    <x v="0"/>
    <x v="19"/>
    <n v="11.94"/>
  </r>
  <r>
    <s v="TRW Automotive Hldgs"/>
    <x v="0"/>
    <x v="5"/>
    <n v="12.64"/>
  </r>
  <r>
    <s v="WW Grainger"/>
    <x v="0"/>
    <x v="23"/>
    <n v="5.53"/>
  </r>
  <r>
    <s v="Associated Banc-Corp"/>
    <x v="0"/>
    <x v="0"/>
    <n v="1.39"/>
  </r>
  <r>
    <s v="Schindler Holding"/>
    <x v="3"/>
    <x v="23"/>
    <n v="7.21"/>
  </r>
  <r>
    <s v="Furukawa Electric"/>
    <x v="4"/>
    <x v="23"/>
    <n v="7.24"/>
  </r>
  <r>
    <s v="Bank Central Asia"/>
    <x v="48"/>
    <x v="0"/>
    <n v="1.43"/>
  </r>
  <r>
    <s v="Everest Re Group"/>
    <x v="19"/>
    <x v="2"/>
    <n v="4.5599999999999996"/>
  </r>
  <r>
    <s v="Allied Waste Inds"/>
    <x v="0"/>
    <x v="24"/>
    <n v="5.73"/>
  </r>
  <r>
    <s v="Cablevision NY Group"/>
    <x v="0"/>
    <x v="15"/>
    <n v="5.18"/>
  </r>
  <r>
    <s v="Ecolab"/>
    <x v="0"/>
    <x v="20"/>
    <n v="4.53"/>
  </r>
  <r>
    <s v="Hanjin Shipping"/>
    <x v="9"/>
    <x v="16"/>
    <n v="6.93"/>
  </r>
  <r>
    <s v="Tata Steel"/>
    <x v="29"/>
    <x v="18"/>
    <n v="3.66"/>
  </r>
  <r>
    <s v="Sekisui Chemical"/>
    <x v="4"/>
    <x v="26"/>
    <n v="8"/>
  </r>
  <r>
    <s v="Canadian Tire"/>
    <x v="13"/>
    <x v="6"/>
    <n v="6.68"/>
  </r>
  <r>
    <s v="Impala Platinum Holdings"/>
    <x v="31"/>
    <x v="18"/>
    <n v="1.89"/>
  </r>
  <r>
    <s v="Hachijuni Bank"/>
    <x v="4"/>
    <x v="0"/>
    <n v="1.56"/>
  </r>
  <r>
    <s v="Neptune Orient Lines"/>
    <x v="35"/>
    <x v="16"/>
    <n v="6.76"/>
  </r>
  <r>
    <s v="Micron Technology"/>
    <x v="0"/>
    <x v="13"/>
    <n v="4.9800000000000004"/>
  </r>
  <r>
    <s v="Technip"/>
    <x v="5"/>
    <x v="3"/>
    <n v="6.35"/>
  </r>
  <r>
    <s v="William Hill"/>
    <x v="1"/>
    <x v="25"/>
    <n v="15.91"/>
  </r>
  <r>
    <s v="Barratt Developments"/>
    <x v="1"/>
    <x v="26"/>
    <n v="4.5"/>
  </r>
  <r>
    <s v="Molson Coors Brewing"/>
    <x v="0"/>
    <x v="10"/>
    <n v="5.51"/>
  </r>
  <r>
    <s v="Kasikornbank"/>
    <x v="36"/>
    <x v="0"/>
    <n v="1.19"/>
  </r>
  <r>
    <s v="Australian Gas Light"/>
    <x v="14"/>
    <x v="11"/>
    <n v="3.09"/>
  </r>
  <r>
    <s v="Imperial Holdings"/>
    <x v="31"/>
    <x v="16"/>
    <n v="6.4"/>
  </r>
  <r>
    <s v="SMC"/>
    <x v="4"/>
    <x v="23"/>
    <n v="2.61"/>
  </r>
  <r>
    <s v="Rockwell Collins"/>
    <x v="0"/>
    <x v="17"/>
    <n v="3.56"/>
  </r>
  <r>
    <s v="British Land"/>
    <x v="1"/>
    <x v="4"/>
    <n v="1.1499999999999999"/>
  </r>
  <r>
    <s v="Rite Aid"/>
    <x v="0"/>
    <x v="6"/>
    <n v="16.84"/>
  </r>
  <r>
    <s v="Darden Restaurants"/>
    <x v="0"/>
    <x v="25"/>
    <n v="5.5"/>
  </r>
  <r>
    <s v="Tobu Railway"/>
    <x v="4"/>
    <x v="16"/>
    <n v="5.95"/>
  </r>
  <r>
    <s v="Astra International"/>
    <x v="48"/>
    <x v="5"/>
    <n v="4.79"/>
  </r>
  <r>
    <s v="Tata Consultancy Svcs"/>
    <x v="29"/>
    <x v="24"/>
    <n v="2.23"/>
  </r>
  <r>
    <s v="Public Storage"/>
    <x v="0"/>
    <x v="4"/>
    <n v="1.06"/>
  </r>
  <r>
    <s v="Taiheiyo Cement"/>
    <x v="4"/>
    <x v="26"/>
    <n v="8.14"/>
  </r>
  <r>
    <s v="Hochtief"/>
    <x v="7"/>
    <x v="26"/>
    <n v="16.21"/>
  </r>
  <r>
    <s v="George Wimpey"/>
    <x v="1"/>
    <x v="26"/>
    <n v="5.16"/>
  </r>
  <r>
    <s v="Autoliv"/>
    <x v="0"/>
    <x v="5"/>
    <n v="6.2"/>
  </r>
  <r>
    <s v="ACE Aviation Holdings"/>
    <x v="13"/>
    <x v="16"/>
    <n v="8.23"/>
  </r>
  <r>
    <s v="Publishing &amp; Broadcasting"/>
    <x v="14"/>
    <x v="15"/>
    <n v="2.5299999999999998"/>
  </r>
  <r>
    <s v="ITC"/>
    <x v="29"/>
    <x v="10"/>
    <n v="1.84"/>
  </r>
  <r>
    <s v="Smithfield Foods"/>
    <x v="0"/>
    <x v="10"/>
    <n v="11.84"/>
  </r>
  <r>
    <s v="MGIC Investment"/>
    <x v="0"/>
    <x v="2"/>
    <n v="1.53"/>
  </r>
  <r>
    <s v="Mechel"/>
    <x v="12"/>
    <x v="18"/>
    <n v="3.64"/>
  </r>
  <r>
    <s v="Mediceo Paltac Hldgs"/>
    <x v="4"/>
    <x v="19"/>
    <n v="15.54"/>
  </r>
  <r>
    <s v="American Finl Group"/>
    <x v="0"/>
    <x v="2"/>
    <n v="4.04"/>
  </r>
  <r>
    <s v="Infosys Technologies"/>
    <x v="29"/>
    <x v="24"/>
    <n v="1.63"/>
  </r>
  <r>
    <s v="Mirant"/>
    <x v="0"/>
    <x v="11"/>
    <n v="3.7"/>
  </r>
  <r>
    <s v="Marui"/>
    <x v="4"/>
    <x v="6"/>
    <n v="5.19"/>
  </r>
  <r>
    <s v="Carlsberg"/>
    <x v="22"/>
    <x v="10"/>
    <n v="6.56"/>
  </r>
  <r>
    <s v="Lexmark International"/>
    <x v="0"/>
    <x v="24"/>
    <n v="5.22"/>
  </r>
  <r>
    <s v="Northwest Airlines"/>
    <x v="0"/>
    <x v="16"/>
    <n v="12.12"/>
  </r>
  <r>
    <s v="Piraeus Bank"/>
    <x v="39"/>
    <x v="0"/>
    <n v="1.4"/>
  </r>
  <r>
    <s v="Kühne &amp; Nagel Intl"/>
    <x v="3"/>
    <x v="16"/>
    <n v="8"/>
  </r>
  <r>
    <s v="Analog Devices"/>
    <x v="0"/>
    <x v="13"/>
    <n v="2.4300000000000002"/>
  </r>
  <r>
    <s v="Celanese Corp"/>
    <x v="0"/>
    <x v="20"/>
    <n v="6.07"/>
  </r>
  <r>
    <s v="Coca-Cola HBC"/>
    <x v="39"/>
    <x v="10"/>
    <n v="5.76"/>
  </r>
  <r>
    <s v="Interpublic Group"/>
    <x v="0"/>
    <x v="15"/>
    <n v="6.35"/>
  </r>
  <r>
    <s v="Hindustan Petroleum"/>
    <x v="29"/>
    <x v="3"/>
    <n v="14.29"/>
  </r>
  <r>
    <s v="Pioneer Natural Res"/>
    <x v="0"/>
    <x v="3"/>
    <n v="2.37"/>
  </r>
  <r>
    <s v="Bank of Kyoto"/>
    <x v="4"/>
    <x v="0"/>
    <n v="0.94"/>
  </r>
  <r>
    <s v="Hokuhoku Finl Group"/>
    <x v="4"/>
    <x v="0"/>
    <n v="1.79"/>
  </r>
  <r>
    <s v="Newell Rubbermaid"/>
    <x v="0"/>
    <x v="7"/>
    <n v="6.48"/>
  </r>
  <r>
    <s v="KT&amp;G"/>
    <x v="9"/>
    <x v="10"/>
    <n v="2.93"/>
  </r>
  <r>
    <s v="Tate &amp; Lyle Group"/>
    <x v="1"/>
    <x v="10"/>
    <n v="5.67"/>
  </r>
  <r>
    <s v="Willis Group Holdings"/>
    <x v="1"/>
    <x v="2"/>
    <n v="2.27"/>
  </r>
  <r>
    <s v="Takashimaya"/>
    <x v="4"/>
    <x v="6"/>
    <n v="9.82"/>
  </r>
  <r>
    <s v="Italmobiliare"/>
    <x v="8"/>
    <x v="26"/>
    <n v="6.35"/>
  </r>
  <r>
    <s v="Mercantile Bkshs"/>
    <x v="0"/>
    <x v="0"/>
    <n v="1.06"/>
  </r>
  <r>
    <s v="Rentokil Initial"/>
    <x v="1"/>
    <x v="24"/>
    <n v="3.95"/>
  </r>
  <r>
    <s v="Henderson Group"/>
    <x v="1"/>
    <x v="4"/>
    <n v="4.79"/>
  </r>
  <r>
    <s v="Amcor"/>
    <x v="14"/>
    <x v="18"/>
    <n v="8.4499999999999993"/>
  </r>
  <r>
    <s v="Paychex"/>
    <x v="0"/>
    <x v="24"/>
    <n v="1.56"/>
  </r>
  <r>
    <s v="Julius Baer Holding"/>
    <x v="3"/>
    <x v="4"/>
    <n v="1.42"/>
  </r>
  <r>
    <s v="New Century Financial"/>
    <x v="0"/>
    <x v="4"/>
    <n v="2.44"/>
  </r>
  <r>
    <s v="HDFC-Housing Devel"/>
    <x v="29"/>
    <x v="4"/>
    <n v="0.85"/>
  </r>
  <r>
    <s v="Showa Denko"/>
    <x v="4"/>
    <x v="20"/>
    <n v="6.88"/>
  </r>
  <r>
    <s v="Fairfax Financial"/>
    <x v="13"/>
    <x v="2"/>
    <n v="6.1"/>
  </r>
  <r>
    <s v="Rakuten"/>
    <x v="4"/>
    <x v="24"/>
    <n v="1.1000000000000001"/>
  </r>
  <r>
    <s v="Valeo"/>
    <x v="5"/>
    <x v="5"/>
    <n v="11.74"/>
  </r>
  <r>
    <s v="Siam Commercial Bank"/>
    <x v="36"/>
    <x v="0"/>
    <n v="1.24"/>
  </r>
  <r>
    <s v="MeadWestvaco"/>
    <x v="0"/>
    <x v="18"/>
    <n v="6.17"/>
  </r>
  <r>
    <s v="Odakyu Electric Railway"/>
    <x v="4"/>
    <x v="16"/>
    <n v="5.86"/>
  </r>
  <r>
    <s v="Tenet Healthcare"/>
    <x v="0"/>
    <x v="19"/>
    <n v="9.7200000000000006"/>
  </r>
  <r>
    <s v="ASML Holding"/>
    <x v="2"/>
    <x v="14"/>
    <n v="2.99"/>
  </r>
  <r>
    <s v="Brunswick"/>
    <x v="0"/>
    <x v="5"/>
    <n v="5.92"/>
  </r>
  <r>
    <s v="Krung-Thai Bank"/>
    <x v="36"/>
    <x v="0"/>
    <n v="1.39"/>
  </r>
  <r>
    <s v="Sapporo Hokuyo"/>
    <x v="4"/>
    <x v="0"/>
    <n v="1.54"/>
  </r>
  <r>
    <s v="Tata Motors"/>
    <x v="29"/>
    <x v="23"/>
    <n v="4.41"/>
  </r>
  <r>
    <s v="OKO Bank"/>
    <x v="21"/>
    <x v="0"/>
    <n v="1.18"/>
  </r>
  <r>
    <s v="Rautaruukki"/>
    <x v="21"/>
    <x v="18"/>
    <n v="4.32"/>
  </r>
  <r>
    <s v="Coach"/>
    <x v="0"/>
    <x v="7"/>
    <n v="1.93"/>
  </r>
  <r>
    <s v="Buzzi Unicem"/>
    <x v="8"/>
    <x v="26"/>
    <n v="3.76"/>
  </r>
  <r>
    <s v="Enterprise Inns"/>
    <x v="1"/>
    <x v="25"/>
    <n v="1.62"/>
  </r>
  <r>
    <s v="Wipro"/>
    <x v="29"/>
    <x v="24"/>
    <n v="1.87"/>
  </r>
  <r>
    <s v="Wendel Investissement"/>
    <x v="5"/>
    <x v="4"/>
    <n v="1.18"/>
  </r>
  <r>
    <s v="Promina Group"/>
    <x v="14"/>
    <x v="4"/>
    <n v="3"/>
  </r>
  <r>
    <s v="Univision Commun"/>
    <x v="0"/>
    <x v="15"/>
    <n v="1.9"/>
  </r>
  <r>
    <s v="Colruyt"/>
    <x v="18"/>
    <x v="21"/>
    <n v="5.75"/>
  </r>
  <r>
    <s v="Hyundai Steel"/>
    <x v="9"/>
    <x v="18"/>
    <n v="5.52"/>
  </r>
  <r>
    <s v="Oil &amp; Gas Development"/>
    <x v="53"/>
    <x v="3"/>
    <n v="1.1200000000000001"/>
  </r>
  <r>
    <s v="Gecina"/>
    <x v="5"/>
    <x v="4"/>
    <n v="0.79"/>
  </r>
  <r>
    <s v="Reliant Energy"/>
    <x v="0"/>
    <x v="11"/>
    <n v="9.73"/>
  </r>
  <r>
    <s v="Shiseido"/>
    <x v="4"/>
    <x v="7"/>
    <n v="5.97"/>
  </r>
  <r>
    <s v="Host Marriott"/>
    <x v="0"/>
    <x v="4"/>
    <n v="3.88"/>
  </r>
  <r>
    <s v="Maxim Integrated Prods"/>
    <x v="0"/>
    <x v="13"/>
    <n v="1.67"/>
  </r>
  <r>
    <s v="Electronic Arts"/>
    <x v="0"/>
    <x v="14"/>
    <n v="2.86"/>
  </r>
  <r>
    <s v="YRC Worldwide"/>
    <x v="0"/>
    <x v="16"/>
    <n v="8.74"/>
  </r>
  <r>
    <s v="Arch Capital Group"/>
    <x v="19"/>
    <x v="2"/>
    <n v="3.17"/>
  </r>
  <r>
    <s v="Bank Rakyat Indonesia"/>
    <x v="48"/>
    <x v="0"/>
    <n v="1.83"/>
  </r>
  <r>
    <s v="Washington Post"/>
    <x v="0"/>
    <x v="15"/>
    <n v="3.51"/>
  </r>
  <r>
    <s v="Laboratory Corp Amer"/>
    <x v="0"/>
    <x v="19"/>
    <n v="3.33"/>
  </r>
  <r>
    <s v="Fuji Television Network"/>
    <x v="4"/>
    <x v="15"/>
    <n v="4.45"/>
  </r>
  <r>
    <s v="Punjab National Bank"/>
    <x v="29"/>
    <x v="0"/>
    <n v="2.38"/>
  </r>
  <r>
    <s v="Marvell Technology Group"/>
    <x v="19"/>
    <x v="13"/>
    <n v="1.67"/>
  </r>
  <r>
    <s v="Tomkins"/>
    <x v="1"/>
    <x v="1"/>
    <n v="5.47"/>
  </r>
  <r>
    <s v="Taishin Financial Holding"/>
    <x v="34"/>
    <x v="4"/>
    <n v="1.82"/>
  </r>
  <r>
    <s v="Keyence"/>
    <x v="4"/>
    <x v="8"/>
    <n v="1.33"/>
  </r>
  <r>
    <s v="Bumiputra-Commerce Hldgs"/>
    <x v="43"/>
    <x v="0"/>
    <n v="1.76"/>
  </r>
  <r>
    <s v="Avnet"/>
    <x v="0"/>
    <x v="8"/>
    <n v="12.61"/>
  </r>
  <r>
    <s v="Allergan"/>
    <x v="0"/>
    <x v="12"/>
    <n v="2.3199999999999998"/>
  </r>
  <r>
    <s v="Fast Ритэйл"/>
    <x v="4"/>
    <x v="6"/>
    <n v="3.47"/>
  </r>
  <r>
    <s v="Radian Group"/>
    <x v="0"/>
    <x v="2"/>
    <n v="1.3"/>
  </r>
  <r>
    <s v="Wolters Kluwer"/>
    <x v="2"/>
    <x v="15"/>
    <n v="4.42"/>
  </r>
  <r>
    <s v="CH Robinson Worldwide"/>
    <x v="0"/>
    <x v="16"/>
    <n v="5.69"/>
  </r>
  <r>
    <s v="Terex"/>
    <x v="0"/>
    <x v="23"/>
    <n v="6.12"/>
  </r>
  <r>
    <s v="Daewoo Ship &amp; Marine"/>
    <x v="9"/>
    <x v="23"/>
    <n v="4.78"/>
  </r>
  <r>
    <s v="Dogan Holding"/>
    <x v="33"/>
    <x v="23"/>
    <n v="5.7"/>
  </r>
  <r>
    <s v="Biogen Idec"/>
    <x v="0"/>
    <x v="12"/>
    <n v="2.42"/>
  </r>
  <r>
    <s v="Great A&amp;P Tea"/>
    <x v="0"/>
    <x v="21"/>
    <n v="9.69"/>
  </r>
  <r>
    <s v="Metso"/>
    <x v="21"/>
    <x v="23"/>
    <n v="4.99"/>
  </r>
  <r>
    <s v="Hong Kong &amp; China Gas"/>
    <x v="20"/>
    <x v="11"/>
    <n v="1.05"/>
  </r>
  <r>
    <s v="Intl Game Technology"/>
    <x v="0"/>
    <x v="25"/>
    <n v="2.35"/>
  </r>
  <r>
    <s v="Safran"/>
    <x v="5"/>
    <x v="8"/>
    <n v="4.84"/>
  </r>
  <r>
    <s v="Thornburg Mortgage"/>
    <x v="0"/>
    <x v="4"/>
    <n v="1.51"/>
  </r>
  <r>
    <s v="China Resources Ent"/>
    <x v="20"/>
    <x v="1"/>
    <n v="6.06"/>
  </r>
  <r>
    <s v="Iberia"/>
    <x v="6"/>
    <x v="16"/>
    <n v="6.24"/>
  </r>
  <r>
    <s v="Lear"/>
    <x v="0"/>
    <x v="5"/>
    <n v="17.100000000000001"/>
  </r>
  <r>
    <s v="Leopalace21"/>
    <x v="4"/>
    <x v="4"/>
    <n v="4.4400000000000004"/>
  </r>
  <r>
    <s v="GAIL (India)"/>
    <x v="29"/>
    <x v="11"/>
    <n v="3.18"/>
  </r>
  <r>
    <s v="Kimco Realty"/>
    <x v="0"/>
    <x v="4"/>
    <n v="0.52"/>
  </r>
  <r>
    <s v="Avery Dennison"/>
    <x v="0"/>
    <x v="24"/>
    <n v="5.47"/>
  </r>
  <r>
    <s v="Kelda Group"/>
    <x v="1"/>
    <x v="11"/>
    <n v="1.44"/>
  </r>
  <r>
    <s v="Esprit Holdings"/>
    <x v="20"/>
    <x v="6"/>
    <n v="2.66"/>
  </r>
  <r>
    <s v="Sumitomo Heavy Inds"/>
    <x v="4"/>
    <x v="23"/>
    <n v="4.8600000000000003"/>
  </r>
  <r>
    <s v="CDW"/>
    <x v="0"/>
    <x v="6"/>
    <n v="6.29"/>
  </r>
  <r>
    <s v="CMS Energy"/>
    <x v="0"/>
    <x v="11"/>
    <n v="6.41"/>
  </r>
  <r>
    <s v="Diamond Lease"/>
    <x v="4"/>
    <x v="4"/>
    <n v="5.01"/>
  </r>
  <r>
    <s v="GPT Group"/>
    <x v="14"/>
    <x v="4"/>
    <n v="0.53"/>
  </r>
  <r>
    <s v="Barloworld"/>
    <x v="31"/>
    <x v="1"/>
    <n v="6.19"/>
  </r>
  <r>
    <s v="Linear Technology"/>
    <x v="0"/>
    <x v="13"/>
    <n v="1.07"/>
  </r>
  <r>
    <s v="Continental Airlines"/>
    <x v="0"/>
    <x v="16"/>
    <n v="11.21"/>
  </r>
  <r>
    <s v="Agricultural Bank Greece"/>
    <x v="39"/>
    <x v="0"/>
    <n v="1.29"/>
  </r>
  <r>
    <s v="Daito Trust Строительство"/>
    <x v="4"/>
    <x v="26"/>
    <n v="4.59"/>
  </r>
  <r>
    <s v="Helvetia Patria"/>
    <x v="3"/>
    <x v="2"/>
    <n v="5.16"/>
  </r>
  <r>
    <s v="Las Vegas Sands"/>
    <x v="0"/>
    <x v="25"/>
    <n v="1.74"/>
  </r>
  <r>
    <s v="Banque Nat de Belgique"/>
    <x v="18"/>
    <x v="0"/>
    <n v="1.25"/>
  </r>
  <r>
    <s v="Acer"/>
    <x v="34"/>
    <x v="8"/>
    <n v="7.08"/>
  </r>
  <r>
    <s v="Atos Origin"/>
    <x v="5"/>
    <x v="24"/>
    <n v="7.19"/>
  </r>
  <r>
    <s v="British Energy"/>
    <x v="1"/>
    <x v="11"/>
    <n v="3.14"/>
  </r>
  <r>
    <s v="Nextel Partners"/>
    <x v="0"/>
    <x v="9"/>
    <n v="1.8"/>
  </r>
  <r>
    <s v="PICC Property &amp; Casualty"/>
    <x v="11"/>
    <x v="2"/>
    <n v="6.21"/>
  </r>
  <r>
    <s v="Assa Abloy"/>
    <x v="25"/>
    <x v="23"/>
    <n v="3.49"/>
  </r>
  <r>
    <s v="Vulcan Materials"/>
    <x v="0"/>
    <x v="26"/>
    <n v="2.9"/>
  </r>
  <r>
    <s v="Ball"/>
    <x v="0"/>
    <x v="18"/>
    <n v="5.75"/>
  </r>
  <r>
    <s v="International Power"/>
    <x v="1"/>
    <x v="11"/>
    <n v="1.47"/>
  </r>
  <r>
    <s v="Protective Life"/>
    <x v="0"/>
    <x v="2"/>
    <n v="2.0699999999999998"/>
  </r>
  <r>
    <s v="Colonial BancGroup"/>
    <x v="0"/>
    <x v="0"/>
    <n v="0.89"/>
  </r>
  <r>
    <s v="Canara Bank"/>
    <x v="29"/>
    <x v="0"/>
    <n v="2.16"/>
  </r>
  <r>
    <s v="Synthes"/>
    <x v="3"/>
    <x v="19"/>
    <n v="1.93"/>
  </r>
  <r>
    <s v="Orascom Telecom"/>
    <x v="54"/>
    <x v="9"/>
    <n v="2.06"/>
  </r>
  <r>
    <s v="Taisho Pharmaceutical"/>
    <x v="4"/>
    <x v="12"/>
    <n v="2.61"/>
  </r>
  <r>
    <s v="Ipsco"/>
    <x v="13"/>
    <x v="18"/>
    <n v="3.15"/>
  </r>
  <r>
    <s v="Yapi ve Kredi"/>
    <x v="33"/>
    <x v="0"/>
    <n v="3.31"/>
  </r>
  <r>
    <s v="BCV Group"/>
    <x v="3"/>
    <x v="0"/>
    <n v="1.26"/>
  </r>
  <r>
    <s v="Quebecor"/>
    <x v="13"/>
    <x v="15"/>
    <n v="8.7799999999999994"/>
  </r>
  <r>
    <s v="Precision Castparts"/>
    <x v="0"/>
    <x v="17"/>
    <n v="3.4"/>
  </r>
  <r>
    <s v="T Rowe Price"/>
    <x v="0"/>
    <x v="4"/>
    <n v="1.52"/>
  </r>
  <r>
    <s v="Imerys"/>
    <x v="5"/>
    <x v="26"/>
    <n v="3.9"/>
  </r>
  <r>
    <s v="Sinopec-Yangzi Petrochemical"/>
    <x v="11"/>
    <x v="20"/>
    <n v="3.79"/>
  </r>
  <r>
    <s v="NSK"/>
    <x v="4"/>
    <x v="23"/>
    <n v="5.42"/>
  </r>
  <r>
    <s v="VimpelCom"/>
    <x v="12"/>
    <x v="9"/>
    <n v="2.2200000000000002"/>
  </r>
  <r>
    <s v="Chicago Mercantile Exchange"/>
    <x v="0"/>
    <x v="4"/>
    <n v="0.98"/>
  </r>
  <r>
    <s v="Li &amp; Fung"/>
    <x v="20"/>
    <x v="22"/>
    <n v="6.07"/>
  </r>
  <r>
    <s v="Johnson Matthey"/>
    <x v="1"/>
    <x v="18"/>
    <n v="8.77"/>
  </r>
  <r>
    <s v="Essilor International"/>
    <x v="5"/>
    <x v="19"/>
    <n v="3.07"/>
  </r>
  <r>
    <s v="SanDisk"/>
    <x v="0"/>
    <x v="8"/>
    <n v="2.31"/>
  </r>
  <r>
    <s v="Dainippon Ink &amp; Chems"/>
    <x v="4"/>
    <x v="20"/>
    <n v="9.36"/>
  </r>
  <r>
    <s v="Jyske Bank"/>
    <x v="22"/>
    <x v="0"/>
    <n v="1.1399999999999999"/>
  </r>
  <r>
    <s v="UNY"/>
    <x v="4"/>
    <x v="6"/>
    <n v="11.4"/>
  </r>
  <r>
    <s v="Antofagasta"/>
    <x v="1"/>
    <x v="18"/>
    <n v="1.99"/>
  </r>
  <r>
    <s v="KLA-Tencor"/>
    <x v="0"/>
    <x v="13"/>
    <n v="2.0099999999999998"/>
  </r>
  <r>
    <s v="Smurfit-Stone"/>
    <x v="0"/>
    <x v="18"/>
    <n v="8.4"/>
  </r>
  <r>
    <s v="American Natl Ins"/>
    <x v="0"/>
    <x v="2"/>
    <n v="2.85"/>
  </r>
  <r>
    <s v="Health Management"/>
    <x v="0"/>
    <x v="19"/>
    <n v="3.71"/>
  </r>
  <r>
    <s v="CenturyTel"/>
    <x v="0"/>
    <x v="9"/>
    <n v="2.48"/>
  </r>
  <r>
    <s v="Slough Estates"/>
    <x v="1"/>
    <x v="4"/>
    <n v="0.65"/>
  </r>
  <r>
    <s v="Stockland"/>
    <x v="14"/>
    <x v="4"/>
    <n v="0.72"/>
  </r>
  <r>
    <s v="Northeast Коммунальные услуги"/>
    <x v="0"/>
    <x v="11"/>
    <n v="7.4"/>
  </r>
  <r>
    <s v="Thai Oil"/>
    <x v="36"/>
    <x v="3"/>
    <n v="6.06"/>
  </r>
  <r>
    <s v="Hovnanian Enterprises"/>
    <x v="0"/>
    <x v="26"/>
    <n v="5.35"/>
  </r>
  <r>
    <s v="Espirito Santo Finl"/>
    <x v="24"/>
    <x v="0"/>
    <n v="3.4"/>
  </r>
  <r>
    <s v="Metrovacesa"/>
    <x v="6"/>
    <x v="4"/>
    <n v="1.1299999999999999"/>
  </r>
  <r>
    <s v="NOK"/>
    <x v="4"/>
    <x v="20"/>
    <n v="3.8"/>
  </r>
  <r>
    <s v="Apollo-Education Group"/>
    <x v="0"/>
    <x v="24"/>
    <n v="2.35"/>
  </r>
  <r>
    <s v="Bharti Tele-Ventures"/>
    <x v="29"/>
    <x v="9"/>
    <n v="1.86"/>
  </r>
  <r>
    <s v="Air China"/>
    <x v="11"/>
    <x v="16"/>
    <n v="3.72"/>
  </r>
  <r>
    <s v="Advanced Info Service"/>
    <x v="36"/>
    <x v="9"/>
    <n v="2.48"/>
  </r>
  <r>
    <s v="Expeditors Intl"/>
    <x v="0"/>
    <x v="16"/>
    <n v="3.9"/>
  </r>
  <r>
    <s v="Nürnberger Beteiligungs"/>
    <x v="7"/>
    <x v="2"/>
    <n v="4.6500000000000004"/>
  </r>
  <r>
    <s v="Tokyu Land"/>
    <x v="4"/>
    <x v="4"/>
    <n v="5.04"/>
  </r>
  <r>
    <s v="Impac Mortgage Holding"/>
    <x v="0"/>
    <x v="4"/>
    <n v="1.25"/>
  </r>
  <r>
    <s v="Advantest"/>
    <x v="4"/>
    <x v="14"/>
    <n v="2.23"/>
  </r>
  <r>
    <s v="Dongkuk Steel Mill"/>
    <x v="9"/>
    <x v="18"/>
    <n v="4.68"/>
  </r>
  <r>
    <s v="Daewoo Engineering"/>
    <x v="9"/>
    <x v="26"/>
    <n v="4.6500000000000004"/>
  </r>
  <r>
    <s v="Hormel Foods"/>
    <x v="0"/>
    <x v="10"/>
    <n v="5.41"/>
  </r>
  <r>
    <s v="Visteon"/>
    <x v="0"/>
    <x v="5"/>
    <n v="16.98"/>
  </r>
  <r>
    <s v="Balfour Beatty"/>
    <x v="1"/>
    <x v="26"/>
    <n v="6.72"/>
  </r>
  <r>
    <s v="Avalonbay Communities"/>
    <x v="0"/>
    <x v="4"/>
    <n v="0.66"/>
  </r>
  <r>
    <s v="Natl Semiconductor"/>
    <x v="0"/>
    <x v="13"/>
    <n v="1.95"/>
  </r>
  <r>
    <s v="KKPC-Korea Kumho"/>
    <x v="9"/>
    <x v="20"/>
    <n v="7.71"/>
  </r>
  <r>
    <s v="China Cosco Holdings"/>
    <x v="11"/>
    <x v="16"/>
    <n v="3.89"/>
  </r>
  <r>
    <s v="Cintas"/>
    <x v="0"/>
    <x v="24"/>
    <n v="3.22"/>
  </r>
  <r>
    <s v="American Tower"/>
    <x v="0"/>
    <x v="9"/>
    <n v="0.94"/>
  </r>
  <r>
    <s v="IndyMac Bancorp"/>
    <x v="0"/>
    <x v="0"/>
    <n v="1.78"/>
  </r>
  <r>
    <s v="LG Corp"/>
    <x v="9"/>
    <x v="4"/>
    <n v="0.49"/>
  </r>
  <r>
    <s v="Philippine Long Dist Tele"/>
    <x v="55"/>
    <x v="9"/>
    <n v="2.25"/>
  </r>
  <r>
    <s v="DaVita"/>
    <x v="0"/>
    <x v="19"/>
    <n v="2.97"/>
  </r>
  <r>
    <s v="Fuji Electric Holdings"/>
    <x v="4"/>
    <x v="23"/>
    <n v="7.88"/>
  </r>
  <r>
    <s v="Biomet"/>
    <x v="0"/>
    <x v="19"/>
    <n v="1.96"/>
  </r>
  <r>
    <s v="Sealed Air"/>
    <x v="0"/>
    <x v="18"/>
    <n v="4.09"/>
  </r>
  <r>
    <s v="Nagoya Railroad"/>
    <x v="4"/>
    <x v="16"/>
    <n v="7.38"/>
  </r>
  <r>
    <s v="Toyo Seikan Kaisha"/>
    <x v="4"/>
    <x v="18"/>
    <n v="6.53"/>
  </r>
  <r>
    <s v="Banca Carige"/>
    <x v="8"/>
    <x v="0"/>
    <n v="1.58"/>
  </r>
  <r>
    <s v="Charter Commun"/>
    <x v="0"/>
    <x v="15"/>
    <n v="5.19"/>
  </r>
  <r>
    <s v="Intuit"/>
    <x v="0"/>
    <x v="14"/>
    <n v="2.1800000000000002"/>
  </r>
  <r>
    <s v="Allegheny Technologies"/>
    <x v="0"/>
    <x v="18"/>
    <n v="3.54"/>
  </r>
  <r>
    <s v="Finansbank"/>
    <x v="33"/>
    <x v="0"/>
    <n v="1.36"/>
  </r>
  <r>
    <s v="Tomen"/>
    <x v="4"/>
    <x v="22"/>
    <n v="14.72"/>
  </r>
  <r>
    <s v="Terna"/>
    <x v="8"/>
    <x v="11"/>
    <n v="1.34"/>
  </r>
  <r>
    <s v="Ciba Specialty Химическая отрасль"/>
    <x v="3"/>
    <x v="20"/>
    <n v="5.63"/>
  </r>
  <r>
    <s v="AmeriCredit"/>
    <x v="0"/>
    <x v="4"/>
    <n v="1.63"/>
  </r>
  <r>
    <s v="Circuit City Stores"/>
    <x v="0"/>
    <x v="6"/>
    <n v="11.16"/>
  </r>
  <r>
    <s v="Chugoku Bank"/>
    <x v="4"/>
    <x v="0"/>
    <n v="1.1100000000000001"/>
  </r>
  <r>
    <s v="iStar Financial"/>
    <x v="0"/>
    <x v="4"/>
    <n v="0.79"/>
  </r>
  <r>
    <s v="Ryanair Holdings"/>
    <x v="30"/>
    <x v="16"/>
    <n v="1.73"/>
  </r>
  <r>
    <s v="Polo Ralph Lauren"/>
    <x v="0"/>
    <x v="7"/>
    <n v="3.68"/>
  </r>
  <r>
    <s v="Tosoh"/>
    <x v="4"/>
    <x v="20"/>
    <n v="5.49"/>
  </r>
  <r>
    <s v="Wheelock &amp; Co"/>
    <x v="20"/>
    <x v="4"/>
    <n v="0.56999999999999995"/>
  </r>
  <r>
    <s v="Schroders"/>
    <x v="1"/>
    <x v="4"/>
    <n v="1.43"/>
  </r>
  <r>
    <s v="UST"/>
    <x v="0"/>
    <x v="10"/>
    <n v="1.85"/>
  </r>
  <r>
    <s v="Suzuken"/>
    <x v="4"/>
    <x v="19"/>
    <n v="12.42"/>
  </r>
  <r>
    <s v="Noble"/>
    <x v="42"/>
    <x v="3"/>
    <n v="1.38"/>
  </r>
  <r>
    <s v="Liz Claiborne"/>
    <x v="0"/>
    <x v="7"/>
    <n v="4.8499999999999996"/>
  </r>
  <r>
    <s v="Peninsular &amp; Oriental"/>
    <x v="1"/>
    <x v="16"/>
    <n v="4.5999999999999996"/>
  </r>
  <r>
    <s v="Vallourec"/>
    <x v="5"/>
    <x v="18"/>
    <n v="4.12"/>
  </r>
  <r>
    <s v="Cencosud"/>
    <x v="49"/>
    <x v="6"/>
    <n v="4.88"/>
  </r>
  <r>
    <s v="Expedia"/>
    <x v="0"/>
    <x v="24"/>
    <n v="2.12"/>
  </r>
  <r>
    <s v="PartyGaming"/>
    <x v="1"/>
    <x v="25"/>
    <n v="0.63"/>
  </r>
  <r>
    <s v="Hiroshima Bank"/>
    <x v="4"/>
    <x v="0"/>
    <n v="1.25"/>
  </r>
  <r>
    <s v="Plum Creek Timber"/>
    <x v="0"/>
    <x v="4"/>
    <n v="1.58"/>
  </r>
  <r>
    <s v="Grupo Bimbo"/>
    <x v="28"/>
    <x v="10"/>
    <n v="5.29"/>
  </r>
  <r>
    <s v="Leggett &amp; Platt"/>
    <x v="0"/>
    <x v="5"/>
    <n v="5.3"/>
  </r>
  <r>
    <s v="Brown-Forman"/>
    <x v="0"/>
    <x v="10"/>
    <n v="2.02"/>
  </r>
  <r>
    <s v="Precision Drilling"/>
    <x v="13"/>
    <x v="3"/>
    <n v="1.0900000000000001"/>
  </r>
  <r>
    <s v="Shin Kong Financial"/>
    <x v="34"/>
    <x v="2"/>
    <n v="2.64"/>
  </r>
  <r>
    <s v="Developers Diversified Realty"/>
    <x v="0"/>
    <x v="4"/>
    <n v="0.73"/>
  </r>
  <r>
    <s v="City National"/>
    <x v="0"/>
    <x v="0"/>
    <n v="0.93"/>
  </r>
  <r>
    <s v="Santos"/>
    <x v="14"/>
    <x v="3"/>
    <n v="1.81"/>
  </r>
  <r>
    <s v="Credito Emiliano"/>
    <x v="8"/>
    <x v="0"/>
    <n v="1.71"/>
  </r>
  <r>
    <s v="Hyundai Merchant Marine"/>
    <x v="9"/>
    <x v="16"/>
    <n v="5.56"/>
  </r>
  <r>
    <s v="Ryland Group"/>
    <x v="0"/>
    <x v="26"/>
    <n v="4.82"/>
  </r>
  <r>
    <s v="Amvescap"/>
    <x v="1"/>
    <x v="4"/>
    <n v="2.06"/>
  </r>
  <r>
    <s v="Kazakhmys"/>
    <x v="1"/>
    <x v="18"/>
    <n v="1.31"/>
  </r>
  <r>
    <s v="OOIL-Orient Overseas"/>
    <x v="20"/>
    <x v="16"/>
    <n v="4.1500000000000004"/>
  </r>
  <r>
    <s v="Dana"/>
    <x v="0"/>
    <x v="5"/>
    <n v="9.76"/>
  </r>
  <r>
    <s v="Noble Group"/>
    <x v="20"/>
    <x v="16"/>
    <n v="8.64"/>
  </r>
  <r>
    <s v="Wendy's International"/>
    <x v="0"/>
    <x v="25"/>
    <n v="3.78"/>
  </r>
  <r>
    <s v="Israel Corp"/>
    <x v="45"/>
    <x v="20"/>
    <n v="5.44"/>
  </r>
  <r>
    <s v="Western Digital"/>
    <x v="0"/>
    <x v="8"/>
    <n v="3.99"/>
  </r>
  <r>
    <s v="Gunma Bank"/>
    <x v="4"/>
    <x v="0"/>
    <n v="1.24"/>
  </r>
  <r>
    <s v="Network Appliance"/>
    <x v="0"/>
    <x v="8"/>
    <n v="1.92"/>
  </r>
  <r>
    <s v="Toro Assicurazioni"/>
    <x v="8"/>
    <x v="2"/>
    <n v="3.87"/>
  </r>
  <r>
    <s v="SSAB-Svenskt Stal"/>
    <x v="25"/>
    <x v="18"/>
    <n v="3.49"/>
  </r>
  <r>
    <s v="Whole Foods Market"/>
    <x v="0"/>
    <x v="21"/>
    <n v="5"/>
  </r>
  <r>
    <s v="Inbursa Financiero"/>
    <x v="28"/>
    <x v="0"/>
    <n v="1.76"/>
  </r>
  <r>
    <s v="Erdemir"/>
    <x v="33"/>
    <x v="18"/>
    <n v="3.25"/>
  </r>
  <r>
    <s v="Braskem"/>
    <x v="10"/>
    <x v="20"/>
    <n v="4.7699999999999996"/>
  </r>
  <r>
    <s v="Thai Petrochemical Ind"/>
    <x v="36"/>
    <x v="20"/>
    <n v="3.97"/>
  </r>
  <r>
    <s v="MDC Holdings"/>
    <x v="0"/>
    <x v="26"/>
    <n v="4.88"/>
  </r>
  <r>
    <s v="Knight Ridder"/>
    <x v="0"/>
    <x v="15"/>
    <n v="3"/>
  </r>
  <r>
    <s v="Pinnacle West"/>
    <x v="0"/>
    <x v="11"/>
    <n v="2.99"/>
  </r>
  <r>
    <s v="Telephone &amp; Data Sys"/>
    <x v="0"/>
    <x v="9"/>
    <n v="3.81"/>
  </r>
  <r>
    <s v="Nishi-Nippon City Bank"/>
    <x v="4"/>
    <x v="0"/>
    <n v="1.26"/>
  </r>
  <r>
    <s v="Couche Tard"/>
    <x v="13"/>
    <x v="21"/>
    <n v="8.1199999999999992"/>
  </r>
  <r>
    <s v="Harman International"/>
    <x v="0"/>
    <x v="8"/>
    <n v="3.14"/>
  </r>
  <r>
    <s v="Engelhard"/>
    <x v="0"/>
    <x v="20"/>
    <n v="4.5999999999999996"/>
  </r>
  <r>
    <s v="Jtekt"/>
    <x v="4"/>
    <x v="23"/>
    <n v="5.32"/>
  </r>
  <r>
    <s v="Triad Hospitals"/>
    <x v="0"/>
    <x v="19"/>
    <n v="4.7"/>
  </r>
  <r>
    <s v="Landsbanki Islands"/>
    <x v="50"/>
    <x v="0"/>
    <n v="0.89"/>
  </r>
  <r>
    <s v="Emporiki Bank of Greece"/>
    <x v="39"/>
    <x v="0"/>
    <n v="1.57"/>
  </r>
  <r>
    <s v="Astoria Financial"/>
    <x v="0"/>
    <x v="0"/>
    <n v="1.19"/>
  </r>
  <r>
    <s v="Ryder System"/>
    <x v="0"/>
    <x v="24"/>
    <n v="5.74"/>
  </r>
  <r>
    <s v="Duke Realty"/>
    <x v="0"/>
    <x v="4"/>
    <n v="1.1299999999999999"/>
  </r>
  <r>
    <s v="Far Eastern Textile"/>
    <x v="34"/>
    <x v="23"/>
    <n v="3.82"/>
  </r>
  <r>
    <s v="Questar"/>
    <x v="0"/>
    <x v="11"/>
    <n v="2.72"/>
  </r>
  <r>
    <s v="TabCorp Holdings"/>
    <x v="14"/>
    <x v="25"/>
    <n v="2.86"/>
  </r>
  <r>
    <s v="CSL"/>
    <x v="14"/>
    <x v="12"/>
    <n v="2.09"/>
  </r>
  <r>
    <s v="Owens-Illinois"/>
    <x v="0"/>
    <x v="18"/>
    <n v="7.19"/>
  </r>
  <r>
    <s v="Larsen &amp; Toubro"/>
    <x v="29"/>
    <x v="23"/>
    <n v="3.29"/>
  </r>
  <r>
    <s v="Shinko Securities"/>
    <x v="4"/>
    <x v="4"/>
    <n v="1.05"/>
  </r>
  <r>
    <s v="Xilinx"/>
    <x v="0"/>
    <x v="13"/>
    <n v="1.64"/>
  </r>
  <r>
    <s v="Independence Community"/>
    <x v="0"/>
    <x v="0"/>
    <n v="0.96"/>
  </r>
  <r>
    <s v="Nisshin Steel"/>
    <x v="4"/>
    <x v="18"/>
    <n v="5"/>
  </r>
  <r>
    <s v="BanColombia"/>
    <x v="56"/>
    <x v="0"/>
    <n v="0.99"/>
  </r>
  <r>
    <s v="Mitsubishi Gas Chemical"/>
    <x v="4"/>
    <x v="20"/>
    <n v="3.63"/>
  </r>
  <r>
    <s v="LG Card"/>
    <x v="9"/>
    <x v="4"/>
    <n v="3.22"/>
  </r>
  <r>
    <s v="Iyo Bank"/>
    <x v="4"/>
    <x v="0"/>
    <n v="0.95"/>
  </r>
  <r>
    <s v="Kerry Group"/>
    <x v="30"/>
    <x v="10"/>
    <n v="5.6"/>
  </r>
  <r>
    <s v="Casio Computer"/>
    <x v="4"/>
    <x v="8"/>
    <n v="5.22"/>
  </r>
  <r>
    <s v="Lite-On Technology"/>
    <x v="34"/>
    <x v="8"/>
    <n v="6.75"/>
  </r>
  <r>
    <s v="PartnerRe"/>
    <x v="19"/>
    <x v="2"/>
    <n v="4.21"/>
  </r>
  <r>
    <s v="Hang Lung Group"/>
    <x v="20"/>
    <x v="4"/>
    <n v="0.96"/>
  </r>
  <r>
    <s v="TCF Financial"/>
    <x v="0"/>
    <x v="0"/>
    <n v="1.21"/>
  </r>
  <r>
    <s v="Unitrin"/>
    <x v="0"/>
    <x v="2"/>
    <n v="3.05"/>
  </r>
  <r>
    <s v="Smith &amp; Nephew"/>
    <x v="1"/>
    <x v="19"/>
    <n v="2.42"/>
  </r>
  <r>
    <s v="Clariant"/>
    <x v="3"/>
    <x v="20"/>
    <n v="7.48"/>
  </r>
  <r>
    <s v="Chunghwa Picture Tubes"/>
    <x v="34"/>
    <x v="8"/>
    <n v="3.68"/>
  </r>
  <r>
    <s v="Bank of Greece"/>
    <x v="39"/>
    <x v="0"/>
    <n v="0.81"/>
  </r>
  <r>
    <s v="Kesko Group"/>
    <x v="21"/>
    <x v="21"/>
    <n v="9.84"/>
  </r>
  <r>
    <s v="Sanmina-SCI"/>
    <x v="0"/>
    <x v="8"/>
    <n v="11.34"/>
  </r>
  <r>
    <s v="Autodesk"/>
    <x v="0"/>
    <x v="14"/>
    <n v="1.46"/>
  </r>
  <r>
    <s v="Family Dollar Stores"/>
    <x v="0"/>
    <x v="6"/>
    <n v="5.96"/>
  </r>
  <r>
    <s v="Jones Apparel Group"/>
    <x v="0"/>
    <x v="7"/>
    <n v="5.07"/>
  </r>
  <r>
    <s v="CMPC"/>
    <x v="49"/>
    <x v="18"/>
    <n v="1.94"/>
  </r>
  <r>
    <s v="Abercrombie &amp; Fitch"/>
    <x v="0"/>
    <x v="6"/>
    <n v="2.78"/>
  </r>
  <r>
    <s v="Foot Locker"/>
    <x v="0"/>
    <x v="6"/>
    <n v="5.62"/>
  </r>
  <r>
    <s v="NTL"/>
    <x v="0"/>
    <x v="9"/>
    <n v="2.83"/>
  </r>
  <r>
    <s v="Banca CR Firenze"/>
    <x v="8"/>
    <x v="0"/>
    <n v="2.09"/>
  </r>
  <r>
    <s v="Gambro"/>
    <x v="25"/>
    <x v="19"/>
    <n v="1.85"/>
  </r>
  <r>
    <s v="Allegheny Energy"/>
    <x v="0"/>
    <x v="11"/>
    <n v="3.04"/>
  </r>
  <r>
    <s v="China Yangtze Power"/>
    <x v="11"/>
    <x v="11"/>
    <n v="0.73"/>
  </r>
  <r>
    <s v="Maxis Communications"/>
    <x v="43"/>
    <x v="9"/>
    <n v="1.68"/>
  </r>
  <r>
    <s v="Rhodia"/>
    <x v="5"/>
    <x v="20"/>
    <n v="7.17"/>
  </r>
  <r>
    <s v="Sankyo"/>
    <x v="4"/>
    <x v="5"/>
    <n v="2.1800000000000002"/>
  </r>
  <r>
    <s v="Commerce Bancshs"/>
    <x v="0"/>
    <x v="0"/>
    <n v="1.04"/>
  </r>
  <r>
    <s v="Umicore"/>
    <x v="18"/>
    <x v="18"/>
    <n v="7.76"/>
  </r>
  <r>
    <s v="Research In Motion"/>
    <x v="13"/>
    <x v="8"/>
    <n v="1.4"/>
  </r>
  <r>
    <s v="JSR"/>
    <x v="4"/>
    <x v="20"/>
    <n v="2.85"/>
  </r>
  <r>
    <s v="Robert Half Intl"/>
    <x v="0"/>
    <x v="24"/>
    <n v="3.34"/>
  </r>
  <r>
    <s v="TECO Energy"/>
    <x v="0"/>
    <x v="11"/>
    <n v="3.01"/>
  </r>
  <r>
    <s v="Fremont General"/>
    <x v="0"/>
    <x v="4"/>
    <n v="1.27"/>
  </r>
  <r>
    <s v="Hermès International"/>
    <x v="5"/>
    <x v="7"/>
    <n v="1.81"/>
  </r>
  <r>
    <s v="Daelim Industrial"/>
    <x v="9"/>
    <x v="26"/>
    <n v="5.09"/>
  </r>
  <r>
    <s v="Inchcape"/>
    <x v="1"/>
    <x v="22"/>
    <n v="7.91"/>
  </r>
  <r>
    <s v="Orient"/>
    <x v="4"/>
    <x v="4"/>
    <n v="2.9"/>
  </r>
  <r>
    <s v="Origin Energy"/>
    <x v="14"/>
    <x v="11"/>
    <n v="3.7"/>
  </r>
  <r>
    <s v="Resolution"/>
    <x v="1"/>
    <x v="2"/>
    <n v="1.88"/>
  </r>
  <r>
    <s v="Jacobs Engineering"/>
    <x v="0"/>
    <x v="26"/>
    <n v="6.04"/>
  </r>
  <r>
    <s v="Aker"/>
    <x v="16"/>
    <x v="3"/>
    <n v="8.52"/>
  </r>
  <r>
    <s v="Aareal Bank"/>
    <x v="7"/>
    <x v="4"/>
    <n v="2.69"/>
  </r>
  <r>
    <s v="Basler Kantonalbank"/>
    <x v="3"/>
    <x v="0"/>
    <n v="0.82"/>
  </r>
  <r>
    <s v="MEMC Electronic Mats"/>
    <x v="0"/>
    <x v="13"/>
    <n v="1.1200000000000001"/>
  </r>
  <r>
    <s v="Nvidia"/>
    <x v="0"/>
    <x v="13"/>
    <n v="2.38"/>
  </r>
  <r>
    <s v="Commercial Metals"/>
    <x v="0"/>
    <x v="18"/>
    <n v="6.71"/>
  </r>
  <r>
    <s v="Doosan"/>
    <x v="9"/>
    <x v="22"/>
    <n v="6.59"/>
  </r>
  <r>
    <s v="Advance Auto Parts"/>
    <x v="0"/>
    <x v="6"/>
    <n v="4.26"/>
  </r>
  <r>
    <s v="Hyundai Eng &amp; Const"/>
    <x v="9"/>
    <x v="26"/>
    <n v="4.6900000000000004"/>
  </r>
  <r>
    <s v="Newfield Exploration"/>
    <x v="0"/>
    <x v="3"/>
    <n v="1.76"/>
  </r>
  <r>
    <s v="Scor"/>
    <x v="5"/>
    <x v="2"/>
    <n v="3.77"/>
  </r>
  <r>
    <s v="JFE Shoji Holdings"/>
    <x v="4"/>
    <x v="22"/>
    <n v="14.21"/>
  </r>
  <r>
    <s v="Solectron"/>
    <x v="0"/>
    <x v="8"/>
    <n v="10.210000000000001"/>
  </r>
  <r>
    <s v="SAS Group"/>
    <x v="25"/>
    <x v="16"/>
    <n v="7.78"/>
  </r>
  <r>
    <s v="VeriSign"/>
    <x v="0"/>
    <x v="14"/>
    <n v="1.61"/>
  </r>
  <r>
    <s v="CR Bard"/>
    <x v="0"/>
    <x v="19"/>
    <n v="1.77"/>
  </r>
  <r>
    <s v="UFJ Central Leasing"/>
    <x v="4"/>
    <x v="4"/>
    <n v="4.7300000000000004"/>
  </r>
  <r>
    <s v="Lend Lease"/>
    <x v="14"/>
    <x v="4"/>
    <n v="6.5"/>
  </r>
  <r>
    <s v="Naspers"/>
    <x v="31"/>
    <x v="15"/>
    <n v="2.23"/>
  </r>
  <r>
    <s v="Converium Holding"/>
    <x v="3"/>
    <x v="2"/>
    <n v="4.41"/>
  </r>
  <r>
    <s v="ERG"/>
    <x v="8"/>
    <x v="3"/>
    <n v="9.0299999999999994"/>
  </r>
  <r>
    <s v="Garmin"/>
    <x v="42"/>
    <x v="8"/>
    <n v="1.03"/>
  </r>
  <r>
    <s v="Hellenic Petroleum"/>
    <x v="39"/>
    <x v="3"/>
    <n v="7.27"/>
  </r>
  <r>
    <s v="Kaneka"/>
    <x v="4"/>
    <x v="20"/>
    <n v="4.09"/>
  </r>
  <r>
    <s v="AmerUs Group"/>
    <x v="0"/>
    <x v="2"/>
    <n v="1.62"/>
  </r>
  <r>
    <s v="Credicorp"/>
    <x v="19"/>
    <x v="0"/>
    <n v="1.91"/>
  </r>
  <r>
    <s v="Alfresa Holdings"/>
    <x v="4"/>
    <x v="19"/>
    <n v="11.15"/>
  </r>
  <r>
    <s v="MDU Resources"/>
    <x v="0"/>
    <x v="11"/>
    <n v="3.46"/>
  </r>
  <r>
    <s v="Punch Taverns"/>
    <x v="1"/>
    <x v="25"/>
    <n v="1.39"/>
  </r>
  <r>
    <s v="Redwood Trust"/>
    <x v="0"/>
    <x v="4"/>
    <n v="0.93"/>
  </r>
  <r>
    <s v="AMB Property"/>
    <x v="0"/>
    <x v="4"/>
    <n v="0.68"/>
  </r>
  <r>
    <s v="Standard Pacific"/>
    <x v="0"/>
    <x v="26"/>
    <n v="4.01"/>
  </r>
  <r>
    <s v="Tech Data"/>
    <x v="0"/>
    <x v="8"/>
    <n v="20.61"/>
  </r>
  <r>
    <s v="Japan Securities Fin"/>
    <x v="4"/>
    <x v="4"/>
    <n v="0.34"/>
  </r>
  <r>
    <s v="Bharat Heavy Electricals"/>
    <x v="29"/>
    <x v="23"/>
    <n v="2.1800000000000002"/>
  </r>
  <r>
    <s v="Metropolitan Holdings"/>
    <x v="31"/>
    <x v="4"/>
    <n v="3.02"/>
  </r>
  <r>
    <s v="Sime Darby"/>
    <x v="43"/>
    <x v="1"/>
    <n v="4.91"/>
  </r>
  <r>
    <s v="OfficeMax"/>
    <x v="0"/>
    <x v="6"/>
    <n v="9.16"/>
  </r>
  <r>
    <s v="Samsung Heavy Industries"/>
    <x v="9"/>
    <x v="23"/>
    <n v="4.5"/>
  </r>
  <r>
    <s v="Outokumpu"/>
    <x v="21"/>
    <x v="18"/>
    <n v="6.56"/>
  </r>
  <r>
    <s v="HDFC Bank"/>
    <x v="29"/>
    <x v="0"/>
    <n v="0.86"/>
  </r>
  <r>
    <s v="Taiwan Mobile"/>
    <x v="34"/>
    <x v="9"/>
    <n v="1.74"/>
  </r>
  <r>
    <s v="Adelphia Commun"/>
    <x v="0"/>
    <x v="15"/>
    <n v="4.32"/>
  </r>
  <r>
    <s v="Owens Corning"/>
    <x v="0"/>
    <x v="26"/>
    <n v="6.09"/>
  </r>
  <r>
    <s v="Doral Financial"/>
    <x v="0"/>
    <x v="0"/>
    <n v="0.74"/>
  </r>
  <r>
    <s v="First BanCorp"/>
    <x v="0"/>
    <x v="0"/>
    <n v="0.9"/>
  </r>
  <r>
    <s v="Brisa"/>
    <x v="38"/>
    <x v="16"/>
    <n v="0.76"/>
  </r>
  <r>
    <s v="OGE Energy"/>
    <x v="0"/>
    <x v="11"/>
    <n v="6.98"/>
  </r>
  <r>
    <s v="Banco Pastor"/>
    <x v="6"/>
    <x v="0"/>
    <n v="1.05"/>
  </r>
  <r>
    <s v="Jean Coutu Group"/>
    <x v="13"/>
    <x v="6"/>
    <n v="9.59"/>
  </r>
  <r>
    <s v="Compal Electronics"/>
    <x v="34"/>
    <x v="8"/>
    <n v="7.23"/>
  </r>
  <r>
    <s v="Pogo Producing"/>
    <x v="0"/>
    <x v="3"/>
    <n v="1.23"/>
  </r>
  <r>
    <s v="Republic Services"/>
    <x v="0"/>
    <x v="24"/>
    <n v="2.86"/>
  </r>
  <r>
    <s v="Lanxess"/>
    <x v="7"/>
    <x v="20"/>
    <n v="9.19"/>
  </r>
  <r>
    <s v="Downey Financial"/>
    <x v="0"/>
    <x v="0"/>
    <n v="1.03"/>
  </r>
  <r>
    <s v="Financière de l'Odet"/>
    <x v="5"/>
    <x v="16"/>
    <n v="7.61"/>
  </r>
  <r>
    <s v="Taiwan Cooperative Bank"/>
    <x v="34"/>
    <x v="0"/>
    <n v="1.46"/>
  </r>
  <r>
    <s v="Dongfeng Motor Group"/>
    <x v="11"/>
    <x v="5"/>
    <n v="3.95"/>
  </r>
  <r>
    <s v="SGS"/>
    <x v="3"/>
    <x v="24"/>
    <n v="2.5099999999999998"/>
  </r>
  <r>
    <s v="Michaels Stores"/>
    <x v="0"/>
    <x v="6"/>
    <n v="3.59"/>
  </r>
  <r>
    <s v="Axis Capital Holdings"/>
    <x v="19"/>
    <x v="2"/>
    <n v="2.79"/>
  </r>
  <r>
    <s v="Federal-Mogul"/>
    <x v="0"/>
    <x v="5"/>
    <n v="6.29"/>
  </r>
  <r>
    <s v="PCCW"/>
    <x v="20"/>
    <x v="9"/>
    <n v="2.95"/>
  </r>
  <r>
    <s v="Cameco"/>
    <x v="13"/>
    <x v="18"/>
    <n v="1.1299999999999999"/>
  </r>
  <r>
    <s v="Falabella"/>
    <x v="49"/>
    <x v="6"/>
    <n v="2.89"/>
  </r>
  <r>
    <s v="Industrial Alliance Insur"/>
    <x v="13"/>
    <x v="2"/>
    <n v="3.46"/>
  </r>
  <r>
    <s v="Euler Hermes"/>
    <x v="5"/>
    <x v="2"/>
    <n v="1.81"/>
  </r>
  <r>
    <s v="Oriental Land"/>
    <x v="4"/>
    <x v="15"/>
    <n v="3.09"/>
  </r>
  <r>
    <s v="Mitsukoshi"/>
    <x v="4"/>
    <x v="6"/>
    <n v="8.5"/>
  </r>
  <r>
    <s v="EW Scripps"/>
    <x v="0"/>
    <x v="15"/>
    <n v="2.5099999999999998"/>
  </r>
  <r>
    <s v="New York Times"/>
    <x v="0"/>
    <x v="15"/>
    <n v="3.37"/>
  </r>
  <r>
    <s v="Bunzl"/>
    <x v="1"/>
    <x v="18"/>
    <n v="5.0199999999999996"/>
  </r>
  <r>
    <s v="Islandsbanki"/>
    <x v="50"/>
    <x v="0"/>
    <n v="0.9"/>
  </r>
  <r>
    <s v="Ensco International"/>
    <x v="0"/>
    <x v="3"/>
    <n v="1.05"/>
  </r>
  <r>
    <s v="Altera"/>
    <x v="0"/>
    <x v="13"/>
    <n v="1.1200000000000001"/>
  </r>
  <r>
    <s v="Evergreen Marine"/>
    <x v="34"/>
    <x v="16"/>
    <n v="4.1100000000000003"/>
  </r>
  <r>
    <s v="Nelnet"/>
    <x v="0"/>
    <x v="4"/>
    <n v="0.95"/>
  </r>
  <r>
    <s v="Puma"/>
    <x v="7"/>
    <x v="7"/>
    <n v="2.1"/>
  </r>
  <r>
    <s v="PMI Group"/>
    <x v="0"/>
    <x v="2"/>
    <n v="1.1200000000000001"/>
  </r>
  <r>
    <s v="Amdocs"/>
    <x v="1"/>
    <x v="24"/>
    <n v="2.16"/>
  </r>
  <r>
    <s v="77 Bank"/>
    <x v="4"/>
    <x v="0"/>
    <n v="1.04"/>
  </r>
  <r>
    <s v="Suruga Bank"/>
    <x v="4"/>
    <x v="0"/>
    <n v="0.83"/>
  </r>
  <r>
    <s v="ArvinMeritor"/>
    <x v="0"/>
    <x v="5"/>
    <n v="8.9"/>
  </r>
  <r>
    <s v="M-real"/>
    <x v="21"/>
    <x v="18"/>
    <n v="6.2"/>
  </r>
  <r>
    <s v="Novelis"/>
    <x v="13"/>
    <x v="18"/>
    <n v="8.35"/>
  </r>
  <r>
    <s v="Barr Pharmaceuticals"/>
    <x v="0"/>
    <x v="12"/>
    <n v="1.18"/>
  </r>
  <r>
    <s v="Far EasTone Telecom"/>
    <x v="34"/>
    <x v="9"/>
    <n v="2.06"/>
  </r>
  <r>
    <s v="Kesa Electricals"/>
    <x v="1"/>
    <x v="6"/>
    <n v="7.46"/>
  </r>
  <r>
    <s v="SinoPac Financial Holdings"/>
    <x v="34"/>
    <x v="0"/>
    <n v="0.98"/>
  </r>
  <r>
    <s v="KGHM Polska Miedz"/>
    <x v="44"/>
    <x v="18"/>
    <n v="2.37"/>
  </r>
  <r>
    <s v="Ono Pharmaceutical"/>
    <x v="4"/>
    <x v="12"/>
    <n v="1.36"/>
  </r>
  <r>
    <s v="Crown Holdings"/>
    <x v="0"/>
    <x v="18"/>
    <n v="6.91"/>
  </r>
  <r>
    <s v="AMEC"/>
    <x v="1"/>
    <x v="26"/>
    <n v="8.94"/>
  </r>
  <r>
    <s v="Fraport"/>
    <x v="7"/>
    <x v="16"/>
    <n v="2.71"/>
  </r>
  <r>
    <s v="Genting"/>
    <x v="43"/>
    <x v="25"/>
    <n v="1.44"/>
  </r>
  <r>
    <s v="Parmalat"/>
    <x v="8"/>
    <x v="10"/>
    <n v="5.17"/>
  </r>
  <r>
    <s v="Group 4 Securicor"/>
    <x v="1"/>
    <x v="24"/>
    <n v="6.09"/>
  </r>
  <r>
    <s v="Pilkington"/>
    <x v="1"/>
    <x v="26"/>
    <n v="4.53"/>
  </r>
  <r>
    <s v="BOK Financial"/>
    <x v="0"/>
    <x v="0"/>
    <n v="1.1200000000000001"/>
  </r>
  <r>
    <s v="USG"/>
    <x v="0"/>
    <x v="26"/>
    <n v="5.14"/>
  </r>
  <r>
    <s v="Orica"/>
    <x v="14"/>
    <x v="20"/>
    <n v="3.91"/>
  </r>
  <r>
    <s v="Pioneer"/>
    <x v="4"/>
    <x v="5"/>
    <n v="6.84"/>
  </r>
  <r>
    <s v="Royal Numico"/>
    <x v="2"/>
    <x v="10"/>
    <n v="2.35"/>
  </r>
  <r>
    <s v="Acerinox"/>
    <x v="6"/>
    <x v="18"/>
    <n v="4.9800000000000004"/>
  </r>
  <r>
    <s v="Frontline"/>
    <x v="19"/>
    <x v="16"/>
    <n v="1.74"/>
  </r>
  <r>
    <s v="Nippon Meat Packers"/>
    <x v="4"/>
    <x v="10"/>
    <n v="8.7200000000000006"/>
  </r>
  <r>
    <s v="Yamaguchi Bank"/>
    <x v="4"/>
    <x v="0"/>
    <n v="0.8"/>
  </r>
  <r>
    <s v="Beazer Homes USA"/>
    <x v="0"/>
    <x v="26"/>
    <n v="5.19"/>
  </r>
  <r>
    <s v="Dillard's"/>
    <x v="0"/>
    <x v="6"/>
    <n v="7.75"/>
  </r>
  <r>
    <s v="WPS Resources"/>
    <x v="0"/>
    <x v="11"/>
    <n v="6.96"/>
  </r>
  <r>
    <s v="Chang Hwa Com Bank"/>
    <x v="34"/>
    <x v="0"/>
    <n v="1.07"/>
  </r>
  <r>
    <s v="Bank of Baroda"/>
    <x v="29"/>
    <x v="0"/>
    <n v="1.84"/>
  </r>
  <r>
    <s v="Mitchells &amp; Butlers"/>
    <x v="1"/>
    <x v="25"/>
    <n v="2.93"/>
  </r>
  <r>
    <s v="Novatek"/>
    <x v="12"/>
    <x v="3"/>
    <n v="0.89"/>
  </r>
  <r>
    <s v="Hakuhodo DY Holdings"/>
    <x v="4"/>
    <x v="15"/>
    <n v="10.17"/>
  </r>
  <r>
    <s v="Eramet"/>
    <x v="5"/>
    <x v="18"/>
    <n v="3.42"/>
  </r>
  <r>
    <s v="Harris"/>
    <x v="0"/>
    <x v="8"/>
    <n v="3.2"/>
  </r>
  <r>
    <s v="Brasil Telecom"/>
    <x v="10"/>
    <x v="9"/>
    <n v="3.41"/>
  </r>
  <r>
    <s v="Phoenix Cos"/>
    <x v="0"/>
    <x v="2"/>
    <n v="2.61"/>
  </r>
  <r>
    <s v="Nanto Bank"/>
    <x v="4"/>
    <x v="0"/>
    <n v="0.92"/>
  </r>
  <r>
    <s v="Vedior"/>
    <x v="2"/>
    <x v="24"/>
    <n v="8.1"/>
  </r>
  <r>
    <s v="American Home Mortgage"/>
    <x v="0"/>
    <x v="4"/>
    <n v="0.72"/>
  </r>
  <r>
    <s v="Daishi Bank"/>
    <x v="4"/>
    <x v="0"/>
    <n v="0.75"/>
  </r>
  <r>
    <s v="Chiron"/>
    <x v="0"/>
    <x v="12"/>
    <n v="1.92"/>
  </r>
  <r>
    <s v="Shiga Bank"/>
    <x v="4"/>
    <x v="0"/>
    <n v="0.77"/>
  </r>
  <r>
    <s v="Juroku Bank"/>
    <x v="4"/>
    <x v="0"/>
    <n v="0.94"/>
  </r>
  <r>
    <s v="Tiffany &amp; Co"/>
    <x v="0"/>
    <x v="6"/>
    <n v="2.35"/>
  </r>
  <r>
    <s v="Ultra Petroleum"/>
    <x v="0"/>
    <x v="3"/>
    <n v="0.51"/>
  </r>
  <r>
    <s v="Performance Food"/>
    <x v="0"/>
    <x v="21"/>
    <n v="5.72"/>
  </r>
  <r>
    <s v="Webster Financial"/>
    <x v="0"/>
    <x v="0"/>
    <n v="1.0900000000000001"/>
  </r>
  <r>
    <s v="Sumisho Lease"/>
    <x v="4"/>
    <x v="4"/>
    <n v="4.0199999999999996"/>
  </r>
  <r>
    <s v="BCI-Banco Credito"/>
    <x v="49"/>
    <x v="0"/>
    <n v="1.1499999999999999"/>
  </r>
  <r>
    <s v="Hospira"/>
    <x v="0"/>
    <x v="19"/>
    <n v="2.63"/>
  </r>
  <r>
    <s v="Aracruz Celulose"/>
    <x v="10"/>
    <x v="18"/>
    <n v="1.35"/>
  </r>
  <r>
    <s v="Atmos Energy"/>
    <x v="0"/>
    <x v="11"/>
    <n v="5.89"/>
  </r>
  <r>
    <s v="Keio"/>
    <x v="4"/>
    <x v="16"/>
    <n v="4.04"/>
  </r>
  <r>
    <s v="Hyakugo Bank"/>
    <x v="4"/>
    <x v="0"/>
    <n v="0.8"/>
  </r>
  <r>
    <s v="Stanley Works"/>
    <x v="0"/>
    <x v="5"/>
    <n v="3.29"/>
  </r>
  <r>
    <s v="Yamaha"/>
    <x v="4"/>
    <x v="7"/>
    <n v="4.99"/>
  </r>
  <r>
    <s v="CIR"/>
    <x v="8"/>
    <x v="23"/>
    <n v="4.1500000000000004"/>
  </r>
  <r>
    <s v="Pilgrim's Pride"/>
    <x v="0"/>
    <x v="10"/>
    <n v="5.64"/>
  </r>
  <r>
    <s v="StanCorp Financial"/>
    <x v="0"/>
    <x v="2"/>
    <n v="2.34"/>
  </r>
  <r>
    <s v="Teekay Shipping"/>
    <x v="57"/>
    <x v="16"/>
    <n v="1.95"/>
  </r>
  <r>
    <s v="Powerchip Semiconductor"/>
    <x v="34"/>
    <x v="13"/>
    <n v="1.81"/>
  </r>
  <r>
    <s v="Check Point Software"/>
    <x v="45"/>
    <x v="14"/>
    <n v="0.57999999999999996"/>
  </r>
  <r>
    <s v="San-In Godo Bank"/>
    <x v="4"/>
    <x v="0"/>
    <n v="0.91"/>
  </r>
  <r>
    <s v="Ross Stores"/>
    <x v="0"/>
    <x v="6"/>
    <n v="4.74"/>
  </r>
  <r>
    <s v="RadioShack"/>
    <x v="0"/>
    <x v="6"/>
    <n v="5.08"/>
  </r>
  <r>
    <s v="Israel Discount Bank"/>
    <x v="45"/>
    <x v="0"/>
    <n v="2.12"/>
  </r>
  <r>
    <s v="SembCorp Industries"/>
    <x v="35"/>
    <x v="23"/>
    <n v="3.64"/>
  </r>
  <r>
    <s v="Ogaki Kyoritsu Bank"/>
    <x v="4"/>
    <x v="0"/>
    <n v="0.64"/>
  </r>
  <r>
    <s v="Link Real Estate Invest"/>
    <x v="20"/>
    <x v="4"/>
    <n v="0.47"/>
  </r>
  <r>
    <s v="Timken"/>
    <x v="0"/>
    <x v="23"/>
    <n v="5.17"/>
  </r>
  <r>
    <s v="Taiwan Business Bank"/>
    <x v="34"/>
    <x v="0"/>
    <n v="0.9"/>
  </r>
  <r>
    <s v="DST Systems"/>
    <x v="0"/>
    <x v="14"/>
    <n v="2.52"/>
  </r>
  <r>
    <s v="Hyakujushi Bank"/>
    <x v="4"/>
    <x v="0"/>
    <n v="0.62"/>
  </r>
  <r>
    <s v="Higo Bank"/>
    <x v="4"/>
    <x v="0"/>
    <n v="0.61"/>
  </r>
  <r>
    <s v="Benq"/>
    <x v="34"/>
    <x v="8"/>
    <n v="5.5"/>
  </r>
  <r>
    <s v="Tsim Sha Tsui Properties"/>
    <x v="20"/>
    <x v="4"/>
    <n v="0.54"/>
  </r>
  <r>
    <s v="Pakistan Telecom"/>
    <x v="53"/>
    <x v="9"/>
    <n v="1.41"/>
  </r>
  <r>
    <s v="Boral"/>
    <x v="14"/>
    <x v="26"/>
    <n v="3.27"/>
  </r>
  <r>
    <s v="Isetan"/>
    <x v="4"/>
    <x v="6"/>
    <n v="5.87"/>
  </r>
  <r>
    <s v="Nissay Dowa General Ins"/>
    <x v="4"/>
    <x v="2"/>
    <n v="3.72"/>
  </r>
  <r>
    <s v="AvtoVaz"/>
    <x v="12"/>
    <x v="5"/>
    <n v="5.79"/>
  </r>
  <r>
    <s v="China Merchants (International)"/>
    <x v="20"/>
    <x v="16"/>
    <n v="0.31"/>
  </r>
  <r>
    <s v="NStar"/>
    <x v="0"/>
    <x v="11"/>
    <n v="3.24"/>
  </r>
  <r>
    <s v="US Airways Group"/>
    <x v="0"/>
    <x v="16"/>
    <n v="5.08"/>
  </r>
  <r>
    <s v="Aval Grupo"/>
    <x v="56"/>
    <x v="4"/>
    <n v="0.81"/>
  </r>
  <r>
    <s v="Petrol Ofisi"/>
    <x v="33"/>
    <x v="3"/>
    <n v="7.67"/>
  </r>
  <r>
    <s v="Williams-Sonoma"/>
    <x v="0"/>
    <x v="6"/>
    <n v="3.41"/>
  </r>
  <r>
    <s v="Microchip Technology"/>
    <x v="0"/>
    <x v="13"/>
    <n v="0.89"/>
  </r>
  <r>
    <s v="Banca Popolare di Sondrio"/>
    <x v="8"/>
    <x v="0"/>
    <n v="0.82"/>
  </r>
  <r>
    <s v="Kagoshima Bank"/>
    <x v="4"/>
    <x v="0"/>
    <n v="0.68"/>
  </r>
  <r>
    <s v="Sumitomo Rubber"/>
    <x v="4"/>
    <x v="5"/>
    <n v="4.34"/>
  </r>
  <r>
    <s v="Sky Financial Group"/>
    <x v="0"/>
    <x v="0"/>
    <n v="1.04"/>
  </r>
  <r>
    <s v="Musashino Bank"/>
    <x v="4"/>
    <x v="0"/>
    <n v="0.57999999999999996"/>
  </r>
  <r>
    <s v="Terumo"/>
    <x v="4"/>
    <x v="19"/>
    <n v="2.15"/>
  </r>
  <r>
    <s v="Thermo Electron"/>
    <x v="0"/>
    <x v="19"/>
    <n v="2.63"/>
  </r>
  <r>
    <s v="Sage Group"/>
    <x v="1"/>
    <x v="14"/>
    <n v="1.37"/>
  </r>
  <r>
    <s v="Alberto-Culver"/>
    <x v="0"/>
    <x v="7"/>
    <n v="3.58"/>
  </r>
  <r>
    <s v="Givaudan"/>
    <x v="3"/>
    <x v="7"/>
    <n v="2.35"/>
  </r>
  <r>
    <s v="CI Financial"/>
    <x v="13"/>
    <x v="4"/>
    <n v="0.86"/>
  </r>
  <r>
    <s v="Dah Sing Financial"/>
    <x v="20"/>
    <x v="0"/>
    <n v="0.39"/>
  </r>
  <r>
    <s v="Hokkoku Bank"/>
    <x v="4"/>
    <x v="0"/>
    <n v="0.63"/>
  </r>
  <r>
    <s v="W Holding"/>
    <x v="0"/>
    <x v="0"/>
    <n v="0.78"/>
  </r>
  <r>
    <s v="Wuhan Iron &amp; Steel"/>
    <x v="11"/>
    <x v="18"/>
    <n v="2.91"/>
  </r>
  <r>
    <s v="Bank of Nagoya"/>
    <x v="4"/>
    <x v="0"/>
    <n v="0.66"/>
  </r>
  <r>
    <s v="Bilfinger &amp; Berger"/>
    <x v="7"/>
    <x v="26"/>
    <n v="8.35"/>
  </r>
  <r>
    <s v="Daimaru"/>
    <x v="4"/>
    <x v="6"/>
    <n v="7.76"/>
  </r>
  <r>
    <s v="GEA Group"/>
    <x v="7"/>
    <x v="23"/>
    <n v="5.51"/>
  </r>
  <r>
    <s v="Keiyo Bank"/>
    <x v="4"/>
    <x v="0"/>
    <n v="0.61"/>
  </r>
  <r>
    <s v="Jaccs"/>
    <x v="4"/>
    <x v="4"/>
    <n v="1.35"/>
  </r>
  <r>
    <s v="Alliant Energy"/>
    <x v="0"/>
    <x v="11"/>
    <n v="3.28"/>
  </r>
  <r>
    <s v="Toho Bank"/>
    <x v="4"/>
    <x v="0"/>
    <n v="0.59"/>
  </r>
  <r>
    <s v="Maanshan Iron &amp; Steel"/>
    <x v="11"/>
    <x v="18"/>
    <n v="3.23"/>
  </r>
  <r>
    <s v="Datang Intl Power"/>
    <x v="11"/>
    <x v="11"/>
    <n v="1.64"/>
  </r>
  <r>
    <s v="Citizens Commun"/>
    <x v="0"/>
    <x v="9"/>
    <n v="2.16"/>
  </r>
  <r>
    <s v="Kiyo Holdings"/>
    <x v="4"/>
    <x v="0"/>
    <n v="0.6"/>
  </r>
  <r>
    <s v="People's Bank"/>
    <x v="0"/>
    <x v="0"/>
    <n v="0.68"/>
  </r>
  <r>
    <s v="Varian Medical Systems"/>
    <x v="0"/>
    <x v="19"/>
    <n v="1.42"/>
  </r>
  <r>
    <s v="CBD-Brasil Distribuição"/>
    <x v="10"/>
    <x v="21"/>
    <n v="4.7300000000000004"/>
  </r>
  <r>
    <s v="LG International"/>
    <x v="9"/>
    <x v="22"/>
    <n v="11.41"/>
  </r>
  <r>
    <s v="Oki Electric Industry"/>
    <x v="4"/>
    <x v="24"/>
    <n v="6.42"/>
  </r>
  <r>
    <s v="Fuji Fire &amp; Marine"/>
    <x v="4"/>
    <x v="2"/>
    <n v="3.68"/>
  </r>
  <r>
    <s v="Mitsui Mining &amp; Smelting"/>
    <x v="4"/>
    <x v="18"/>
    <n v="4.09"/>
  </r>
  <r>
    <s v="Momiji Holdings"/>
    <x v="4"/>
    <x v="0"/>
    <n v="0.75"/>
  </r>
  <r>
    <s v="CB Richard Ellis"/>
    <x v="0"/>
    <x v="24"/>
    <n v="2.91"/>
  </r>
  <r>
    <s v="Nissan Diesel Motor"/>
    <x v="4"/>
    <x v="5"/>
    <n v="4.3"/>
  </r>
  <r>
    <s v="Bull"/>
    <x v="5"/>
    <x v="8"/>
    <n v="1.55"/>
  </r>
  <r>
    <s v="Shenzhen Develop Bank"/>
    <x v="11"/>
    <x v="0"/>
    <n v="1.1399999999999999"/>
  </r>
  <r>
    <s v="Danisco"/>
    <x v="22"/>
    <x v="10"/>
    <n v="3.08"/>
  </r>
  <r>
    <s v="Kanematsu"/>
    <x v="4"/>
    <x v="22"/>
    <n v="8.27"/>
  </r>
  <r>
    <s v="Oita Bank"/>
    <x v="4"/>
    <x v="0"/>
    <n v="0.56000000000000005"/>
  </r>
  <r>
    <s v="JGC"/>
    <x v="4"/>
    <x v="26"/>
    <n v="4.0599999999999996"/>
  </r>
  <r>
    <s v="Yamanashi Chuo Bank"/>
    <x v="4"/>
    <x v="0"/>
    <n v="0.48"/>
  </r>
  <r>
    <s v="Bank of Ikeda"/>
    <x v="4"/>
    <x v="0"/>
    <n v="0.59"/>
  </r>
  <r>
    <s v="Empire"/>
    <x v="13"/>
    <x v="21"/>
    <n v="9.8800000000000008"/>
  </r>
  <r>
    <s v="Ube Industries"/>
    <x v="4"/>
    <x v="20"/>
    <n v="5.25"/>
  </r>
  <r>
    <s v="Kyushu-Shinwa Holdings"/>
    <x v="4"/>
    <x v="0"/>
    <n v="0.63"/>
  </r>
  <r>
    <s v="Aichi Bank"/>
    <x v="4"/>
    <x v="0"/>
    <n v="0.49"/>
  </r>
  <r>
    <s v="Union Bank of India"/>
    <x v="29"/>
    <x v="0"/>
    <n v="1.31"/>
  </r>
  <r>
    <s v="H Lundbeck"/>
    <x v="22"/>
    <x v="12"/>
    <n v="1.78"/>
  </r>
  <r>
    <s v="Nippon Electric Glass"/>
    <x v="4"/>
    <x v="24"/>
    <n v="2.89"/>
  </r>
  <r>
    <s v="Tokyo Leasing"/>
    <x v="4"/>
    <x v="6"/>
    <n v="3.72"/>
  </r>
  <r>
    <s v="BorgWarner"/>
    <x v="0"/>
    <x v="5"/>
    <n v="4.29"/>
  </r>
  <r>
    <s v="Alitalia Group"/>
    <x v="8"/>
    <x v="16"/>
    <n v="5.52"/>
  </r>
  <r>
    <s v="Banco de Valencia"/>
    <x v="6"/>
    <x v="0"/>
    <n v="0.56999999999999995"/>
  </r>
  <r>
    <s v="Alexandria Natl Iron &amp; St"/>
    <x v="54"/>
    <x v="18"/>
    <n v="1.36"/>
  </r>
  <r>
    <s v="Shikoku Bank"/>
    <x v="4"/>
    <x v="0"/>
    <n v="0.48"/>
  </r>
  <r>
    <s v="Awa Bank"/>
    <x v="4"/>
    <x v="0"/>
    <n v="0.65"/>
  </r>
  <r>
    <s v="Chico's FAS"/>
    <x v="0"/>
    <x v="6"/>
    <n v="1.31"/>
  </r>
  <r>
    <s v="ALK-Abelló"/>
    <x v="22"/>
    <x v="12"/>
    <n v="0.72"/>
  </r>
  <r>
    <s v="Dassault Systèmes"/>
    <x v="5"/>
    <x v="14"/>
    <n v="1.1200000000000001"/>
  </r>
  <r>
    <s v="Shanghai Electric Group"/>
    <x v="11"/>
    <x v="23"/>
    <n v="2.94"/>
  </r>
  <r>
    <s v="Lam Research"/>
    <x v="0"/>
    <x v="13"/>
    <n v="1.38"/>
  </r>
  <r>
    <s v="United Auto Group"/>
    <x v="0"/>
    <x v="6"/>
    <n v="10.19"/>
  </r>
  <r>
    <s v="City Developments"/>
    <x v="35"/>
    <x v="4"/>
    <n v="1.46"/>
  </r>
  <r>
    <s v="Agrium"/>
    <x v="13"/>
    <x v="20"/>
    <n v="3.42"/>
  </r>
  <r>
    <s v="Yanzhou Coal Mining"/>
    <x v="11"/>
    <x v="18"/>
    <n v="1.28"/>
  </r>
  <r>
    <s v="Tokyo Tomin Bank"/>
    <x v="4"/>
    <x v="0"/>
    <n v="0.53"/>
  </r>
  <r>
    <s v="Bank of Iwate"/>
    <x v="4"/>
    <x v="0"/>
    <n v="0.41"/>
  </r>
  <r>
    <s v="IMS Health"/>
    <x v="0"/>
    <x v="19"/>
    <n v="1.75"/>
  </r>
  <r>
    <s v="Van Lanschot"/>
    <x v="2"/>
    <x v="4"/>
    <n v="1.19"/>
  </r>
  <r>
    <s v="Daewoo International"/>
    <x v="9"/>
    <x v="22"/>
    <n v="5.4"/>
  </r>
  <r>
    <s v="Keihin Electric Express"/>
    <x v="4"/>
    <x v="16"/>
    <n v="2.95"/>
  </r>
  <r>
    <s v="Patterson-UTI Energy"/>
    <x v="0"/>
    <x v="3"/>
    <n v="1.5"/>
  </r>
  <r>
    <s v="Bank of India"/>
    <x v="29"/>
    <x v="0"/>
    <n v="1.64"/>
  </r>
  <r>
    <s v="Rashid Hussain"/>
    <x v="43"/>
    <x v="0"/>
    <n v="0.98"/>
  </r>
  <r>
    <s v="Celgene"/>
    <x v="0"/>
    <x v="12"/>
    <n v="0.54"/>
  </r>
  <r>
    <s v="Singapore Petroleum"/>
    <x v="35"/>
    <x v="3"/>
    <n v="4.53"/>
  </r>
  <r>
    <s v="Royal BAM Group"/>
    <x v="2"/>
    <x v="26"/>
    <n v="8.61"/>
  </r>
  <r>
    <s v="Jefferies Group"/>
    <x v="0"/>
    <x v="4"/>
    <n v="1.5"/>
  </r>
  <r>
    <s v="Akita Bank"/>
    <x v="4"/>
    <x v="0"/>
    <n v="0.43"/>
  </r>
  <r>
    <s v="Daily Mail &amp; General"/>
    <x v="1"/>
    <x v="15"/>
    <n v="3.77"/>
  </r>
  <r>
    <s v="Ipiranga"/>
    <x v="10"/>
    <x v="3"/>
    <n v="9.73"/>
  </r>
  <r>
    <s v="Frontier Oil"/>
    <x v="0"/>
    <x v="3"/>
    <n v="4"/>
  </r>
  <r>
    <s v="Eighteenth Bank"/>
    <x v="4"/>
    <x v="0"/>
    <n v="0.56999999999999995"/>
  </r>
  <r>
    <s v="CSK"/>
    <x v="4"/>
    <x v="14"/>
    <n v="2.99"/>
  </r>
  <r>
    <s v="Yell Group"/>
    <x v="1"/>
    <x v="15"/>
    <n v="2.4300000000000002"/>
  </r>
  <r>
    <s v="Euronext"/>
    <x v="2"/>
    <x v="4"/>
    <n v="1.2"/>
  </r>
  <r>
    <s v="Burns, Philp &amp; Co"/>
    <x v="14"/>
    <x v="10"/>
    <n v="1.96"/>
  </r>
  <r>
    <s v="Singapore Technologies"/>
    <x v="35"/>
    <x v="17"/>
    <n v="2.0099999999999998"/>
  </r>
  <r>
    <s v="Sumikin Bussan"/>
    <x v="4"/>
    <x v="22"/>
    <n v="9.61"/>
  </r>
  <r>
    <s v="Apartment Investment"/>
    <x v="0"/>
    <x v="4"/>
    <n v="1.52"/>
  </r>
  <r>
    <s v="Tochigi Bank"/>
    <x v="4"/>
    <x v="0"/>
    <n v="0.44"/>
  </r>
  <r>
    <s v="Aomori Bank"/>
    <x v="4"/>
    <x v="0"/>
    <n v="0.39"/>
  </r>
  <r>
    <s v="Global Yatirim Holdings"/>
    <x v="33"/>
    <x v="4"/>
    <n v="9.58"/>
  </r>
  <r>
    <s v="UGI"/>
    <x v="0"/>
    <x v="11"/>
    <n v="5.0999999999999996"/>
  </r>
  <r>
    <s v="Buhrmann"/>
    <x v="2"/>
    <x v="24"/>
    <n v="6.96"/>
  </r>
  <r>
    <s v="Indl Dev Bank of India"/>
    <x v="29"/>
    <x v="0"/>
    <n v="1.53"/>
  </r>
  <r>
    <s v="Fukui Bank"/>
    <x v="4"/>
    <x v="0"/>
    <n v="0.44"/>
  </r>
  <r>
    <s v="Nippon Steel Trading"/>
    <x v="4"/>
    <x v="22"/>
    <n v="9.41"/>
  </r>
  <r>
    <s v="Dynegy"/>
    <x v="0"/>
    <x v="3"/>
    <n v="3.1"/>
  </r>
  <r>
    <s v="AK Steel Holding"/>
    <x v="0"/>
    <x v="18"/>
    <n v="5.65"/>
  </r>
  <r>
    <s v="Orascom Строительство Inds"/>
    <x v="54"/>
    <x v="26"/>
    <n v="1.41"/>
  </r>
  <r>
    <s v="Kone"/>
    <x v="21"/>
    <x v="26"/>
    <n v="3.83"/>
  </r>
  <r>
    <s v="Attijariwafa Bank"/>
    <x v="58"/>
    <x v="0"/>
    <n v="0.93"/>
  </r>
  <r>
    <s v="Penn West Petroleum"/>
    <x v="13"/>
    <x v="3"/>
    <n v="1.02"/>
  </r>
  <r>
    <s v="Western Gas Resources"/>
    <x v="0"/>
    <x v="3"/>
    <n v="3.96"/>
  </r>
  <r>
    <s v="Chiba Kogyo Bank"/>
    <x v="4"/>
    <x v="0"/>
    <n v="0.43"/>
  </r>
  <r>
    <s v="NII Holdings"/>
    <x v="0"/>
    <x v="9"/>
    <n v="1.75"/>
  </r>
  <r>
    <s v="AWG"/>
    <x v="1"/>
    <x v="11"/>
    <n v="3.19"/>
  </r>
  <r>
    <s v="Mizrahi Tefahot Bank"/>
    <x v="45"/>
    <x v="0"/>
    <n v="1.33"/>
  </r>
  <r>
    <s v="Abitibi Consolidated"/>
    <x v="13"/>
    <x v="18"/>
    <n v="4.59"/>
  </r>
  <r>
    <s v="China Shipping Container"/>
    <x v="11"/>
    <x v="16"/>
    <n v="2.7"/>
  </r>
  <r>
    <s v="Singapore Press"/>
    <x v="35"/>
    <x v="15"/>
    <n v="0.6"/>
  </r>
  <r>
    <s v="Alps Electric"/>
    <x v="4"/>
    <x v="24"/>
    <n v="6.01"/>
  </r>
  <r>
    <s v="Henry Schein"/>
    <x v="0"/>
    <x v="19"/>
    <n v="4.6399999999999997"/>
  </r>
  <r>
    <s v="NOVA Химическая отрасль"/>
    <x v="13"/>
    <x v="20"/>
    <n v="5.83"/>
  </r>
  <r>
    <s v="Investment AB Kinnevik"/>
    <x v="25"/>
    <x v="4"/>
    <n v="0.57999999999999996"/>
  </r>
  <r>
    <s v="Axel Springer Verlag"/>
    <x v="7"/>
    <x v="15"/>
    <n v="2.83"/>
  </r>
  <r>
    <s v="Daegu Bank"/>
    <x v="9"/>
    <x v="0"/>
    <n v="1.17"/>
  </r>
  <r>
    <s v="Friedman Billings"/>
    <x v="0"/>
    <x v="4"/>
    <n v="1"/>
  </r>
  <r>
    <s v="Louisiana-Pacific"/>
    <x v="0"/>
    <x v="18"/>
    <n v="2.6"/>
  </r>
  <r>
    <s v="Hyosung"/>
    <x v="9"/>
    <x v="7"/>
    <n v="5.5"/>
  </r>
  <r>
    <s v="Universal Health"/>
    <x v="0"/>
    <x v="19"/>
    <n v="3.86"/>
  </r>
  <r>
    <s v="Hokuetsu Bank"/>
    <x v="4"/>
    <x v="0"/>
    <n v="0.43"/>
  </r>
  <r>
    <s v="Hanwa"/>
    <x v="4"/>
    <x v="22"/>
    <n v="8.7100000000000009"/>
  </r>
  <r>
    <s v="Indah Kiat Pulp &amp; Paper"/>
    <x v="48"/>
    <x v="18"/>
    <n v="1.38"/>
  </r>
  <r>
    <s v="Farmers Bank of China"/>
    <x v="34"/>
    <x v="0"/>
    <n v="0.43"/>
  </r>
  <r>
    <s v="Michinoku Bank"/>
    <x v="4"/>
    <x v="0"/>
    <n v="0.38"/>
  </r>
  <r>
    <s v="Industrivarden"/>
    <x v="25"/>
    <x v="26"/>
    <n v="0.65"/>
  </r>
  <r>
    <s v="Gamesa"/>
    <x v="6"/>
    <x v="23"/>
    <n v="2.36"/>
  </r>
  <r>
    <s v="Winn-Dixie Stores"/>
    <x v="0"/>
    <x v="21"/>
    <n v="8.58"/>
  </r>
  <r>
    <s v="Oriental Bank of Commerce"/>
    <x v="29"/>
    <x v="0"/>
    <n v="0.93"/>
  </r>
  <r>
    <s v="Transmontaigne"/>
    <x v="0"/>
    <x v="3"/>
    <n v="8.5500000000000007"/>
  </r>
  <r>
    <s v="Kuraray"/>
    <x v="4"/>
    <x v="20"/>
    <n v="3.31"/>
  </r>
  <r>
    <s v="Pixar"/>
    <x v="0"/>
    <x v="15"/>
    <n v="0.34"/>
  </r>
  <r>
    <s v="AEM"/>
    <x v="8"/>
    <x v="11"/>
    <n v="2.4"/>
  </r>
  <r>
    <s v="TransAlta"/>
    <x v="13"/>
    <x v="11"/>
    <n v="2.44"/>
  </r>
  <r>
    <s v="E.Sun Financial"/>
    <x v="34"/>
    <x v="0"/>
    <n v="0.63"/>
  </r>
  <r>
    <s v="Novell"/>
    <x v="0"/>
    <x v="8"/>
    <n v="1.2"/>
  </r>
  <r>
    <s v="BEKB-BCBE"/>
    <x v="3"/>
    <x v="0"/>
    <n v="0.62"/>
  </r>
  <r>
    <s v="Energizer Holdings"/>
    <x v="0"/>
    <x v="7"/>
    <n v="3"/>
  </r>
  <r>
    <s v="Serono"/>
    <x v="3"/>
    <x v="12"/>
    <n v="2.2200000000000002"/>
  </r>
  <r>
    <s v="RHM"/>
    <x v="1"/>
    <x v="10"/>
    <n v="3.13"/>
  </r>
  <r>
    <s v="MediaTek"/>
    <x v="34"/>
    <x v="13"/>
    <n v="1.42"/>
  </r>
  <r>
    <s v="PriМедиа"/>
    <x v="0"/>
    <x v="15"/>
    <n v="0.99"/>
  </r>
  <r>
    <s v="Red Eléctrica de España"/>
    <x v="6"/>
    <x v="11"/>
    <n v="1.02"/>
  </r>
  <r>
    <s v="Bank of Saga"/>
    <x v="4"/>
    <x v="0"/>
    <n v="0.38"/>
  </r>
  <r>
    <s v="Shaw Communications"/>
    <x v="13"/>
    <x v="15"/>
    <n v="1.86"/>
  </r>
  <r>
    <s v="Overseas Shipholding"/>
    <x v="0"/>
    <x v="16"/>
    <n v="1"/>
  </r>
  <r>
    <s v="Enka"/>
    <x v="33"/>
    <x v="26"/>
    <n v="1.98"/>
  </r>
  <r>
    <s v="Gold Fields"/>
    <x v="31"/>
    <x v="18"/>
    <n v="1.77"/>
  </r>
  <r>
    <s v="BayWa"/>
    <x v="7"/>
    <x v="10"/>
    <n v="8.2899999999999991"/>
  </r>
  <r>
    <s v="IDB Holding"/>
    <x v="45"/>
    <x v="4"/>
    <n v="2.65"/>
  </r>
  <r>
    <s v="Banco de Chile"/>
    <x v="49"/>
    <x v="0"/>
    <n v="1.35"/>
  </r>
  <r>
    <s v="Hays"/>
    <x v="1"/>
    <x v="24"/>
    <n v="2.94"/>
  </r>
  <r>
    <s v="Norske Skogindustrier"/>
    <x v="16"/>
    <x v="18"/>
    <n v="3.81"/>
  </r>
  <r>
    <s v="TMB Bank"/>
    <x v="36"/>
    <x v="0"/>
    <n v="0.56999999999999995"/>
  </r>
  <r>
    <s v="Cognizant Technology"/>
    <x v="0"/>
    <x v="24"/>
    <n v="0.89"/>
  </r>
  <r>
    <s v="Hindalco Industries"/>
    <x v="29"/>
    <x v="18"/>
    <n v="2.2599999999999998"/>
  </r>
  <r>
    <s v="Nishimatsu Строительство"/>
    <x v="4"/>
    <x v="26"/>
    <n v="4.2"/>
  </r>
  <r>
    <s v="CNF"/>
    <x v="0"/>
    <x v="16"/>
    <n v="4.17"/>
  </r>
  <r>
    <s v="Equifax"/>
    <x v="0"/>
    <x v="24"/>
    <n v="1.44"/>
  </r>
  <r>
    <s v="Yamagata Bank"/>
    <x v="4"/>
    <x v="0"/>
    <n v="0.4"/>
  </r>
  <r>
    <s v="Pusan Bank"/>
    <x v="9"/>
    <x v="0"/>
    <n v="1.07"/>
  </r>
  <r>
    <s v="IBJ Leasing"/>
    <x v="4"/>
    <x v="4"/>
    <n v="3.32"/>
  </r>
  <r>
    <s v="Coca-Cola Amatil"/>
    <x v="14"/>
    <x v="10"/>
    <n v="2.93"/>
  </r>
  <r>
    <s v="Grupo Elektra"/>
    <x v="28"/>
    <x v="6"/>
    <n v="3"/>
  </r>
  <r>
    <s v="Fuyo General Lease"/>
    <x v="4"/>
    <x v="4"/>
    <n v="3.4"/>
  </r>
  <r>
    <s v="Towa Bank"/>
    <x v="4"/>
    <x v="0"/>
    <n v="0.37"/>
  </r>
  <r>
    <s v="World Fuel Services"/>
    <x v="0"/>
    <x v="24"/>
    <n v="7.99"/>
  </r>
  <r>
    <s v="Hanwha Chemical"/>
    <x v="9"/>
    <x v="20"/>
    <n v="3.11"/>
  </r>
  <r>
    <s v="Fulton Financial"/>
    <x v="0"/>
    <x v="0"/>
    <n v="0.77"/>
  </r>
  <r>
    <s v="Higashi-Nippon Bank"/>
    <x v="4"/>
    <x v="0"/>
    <n v="0.4"/>
  </r>
  <r>
    <s v="Mitsui Engineering &amp; Ship"/>
    <x v="4"/>
    <x v="23"/>
    <n v="4.82"/>
  </r>
  <r>
    <s v="Carphone Warehouse"/>
    <x v="1"/>
    <x v="6"/>
    <n v="4.45"/>
  </r>
  <r>
    <s v="Sonic Automotive"/>
    <x v="0"/>
    <x v="6"/>
    <n v="7.88"/>
  </r>
  <r>
    <s v="St Galler Kantonalbank"/>
    <x v="3"/>
    <x v="0"/>
    <n v="0.4"/>
  </r>
  <r>
    <s v="Luzerner Kantonalbank"/>
    <x v="3"/>
    <x v="0"/>
    <n v="0.54"/>
  </r>
  <r>
    <s v="Sappi"/>
    <x v="31"/>
    <x v="18"/>
    <n v="4.88"/>
  </r>
  <r>
    <s v="BJ's Wholesale Club"/>
    <x v="0"/>
    <x v="6"/>
    <n v="7.85"/>
  </r>
  <r>
    <s v="ServiceMaster"/>
    <x v="0"/>
    <x v="24"/>
    <n v="3.24"/>
  </r>
  <r>
    <s v="Annaly Mortgage Mgmt"/>
    <x v="0"/>
    <x v="4"/>
    <n v="0.71"/>
  </r>
  <r>
    <s v="Travis Perkins"/>
    <x v="1"/>
    <x v="6"/>
    <n v="3.51"/>
  </r>
  <r>
    <s v="AMMB Holdings"/>
    <x v="43"/>
    <x v="4"/>
    <n v="1.18"/>
  </r>
  <r>
    <s v="Brinker International"/>
    <x v="0"/>
    <x v="25"/>
    <n v="4.04"/>
  </r>
  <r>
    <s v="Hong Leong Credit"/>
    <x v="43"/>
    <x v="4"/>
    <n v="0.83"/>
  </r>
  <r>
    <s v="Minmetals Development"/>
    <x v="11"/>
    <x v="22"/>
    <n v="7.8"/>
  </r>
  <r>
    <s v="KAS Bank"/>
    <x v="2"/>
    <x v="4"/>
    <n v="0.27"/>
  </r>
  <r>
    <s v="Miyazaki Bank"/>
    <x v="4"/>
    <x v="0"/>
    <n v="0.41"/>
  </r>
  <r>
    <s v="Petsmart"/>
    <x v="0"/>
    <x v="6"/>
    <n v="3.64"/>
  </r>
  <r>
    <s v="Valley Natl Bancorp"/>
    <x v="0"/>
    <x v="0"/>
    <n v="0.7"/>
  </r>
  <r>
    <s v="FIBI Holding"/>
    <x v="45"/>
    <x v="0"/>
    <n v="1.01"/>
  </r>
  <r>
    <s v="Equitable Resources"/>
    <x v="0"/>
    <x v="11"/>
    <n v="1.25"/>
  </r>
  <r>
    <s v="Level 3 Commun"/>
    <x v="0"/>
    <x v="9"/>
    <n v="3.65"/>
  </r>
  <r>
    <s v="CarMax"/>
    <x v="0"/>
    <x v="6"/>
    <n v="6.03"/>
  </r>
  <r>
    <s v="CPFL Energia"/>
    <x v="10"/>
    <x v="11"/>
    <n v="2.54"/>
  </r>
  <r>
    <s v="Akamai Technologies"/>
    <x v="0"/>
    <x v="14"/>
    <n v="0.28000000000000003"/>
  </r>
  <r>
    <s v="Tong Yang Major"/>
    <x v="9"/>
    <x v="26"/>
    <n v="2.84"/>
  </r>
  <r>
    <s v="CJ"/>
    <x v="9"/>
    <x v="10"/>
    <n v="5.4"/>
  </r>
  <r>
    <s v="Siam City Bank"/>
    <x v="36"/>
    <x v="0"/>
    <n v="0.54"/>
  </r>
  <r>
    <s v="China Intl Marine Container"/>
    <x v="11"/>
    <x v="23"/>
    <n v="3.21"/>
  </r>
  <r>
    <s v="Cullen/Frost Bankers"/>
    <x v="0"/>
    <x v="0"/>
    <n v="0.74"/>
  </r>
  <r>
    <s v="HCC Страхование"/>
    <x v="0"/>
    <x v="2"/>
    <n v="1.64"/>
  </r>
  <r>
    <s v="Thai Airways Intl"/>
    <x v="36"/>
    <x v="16"/>
    <n v="3.96"/>
  </r>
  <r>
    <s v="Metro Inc"/>
    <x v="13"/>
    <x v="21"/>
    <n v="5.76"/>
  </r>
  <r>
    <s v="Credito Valtellinese"/>
    <x v="8"/>
    <x v="0"/>
    <n v="0.89"/>
  </r>
  <r>
    <s v="Tokyo Broadcasting Sys"/>
    <x v="4"/>
    <x v="15"/>
    <n v="2.82"/>
  </r>
  <r>
    <s v="Enagas"/>
    <x v="6"/>
    <x v="3"/>
    <n v="0.76"/>
  </r>
  <r>
    <s v="Sigma-Aldrich"/>
    <x v="0"/>
    <x v="20"/>
    <n v="1.67"/>
  </r>
  <r>
    <s v="Daisan Bank"/>
    <x v="4"/>
    <x v="0"/>
    <n v="0.36"/>
  </r>
  <r>
    <s v="Honam Petrochemical"/>
    <x v="9"/>
    <x v="20"/>
    <n v="2.29"/>
  </r>
  <r>
    <s v="Soriana"/>
    <x v="28"/>
    <x v="6"/>
    <n v="4.5599999999999996"/>
  </r>
  <r>
    <s v="Bank of Hawaii"/>
    <x v="0"/>
    <x v="0"/>
    <n v="0.72"/>
  </r>
  <r>
    <s v="Hagemeyer"/>
    <x v="2"/>
    <x v="22"/>
    <n v="7.36"/>
  </r>
  <r>
    <s v="Kangwon Land"/>
    <x v="9"/>
    <x v="25"/>
    <n v="0.74"/>
  </r>
  <r>
    <s v="Tellabs"/>
    <x v="0"/>
    <x v="8"/>
    <n v="1.88"/>
  </r>
  <r>
    <s v="PHH"/>
    <x v="0"/>
    <x v="4"/>
    <n v="3"/>
  </r>
  <r>
    <s v="Valiant Holding"/>
    <x v="3"/>
    <x v="0"/>
    <n v="0.54"/>
  </r>
  <r>
    <s v="Flagstar Bancorp"/>
    <x v="0"/>
    <x v="0"/>
    <n v="0.9"/>
  </r>
  <r>
    <s v="Oberbank"/>
    <x v="32"/>
    <x v="0"/>
    <n v="0.65"/>
  </r>
  <r>
    <s v="Invensys"/>
    <x v="1"/>
    <x v="23"/>
    <n v="5.53"/>
  </r>
  <r>
    <s v="Funai Electric"/>
    <x v="4"/>
    <x v="5"/>
    <n v="3.57"/>
  </r>
  <r>
    <s v="Chukyo Bank"/>
    <x v="4"/>
    <x v="0"/>
    <n v="0.33"/>
  </r>
  <r>
    <s v="Cimarex Energy"/>
    <x v="0"/>
    <x v="3"/>
    <n v="1.1200000000000001"/>
  </r>
  <r>
    <s v="Dun &amp; Bradstreet"/>
    <x v="0"/>
    <x v="24"/>
    <n v="1.44"/>
  </r>
  <r>
    <s v="National Aluminium"/>
    <x v="29"/>
    <x v="18"/>
    <n v="0.94"/>
  </r>
  <r>
    <s v="Bank of Ayudhya"/>
    <x v="36"/>
    <x v="0"/>
    <n v="0.66"/>
  </r>
  <r>
    <s v="Ehime Bank"/>
    <x v="4"/>
    <x v="0"/>
    <n v="0.37"/>
  </r>
  <r>
    <s v="Namco Bandai Holdings"/>
    <x v="4"/>
    <x v="5"/>
    <n v="3.98"/>
  </r>
  <r>
    <s v="Steinhoff Intl Holdings"/>
    <x v="31"/>
    <x v="5"/>
    <n v="2.88"/>
  </r>
  <r>
    <s v="Heidelberg"/>
    <x v="7"/>
    <x v="23"/>
    <n v="4.3499999999999996"/>
  </r>
  <r>
    <s v="Alexander Forbes"/>
    <x v="31"/>
    <x v="4"/>
    <n v="0.74"/>
  </r>
  <r>
    <s v="First Citizens Bancshs"/>
    <x v="0"/>
    <x v="0"/>
    <n v="0.93"/>
  </r>
  <r>
    <s v="Mercantil Servicios Fin"/>
    <x v="59"/>
    <x v="4"/>
    <n v="1.01"/>
  </r>
  <r>
    <s v="Bank Danamon"/>
    <x v="48"/>
    <x v="0"/>
    <n v="0.83"/>
  </r>
  <r>
    <s v="Investors Financial"/>
    <x v="0"/>
    <x v="4"/>
    <n v="0.97"/>
  </r>
  <r>
    <s v="Maruha Group"/>
    <x v="4"/>
    <x v="10"/>
    <n v="6.97"/>
  </r>
  <r>
    <s v="SanomaWSOY"/>
    <x v="21"/>
    <x v="15"/>
    <n v="3.38"/>
  </r>
  <r>
    <s v="Eurotunnel"/>
    <x v="60"/>
    <x v="16"/>
    <n v="1.07"/>
  </r>
  <r>
    <s v="Tokyo Steel Mfg"/>
    <x v="4"/>
    <x v="18"/>
    <n v="2.17"/>
  </r>
  <r>
    <s v="South Financial Group"/>
    <x v="0"/>
    <x v="0"/>
    <n v="0.82"/>
  </r>
  <r>
    <s v="SunCom Wireless Holdings"/>
    <x v="0"/>
    <x v="9"/>
    <n v="0.83"/>
  </r>
  <r>
    <s v="Liberty Property"/>
    <x v="0"/>
    <x v="4"/>
    <n v="0.68"/>
  </r>
  <r>
    <s v="Petronas Gas"/>
    <x v="43"/>
    <x v="3"/>
    <n v="0.61"/>
  </r>
  <r>
    <s v="Sydbank"/>
    <x v="22"/>
    <x v="0"/>
    <n v="0.74"/>
  </r>
  <r>
    <s v="Forest City Ent"/>
    <x v="0"/>
    <x v="4"/>
    <n v="1.1100000000000001"/>
  </r>
  <r>
    <s v="Mills"/>
    <x v="0"/>
    <x v="4"/>
    <n v="0.69"/>
  </r>
  <r>
    <s v="McCormick &amp; Co"/>
    <x v="0"/>
    <x v="10"/>
    <n v="2.59"/>
  </r>
  <r>
    <s v="Patterson Cos"/>
    <x v="0"/>
    <x v="19"/>
    <n v="2.5499999999999998"/>
  </r>
  <r>
    <s v="Meiji Dairies"/>
    <x v="4"/>
    <x v="10"/>
    <n v="6.76"/>
  </r>
  <r>
    <s v="Toda"/>
    <x v="4"/>
    <x v="26"/>
    <n v="4.58"/>
  </r>
  <r>
    <s v="China Development Finl"/>
    <x v="34"/>
    <x v="0"/>
    <n v="0.47"/>
  </r>
  <r>
    <s v="MedImmune"/>
    <x v="0"/>
    <x v="12"/>
    <n v="1.24"/>
  </r>
  <r>
    <s v="Saks"/>
    <x v="0"/>
    <x v="6"/>
    <n v="6.25"/>
  </r>
  <r>
    <s v="Sumitomo Forestry"/>
    <x v="4"/>
    <x v="26"/>
    <n v="6.75"/>
  </r>
  <r>
    <s v="Wilmington Trust"/>
    <x v="0"/>
    <x v="0"/>
    <n v="0.83"/>
  </r>
  <r>
    <s v="Bank of Ryukyus"/>
    <x v="4"/>
    <x v="0"/>
    <n v="0.41"/>
  </r>
  <r>
    <s v="Fastenal"/>
    <x v="0"/>
    <x v="6"/>
    <n v="1.52"/>
  </r>
  <r>
    <s v="Capita Group"/>
    <x v="1"/>
    <x v="24"/>
    <n v="2.4700000000000002"/>
  </r>
  <r>
    <s v="Eurazeo"/>
    <x v="5"/>
    <x v="4"/>
    <n v="0.63"/>
  </r>
  <r>
    <s v="Sumitomo Mitsui Const"/>
    <x v="4"/>
    <x v="26"/>
    <n v="5"/>
  </r>
  <r>
    <s v="Amer Eagle Outfitters"/>
    <x v="0"/>
    <x v="6"/>
    <n v="2.2200000000000002"/>
  </r>
  <r>
    <s v="Laurentian Bank"/>
    <x v="13"/>
    <x v="0"/>
    <n v="0.79"/>
  </r>
  <r>
    <s v="Macerich"/>
    <x v="0"/>
    <x v="4"/>
    <n v="0.77"/>
  </r>
  <r>
    <s v="JB Hunt Transport"/>
    <x v="0"/>
    <x v="16"/>
    <n v="3.13"/>
  </r>
  <r>
    <s v="NCC Group"/>
    <x v="25"/>
    <x v="26"/>
    <n v="6.22"/>
  </r>
  <r>
    <s v="Applera-Applied Biosys"/>
    <x v="0"/>
    <x v="19"/>
    <n v="1.83"/>
  </r>
  <r>
    <s v="Yokogawa Electric"/>
    <x v="4"/>
    <x v="24"/>
    <n v="3.61"/>
  </r>
  <r>
    <s v="Cimpor-Cimentos Portugal"/>
    <x v="38"/>
    <x v="26"/>
    <n v="1.85"/>
  </r>
  <r>
    <s v="FirstGroup"/>
    <x v="1"/>
    <x v="16"/>
    <n v="5.09"/>
  </r>
  <r>
    <s v="Hasbro"/>
    <x v="0"/>
    <x v="7"/>
    <n v="3.09"/>
  </r>
  <r>
    <s v="Aplus"/>
    <x v="4"/>
    <x v="4"/>
    <n v="0.87"/>
  </r>
  <r>
    <s v="Kimberly-Clark de Mexico"/>
    <x v="28"/>
    <x v="7"/>
    <n v="2.0699999999999998"/>
  </r>
  <r>
    <s v="Calsonic Kansei"/>
    <x v="4"/>
    <x v="5"/>
    <n v="6.48"/>
  </r>
  <r>
    <s v="Lubrizol"/>
    <x v="0"/>
    <x v="20"/>
    <n v="4.04"/>
  </r>
  <r>
    <s v="Goldcorp"/>
    <x v="13"/>
    <x v="18"/>
    <n v="0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EAF5A-AFFC-4449-8849-975248DFDAD3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3:F8" firstHeaderRow="1" firstDataRow="2" firstDataCol="1"/>
  <pivotFields count="3">
    <pivotField showAll="0"/>
    <pivotField axis="axisRow" showAll="0">
      <items count="12">
        <item h="1" x="0"/>
        <item x="10"/>
        <item h="1" x="1"/>
        <item h="1" x="6"/>
        <item x="8"/>
        <item h="1" x="2"/>
        <item x="9"/>
        <item h="1" x="4"/>
        <item h="1" x="7"/>
        <item h="1" x="3"/>
        <item h="1" x="5"/>
        <item t="default"/>
      </items>
    </pivotField>
    <pivotField axis="axisCol" dataFiel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4">
    <i>
      <x v="1"/>
    </i>
    <i>
      <x v="4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Ответ студента" fld="2" showDataAs="percentOfRow" baseField="1" baseItem="0" numFmtId="1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D5418-6D46-4CE0-8979-A96A2E224550}" name="Сводная таблица4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4">
    <pivotField showAll="0"/>
    <pivotField axis="axisPage" multipleItemSelectionAllowed="1" showAll="0">
      <items count="62">
        <item h="1" x="14"/>
        <item h="1" x="17"/>
        <item h="1" x="32"/>
        <item h="1" x="57"/>
        <item h="1" x="18"/>
        <item h="1" x="19"/>
        <item h="1" x="10"/>
        <item h="1" x="26"/>
        <item h="1" x="37"/>
        <item h="1" x="52"/>
        <item h="1" x="40"/>
        <item h="1" x="59"/>
        <item h="1" x="7"/>
        <item h="1" x="20"/>
        <item h="1" x="39"/>
        <item h="1" x="22"/>
        <item h="1" x="54"/>
        <item h="1" x="45"/>
        <item h="1" x="29"/>
        <item h="1" x="48"/>
        <item h="1" x="47"/>
        <item h="1" x="30"/>
        <item h="1" x="50"/>
        <item h="1" x="6"/>
        <item h="1" x="8"/>
        <item h="1" x="42"/>
        <item x="13"/>
        <item h="1" x="11"/>
        <item h="1" x="56"/>
        <item h="1" x="46"/>
        <item h="1" x="24"/>
        <item h="1" x="43"/>
        <item h="1" x="58"/>
        <item h="1" x="28"/>
        <item h="1" x="2"/>
        <item h="1" x="15"/>
        <item h="1" x="51"/>
        <item h="1" x="16"/>
        <item h="1" x="53"/>
        <item h="1" x="27"/>
        <item h="1" x="44"/>
        <item h="1" x="38"/>
        <item h="1" x="12"/>
        <item h="1" x="23"/>
        <item h="1" x="35"/>
        <item h="1" x="1"/>
        <item h="1" x="0"/>
        <item h="1" x="36"/>
        <item h="1" x="34"/>
        <item h="1" x="33"/>
        <item h="1" x="55"/>
        <item h="1" x="21"/>
        <item h="1" x="5"/>
        <item h="1" x="60"/>
        <item h="1" x="41"/>
        <item h="1" x="49"/>
        <item h="1" x="3"/>
        <item h="1" x="25"/>
        <item h="1" x="31"/>
        <item h="1" x="9"/>
        <item h="1" x="4"/>
        <item t="default"/>
      </items>
    </pivotField>
    <pivotField axis="axisRow" showAll="0">
      <items count="28">
        <item x="17"/>
        <item x="0"/>
        <item x="24"/>
        <item x="10"/>
        <item x="11"/>
        <item x="1"/>
        <item x="15"/>
        <item x="3"/>
        <item x="25"/>
        <item x="16"/>
        <item x="13"/>
        <item x="5"/>
        <item x="14"/>
        <item x="21"/>
        <item x="6"/>
        <item x="23"/>
        <item x="2"/>
        <item x="26"/>
        <item x="18"/>
        <item x="9"/>
        <item x="8"/>
        <item x="7"/>
        <item x="19"/>
        <item x="22"/>
        <item x="12"/>
        <item x="4"/>
        <item x="20"/>
        <item t="default"/>
      </items>
    </pivotField>
    <pivotField dataField="1" numFmtId="165" showAll="0"/>
  </pivotFields>
  <rowFields count="1">
    <field x="2"/>
  </rowFields>
  <rowItems count="17">
    <i>
      <x/>
    </i>
    <i>
      <x v="1"/>
    </i>
    <i>
      <x v="2"/>
    </i>
    <i>
      <x v="4"/>
    </i>
    <i>
      <x v="6"/>
    </i>
    <i>
      <x v="7"/>
    </i>
    <i>
      <x v="9"/>
    </i>
    <i>
      <x v="11"/>
    </i>
    <i>
      <x v="13"/>
    </i>
    <i>
      <x v="14"/>
    </i>
    <i>
      <x v="16"/>
    </i>
    <i>
      <x v="18"/>
    </i>
    <i>
      <x v="19"/>
    </i>
    <i>
      <x v="20"/>
    </i>
    <i>
      <x v="25"/>
    </i>
    <i>
      <x v="26"/>
    </i>
    <i t="grand">
      <x/>
    </i>
  </rowItems>
  <colItems count="1">
    <i/>
  </colItems>
  <pageFields count="1">
    <pageField fld="1" hier="-1"/>
  </pageFields>
  <dataFields count="1">
    <dataField name="Среднее по полю Продажи (млрд $)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D430"/>
  <sheetViews>
    <sheetView topLeftCell="A265" workbookViewId="0">
      <selection activeCell="D17" sqref="D17"/>
    </sheetView>
  </sheetViews>
  <sheetFormatPr defaultRowHeight="14.4" x14ac:dyDescent="0.3"/>
  <cols>
    <col min="2" max="2" width="12.5546875" customWidth="1"/>
    <col min="3" max="3" width="35.44140625" bestFit="1" customWidth="1"/>
    <col min="4" max="4" width="20" customWidth="1"/>
    <col min="5" max="5" width="29.6640625" bestFit="1" customWidth="1"/>
  </cols>
  <sheetData>
    <row r="7" spans="2:4" x14ac:dyDescent="0.3">
      <c r="B7" t="s">
        <v>10</v>
      </c>
      <c r="C7" t="s">
        <v>11</v>
      </c>
      <c r="D7" t="s">
        <v>12</v>
      </c>
    </row>
    <row r="8" spans="2:4" x14ac:dyDescent="0.3">
      <c r="B8">
        <v>28</v>
      </c>
      <c r="C8" t="s">
        <v>7</v>
      </c>
      <c r="D8">
        <v>5</v>
      </c>
    </row>
    <row r="9" spans="2:4" x14ac:dyDescent="0.3">
      <c r="B9">
        <v>15</v>
      </c>
      <c r="C9" t="s">
        <v>0</v>
      </c>
      <c r="D9">
        <v>7</v>
      </c>
    </row>
    <row r="10" spans="2:4" x14ac:dyDescent="0.3">
      <c r="B10">
        <v>31</v>
      </c>
      <c r="C10" t="s">
        <v>13</v>
      </c>
      <c r="D10">
        <v>4</v>
      </c>
    </row>
    <row r="11" spans="2:4" x14ac:dyDescent="0.3">
      <c r="B11">
        <v>30</v>
      </c>
      <c r="C11" t="s">
        <v>2</v>
      </c>
      <c r="D11">
        <v>4</v>
      </c>
    </row>
    <row r="12" spans="2:4" x14ac:dyDescent="0.3">
      <c r="B12">
        <v>23</v>
      </c>
      <c r="C12" t="s">
        <v>3</v>
      </c>
      <c r="D12">
        <v>4</v>
      </c>
    </row>
    <row r="13" spans="2:4" x14ac:dyDescent="0.3">
      <c r="B13">
        <v>12</v>
      </c>
      <c r="C13" t="s">
        <v>1</v>
      </c>
      <c r="D13">
        <v>6</v>
      </c>
    </row>
    <row r="14" spans="2:4" x14ac:dyDescent="0.3">
      <c r="B14">
        <v>4</v>
      </c>
      <c r="C14" t="s">
        <v>4</v>
      </c>
      <c r="D14">
        <v>7</v>
      </c>
    </row>
    <row r="15" spans="2:4" x14ac:dyDescent="0.3">
      <c r="B15">
        <v>19</v>
      </c>
      <c r="C15" t="s">
        <v>6</v>
      </c>
      <c r="D15">
        <v>4</v>
      </c>
    </row>
    <row r="16" spans="2:4" x14ac:dyDescent="0.3">
      <c r="B16">
        <v>16</v>
      </c>
      <c r="C16" t="s">
        <v>3</v>
      </c>
      <c r="D16">
        <v>4</v>
      </c>
    </row>
    <row r="17" spans="2:4" x14ac:dyDescent="0.3">
      <c r="B17">
        <v>4</v>
      </c>
      <c r="C17" t="s">
        <v>1</v>
      </c>
      <c r="D17">
        <v>6</v>
      </c>
    </row>
    <row r="18" spans="2:4" x14ac:dyDescent="0.3">
      <c r="B18">
        <v>8</v>
      </c>
      <c r="C18" t="s">
        <v>3</v>
      </c>
      <c r="D18">
        <v>5</v>
      </c>
    </row>
    <row r="19" spans="2:4" x14ac:dyDescent="0.3">
      <c r="B19">
        <v>8</v>
      </c>
      <c r="C19" t="s">
        <v>5</v>
      </c>
      <c r="D19">
        <v>7</v>
      </c>
    </row>
    <row r="20" spans="2:4" x14ac:dyDescent="0.3">
      <c r="B20">
        <v>37</v>
      </c>
      <c r="C20" t="s">
        <v>4</v>
      </c>
      <c r="D20">
        <v>7</v>
      </c>
    </row>
    <row r="21" spans="2:4" x14ac:dyDescent="0.3">
      <c r="B21">
        <v>8</v>
      </c>
      <c r="C21" t="s">
        <v>4</v>
      </c>
      <c r="D21">
        <v>4</v>
      </c>
    </row>
    <row r="22" spans="2:4" x14ac:dyDescent="0.3">
      <c r="B22">
        <v>32</v>
      </c>
      <c r="C22" t="s">
        <v>8</v>
      </c>
      <c r="D22">
        <v>5</v>
      </c>
    </row>
    <row r="23" spans="2:4" x14ac:dyDescent="0.3">
      <c r="B23">
        <v>14</v>
      </c>
      <c r="C23" t="s">
        <v>2</v>
      </c>
      <c r="D23">
        <v>6</v>
      </c>
    </row>
    <row r="24" spans="2:4" x14ac:dyDescent="0.3">
      <c r="B24">
        <v>16</v>
      </c>
      <c r="C24" t="s">
        <v>3</v>
      </c>
      <c r="D24">
        <v>6</v>
      </c>
    </row>
    <row r="25" spans="2:4" x14ac:dyDescent="0.3">
      <c r="B25">
        <v>5</v>
      </c>
      <c r="C25" t="s">
        <v>5</v>
      </c>
      <c r="D25">
        <v>6</v>
      </c>
    </row>
    <row r="26" spans="2:4" x14ac:dyDescent="0.3">
      <c r="B26">
        <v>40</v>
      </c>
      <c r="C26" t="s">
        <v>2</v>
      </c>
      <c r="D26">
        <v>6</v>
      </c>
    </row>
    <row r="27" spans="2:4" x14ac:dyDescent="0.3">
      <c r="B27">
        <v>38</v>
      </c>
      <c r="C27" t="s">
        <v>5</v>
      </c>
      <c r="D27">
        <v>6</v>
      </c>
    </row>
    <row r="28" spans="2:4" x14ac:dyDescent="0.3">
      <c r="B28">
        <v>28</v>
      </c>
      <c r="C28" t="s">
        <v>4</v>
      </c>
      <c r="D28">
        <v>7</v>
      </c>
    </row>
    <row r="29" spans="2:4" x14ac:dyDescent="0.3">
      <c r="B29">
        <v>11</v>
      </c>
      <c r="C29" t="s">
        <v>6</v>
      </c>
      <c r="D29">
        <v>6</v>
      </c>
    </row>
    <row r="30" spans="2:4" x14ac:dyDescent="0.3">
      <c r="B30">
        <v>7</v>
      </c>
      <c r="C30" t="s">
        <v>3</v>
      </c>
      <c r="D30">
        <v>6</v>
      </c>
    </row>
    <row r="31" spans="2:4" x14ac:dyDescent="0.3">
      <c r="B31">
        <v>24</v>
      </c>
      <c r="C31" t="s">
        <v>7</v>
      </c>
      <c r="D31">
        <v>7</v>
      </c>
    </row>
    <row r="32" spans="2:4" x14ac:dyDescent="0.3">
      <c r="B32">
        <v>35</v>
      </c>
      <c r="C32" t="s">
        <v>6</v>
      </c>
      <c r="D32">
        <v>4</v>
      </c>
    </row>
    <row r="33" spans="2:4" x14ac:dyDescent="0.3">
      <c r="B33">
        <v>8</v>
      </c>
      <c r="C33" t="s">
        <v>13</v>
      </c>
      <c r="D33">
        <v>7</v>
      </c>
    </row>
    <row r="34" spans="2:4" x14ac:dyDescent="0.3">
      <c r="B34">
        <v>9</v>
      </c>
      <c r="C34" t="s">
        <v>4</v>
      </c>
      <c r="D34">
        <v>7</v>
      </c>
    </row>
    <row r="35" spans="2:4" x14ac:dyDescent="0.3">
      <c r="B35">
        <v>34</v>
      </c>
      <c r="C35" t="s">
        <v>4</v>
      </c>
      <c r="D35">
        <v>7</v>
      </c>
    </row>
    <row r="36" spans="2:4" x14ac:dyDescent="0.3">
      <c r="B36">
        <v>32</v>
      </c>
      <c r="C36" t="s">
        <v>8</v>
      </c>
      <c r="D36">
        <v>7</v>
      </c>
    </row>
    <row r="37" spans="2:4" x14ac:dyDescent="0.3">
      <c r="B37">
        <v>10</v>
      </c>
      <c r="C37" t="s">
        <v>4</v>
      </c>
      <c r="D37">
        <v>4</v>
      </c>
    </row>
    <row r="38" spans="2:4" x14ac:dyDescent="0.3">
      <c r="B38">
        <v>35</v>
      </c>
      <c r="C38" t="s">
        <v>1</v>
      </c>
      <c r="D38">
        <v>7</v>
      </c>
    </row>
    <row r="39" spans="2:4" x14ac:dyDescent="0.3">
      <c r="B39">
        <v>14</v>
      </c>
      <c r="C39" t="s">
        <v>1</v>
      </c>
      <c r="D39">
        <v>5</v>
      </c>
    </row>
    <row r="40" spans="2:4" x14ac:dyDescent="0.3">
      <c r="B40">
        <v>18</v>
      </c>
      <c r="C40" t="s">
        <v>6</v>
      </c>
      <c r="D40">
        <v>6</v>
      </c>
    </row>
    <row r="41" spans="2:4" x14ac:dyDescent="0.3">
      <c r="B41">
        <v>8</v>
      </c>
      <c r="C41" t="s">
        <v>9</v>
      </c>
      <c r="D41">
        <v>7</v>
      </c>
    </row>
    <row r="42" spans="2:4" x14ac:dyDescent="0.3">
      <c r="B42">
        <v>2</v>
      </c>
      <c r="C42" t="s">
        <v>13</v>
      </c>
      <c r="D42">
        <v>4</v>
      </c>
    </row>
    <row r="43" spans="2:4" x14ac:dyDescent="0.3">
      <c r="B43">
        <v>26</v>
      </c>
      <c r="C43" t="s">
        <v>0</v>
      </c>
      <c r="D43">
        <v>7</v>
      </c>
    </row>
    <row r="44" spans="2:4" x14ac:dyDescent="0.3">
      <c r="B44">
        <v>35</v>
      </c>
      <c r="C44" t="s">
        <v>13</v>
      </c>
      <c r="D44">
        <v>5</v>
      </c>
    </row>
    <row r="45" spans="2:4" x14ac:dyDescent="0.3">
      <c r="B45">
        <v>6</v>
      </c>
      <c r="C45" t="s">
        <v>7</v>
      </c>
      <c r="D45">
        <v>5</v>
      </c>
    </row>
    <row r="46" spans="2:4" x14ac:dyDescent="0.3">
      <c r="B46">
        <v>12</v>
      </c>
      <c r="C46" t="s">
        <v>3</v>
      </c>
      <c r="D46">
        <v>5</v>
      </c>
    </row>
    <row r="47" spans="2:4" x14ac:dyDescent="0.3">
      <c r="B47">
        <v>7</v>
      </c>
      <c r="C47" t="s">
        <v>1</v>
      </c>
      <c r="D47">
        <v>5</v>
      </c>
    </row>
    <row r="48" spans="2:4" x14ac:dyDescent="0.3">
      <c r="B48">
        <v>9</v>
      </c>
      <c r="C48" t="s">
        <v>4</v>
      </c>
      <c r="D48">
        <v>4</v>
      </c>
    </row>
    <row r="49" spans="2:4" x14ac:dyDescent="0.3">
      <c r="B49">
        <v>11</v>
      </c>
      <c r="C49" t="s">
        <v>5</v>
      </c>
      <c r="D49">
        <v>6</v>
      </c>
    </row>
    <row r="50" spans="2:4" x14ac:dyDescent="0.3">
      <c r="B50">
        <v>1</v>
      </c>
      <c r="C50" t="s">
        <v>1</v>
      </c>
      <c r="D50">
        <v>5</v>
      </c>
    </row>
    <row r="51" spans="2:4" x14ac:dyDescent="0.3">
      <c r="B51">
        <v>12</v>
      </c>
      <c r="C51" t="s">
        <v>13</v>
      </c>
      <c r="D51">
        <v>4</v>
      </c>
    </row>
    <row r="52" spans="2:4" x14ac:dyDescent="0.3">
      <c r="B52">
        <v>28</v>
      </c>
      <c r="C52" t="s">
        <v>9</v>
      </c>
      <c r="D52">
        <v>6</v>
      </c>
    </row>
    <row r="53" spans="2:4" x14ac:dyDescent="0.3">
      <c r="B53">
        <v>6</v>
      </c>
      <c r="C53" t="s">
        <v>9</v>
      </c>
      <c r="D53">
        <v>7</v>
      </c>
    </row>
    <row r="54" spans="2:4" x14ac:dyDescent="0.3">
      <c r="B54">
        <v>34</v>
      </c>
      <c r="C54" t="s">
        <v>9</v>
      </c>
      <c r="D54">
        <v>7</v>
      </c>
    </row>
    <row r="55" spans="2:4" x14ac:dyDescent="0.3">
      <c r="B55">
        <v>28</v>
      </c>
      <c r="C55" t="s">
        <v>1</v>
      </c>
      <c r="D55">
        <v>6</v>
      </c>
    </row>
    <row r="56" spans="2:4" x14ac:dyDescent="0.3">
      <c r="B56">
        <v>3</v>
      </c>
      <c r="C56" t="s">
        <v>7</v>
      </c>
      <c r="D56">
        <v>6</v>
      </c>
    </row>
    <row r="57" spans="2:4" x14ac:dyDescent="0.3">
      <c r="B57">
        <v>4</v>
      </c>
      <c r="C57" t="s">
        <v>5</v>
      </c>
      <c r="D57">
        <v>6</v>
      </c>
    </row>
    <row r="58" spans="2:4" x14ac:dyDescent="0.3">
      <c r="B58">
        <v>36</v>
      </c>
      <c r="C58" t="s">
        <v>7</v>
      </c>
      <c r="D58">
        <v>5</v>
      </c>
    </row>
    <row r="59" spans="2:4" x14ac:dyDescent="0.3">
      <c r="B59">
        <v>4</v>
      </c>
      <c r="C59" t="s">
        <v>2</v>
      </c>
      <c r="D59">
        <v>6</v>
      </c>
    </row>
    <row r="60" spans="2:4" x14ac:dyDescent="0.3">
      <c r="B60">
        <v>28</v>
      </c>
      <c r="C60" t="s">
        <v>4</v>
      </c>
      <c r="D60">
        <v>5</v>
      </c>
    </row>
    <row r="61" spans="2:4" x14ac:dyDescent="0.3">
      <c r="B61">
        <v>39</v>
      </c>
      <c r="C61" t="s">
        <v>9</v>
      </c>
      <c r="D61">
        <v>4</v>
      </c>
    </row>
    <row r="62" spans="2:4" x14ac:dyDescent="0.3">
      <c r="B62">
        <v>37</v>
      </c>
      <c r="C62" t="s">
        <v>0</v>
      </c>
      <c r="D62">
        <v>7</v>
      </c>
    </row>
    <row r="63" spans="2:4" x14ac:dyDescent="0.3">
      <c r="B63">
        <v>20</v>
      </c>
      <c r="C63" t="s">
        <v>4</v>
      </c>
      <c r="D63">
        <v>5</v>
      </c>
    </row>
    <row r="64" spans="2:4" x14ac:dyDescent="0.3">
      <c r="B64">
        <v>4</v>
      </c>
      <c r="C64" t="s">
        <v>9</v>
      </c>
      <c r="D64">
        <v>5</v>
      </c>
    </row>
    <row r="65" spans="2:4" x14ac:dyDescent="0.3">
      <c r="B65">
        <v>5</v>
      </c>
      <c r="C65" t="s">
        <v>6</v>
      </c>
      <c r="D65">
        <v>6</v>
      </c>
    </row>
    <row r="66" spans="2:4" x14ac:dyDescent="0.3">
      <c r="B66">
        <v>40</v>
      </c>
      <c r="C66" t="s">
        <v>13</v>
      </c>
      <c r="D66">
        <v>4</v>
      </c>
    </row>
    <row r="67" spans="2:4" x14ac:dyDescent="0.3">
      <c r="B67">
        <v>6</v>
      </c>
      <c r="C67" t="s">
        <v>2</v>
      </c>
      <c r="D67">
        <v>7</v>
      </c>
    </row>
    <row r="68" spans="2:4" x14ac:dyDescent="0.3">
      <c r="B68">
        <v>33</v>
      </c>
      <c r="C68" t="s">
        <v>4</v>
      </c>
      <c r="D68">
        <v>7</v>
      </c>
    </row>
    <row r="69" spans="2:4" x14ac:dyDescent="0.3">
      <c r="B69">
        <v>21</v>
      </c>
      <c r="C69" t="s">
        <v>4</v>
      </c>
      <c r="D69">
        <v>4</v>
      </c>
    </row>
    <row r="70" spans="2:4" x14ac:dyDescent="0.3">
      <c r="B70">
        <v>22</v>
      </c>
      <c r="C70" t="s">
        <v>13</v>
      </c>
      <c r="D70">
        <v>4</v>
      </c>
    </row>
    <row r="71" spans="2:4" x14ac:dyDescent="0.3">
      <c r="B71">
        <v>29</v>
      </c>
      <c r="C71" t="s">
        <v>5</v>
      </c>
      <c r="D71">
        <v>7</v>
      </c>
    </row>
    <row r="72" spans="2:4" x14ac:dyDescent="0.3">
      <c r="B72">
        <v>17</v>
      </c>
      <c r="C72" t="s">
        <v>1</v>
      </c>
      <c r="D72">
        <v>5</v>
      </c>
    </row>
    <row r="73" spans="2:4" x14ac:dyDescent="0.3">
      <c r="B73">
        <v>21</v>
      </c>
      <c r="C73" t="s">
        <v>9</v>
      </c>
      <c r="D73">
        <v>6</v>
      </c>
    </row>
    <row r="74" spans="2:4" x14ac:dyDescent="0.3">
      <c r="B74">
        <v>2</v>
      </c>
      <c r="C74" t="s">
        <v>2</v>
      </c>
      <c r="D74">
        <v>5</v>
      </c>
    </row>
    <row r="75" spans="2:4" x14ac:dyDescent="0.3">
      <c r="B75">
        <v>7</v>
      </c>
      <c r="C75" t="s">
        <v>13</v>
      </c>
      <c r="D75">
        <v>6</v>
      </c>
    </row>
    <row r="76" spans="2:4" x14ac:dyDescent="0.3">
      <c r="B76">
        <v>12</v>
      </c>
      <c r="C76" t="s">
        <v>9</v>
      </c>
      <c r="D76">
        <v>4</v>
      </c>
    </row>
    <row r="77" spans="2:4" x14ac:dyDescent="0.3">
      <c r="B77">
        <v>19</v>
      </c>
      <c r="C77" t="s">
        <v>7</v>
      </c>
      <c r="D77">
        <v>7</v>
      </c>
    </row>
    <row r="78" spans="2:4" x14ac:dyDescent="0.3">
      <c r="B78">
        <v>8</v>
      </c>
      <c r="C78" t="s">
        <v>1</v>
      </c>
      <c r="D78">
        <v>6</v>
      </c>
    </row>
    <row r="79" spans="2:4" x14ac:dyDescent="0.3">
      <c r="B79">
        <v>9</v>
      </c>
      <c r="C79" t="s">
        <v>9</v>
      </c>
      <c r="D79">
        <v>6</v>
      </c>
    </row>
    <row r="80" spans="2:4" x14ac:dyDescent="0.3">
      <c r="B80">
        <v>35</v>
      </c>
      <c r="C80" t="s">
        <v>4</v>
      </c>
      <c r="D80">
        <v>4</v>
      </c>
    </row>
    <row r="81" spans="2:4" x14ac:dyDescent="0.3">
      <c r="B81">
        <v>29</v>
      </c>
      <c r="C81" t="s">
        <v>9</v>
      </c>
      <c r="D81">
        <v>7</v>
      </c>
    </row>
    <row r="82" spans="2:4" x14ac:dyDescent="0.3">
      <c r="B82">
        <v>11</v>
      </c>
      <c r="C82" t="s">
        <v>9</v>
      </c>
      <c r="D82">
        <v>7</v>
      </c>
    </row>
    <row r="83" spans="2:4" x14ac:dyDescent="0.3">
      <c r="B83">
        <v>36</v>
      </c>
      <c r="C83" t="s">
        <v>8</v>
      </c>
      <c r="D83">
        <v>4</v>
      </c>
    </row>
    <row r="84" spans="2:4" x14ac:dyDescent="0.3">
      <c r="B84">
        <v>28</v>
      </c>
      <c r="C84" t="s">
        <v>6</v>
      </c>
      <c r="D84">
        <v>5</v>
      </c>
    </row>
    <row r="85" spans="2:4" x14ac:dyDescent="0.3">
      <c r="B85">
        <v>12</v>
      </c>
      <c r="C85" t="s">
        <v>1</v>
      </c>
      <c r="D85">
        <v>4</v>
      </c>
    </row>
    <row r="86" spans="2:4" x14ac:dyDescent="0.3">
      <c r="B86">
        <v>36</v>
      </c>
      <c r="C86" t="s">
        <v>5</v>
      </c>
      <c r="D86">
        <v>4</v>
      </c>
    </row>
    <row r="87" spans="2:4" x14ac:dyDescent="0.3">
      <c r="B87">
        <v>11</v>
      </c>
      <c r="C87" t="s">
        <v>7</v>
      </c>
      <c r="D87">
        <v>4</v>
      </c>
    </row>
    <row r="88" spans="2:4" x14ac:dyDescent="0.3">
      <c r="B88">
        <v>38</v>
      </c>
      <c r="C88" t="s">
        <v>13</v>
      </c>
      <c r="D88">
        <v>7</v>
      </c>
    </row>
    <row r="89" spans="2:4" x14ac:dyDescent="0.3">
      <c r="B89">
        <v>28</v>
      </c>
      <c r="C89" t="s">
        <v>6</v>
      </c>
      <c r="D89">
        <v>4</v>
      </c>
    </row>
    <row r="90" spans="2:4" x14ac:dyDescent="0.3">
      <c r="B90">
        <v>26</v>
      </c>
      <c r="C90" t="s">
        <v>4</v>
      </c>
      <c r="D90">
        <v>6</v>
      </c>
    </row>
    <row r="91" spans="2:4" x14ac:dyDescent="0.3">
      <c r="B91">
        <v>12</v>
      </c>
      <c r="C91" t="s">
        <v>3</v>
      </c>
      <c r="D91">
        <v>7</v>
      </c>
    </row>
    <row r="92" spans="2:4" x14ac:dyDescent="0.3">
      <c r="B92">
        <v>22</v>
      </c>
      <c r="C92" t="s">
        <v>13</v>
      </c>
      <c r="D92">
        <v>4</v>
      </c>
    </row>
    <row r="93" spans="2:4" x14ac:dyDescent="0.3">
      <c r="B93">
        <v>39</v>
      </c>
      <c r="C93" t="s">
        <v>0</v>
      </c>
      <c r="D93">
        <v>4</v>
      </c>
    </row>
    <row r="94" spans="2:4" x14ac:dyDescent="0.3">
      <c r="B94">
        <v>27</v>
      </c>
      <c r="C94" t="s">
        <v>2</v>
      </c>
      <c r="D94">
        <v>7</v>
      </c>
    </row>
    <row r="95" spans="2:4" x14ac:dyDescent="0.3">
      <c r="B95">
        <v>9</v>
      </c>
      <c r="C95" t="s">
        <v>3</v>
      </c>
      <c r="D95">
        <v>7</v>
      </c>
    </row>
    <row r="96" spans="2:4" x14ac:dyDescent="0.3">
      <c r="B96">
        <v>36</v>
      </c>
      <c r="C96" t="s">
        <v>0</v>
      </c>
      <c r="D96">
        <v>5</v>
      </c>
    </row>
    <row r="97" spans="2:4" x14ac:dyDescent="0.3">
      <c r="B97">
        <v>30</v>
      </c>
      <c r="C97" t="s">
        <v>2</v>
      </c>
      <c r="D97">
        <v>5</v>
      </c>
    </row>
    <row r="98" spans="2:4" x14ac:dyDescent="0.3">
      <c r="B98">
        <v>28</v>
      </c>
      <c r="C98" t="s">
        <v>7</v>
      </c>
      <c r="D98">
        <v>5</v>
      </c>
    </row>
    <row r="99" spans="2:4" x14ac:dyDescent="0.3">
      <c r="B99">
        <v>39</v>
      </c>
      <c r="C99" t="s">
        <v>2</v>
      </c>
      <c r="D99">
        <v>6</v>
      </c>
    </row>
    <row r="100" spans="2:4" x14ac:dyDescent="0.3">
      <c r="B100">
        <v>33</v>
      </c>
      <c r="C100" t="s">
        <v>7</v>
      </c>
      <c r="D100">
        <v>4</v>
      </c>
    </row>
    <row r="101" spans="2:4" x14ac:dyDescent="0.3">
      <c r="B101">
        <v>30</v>
      </c>
      <c r="C101" t="s">
        <v>2</v>
      </c>
      <c r="D101">
        <v>7</v>
      </c>
    </row>
    <row r="102" spans="2:4" x14ac:dyDescent="0.3">
      <c r="B102">
        <v>17</v>
      </c>
      <c r="C102" t="s">
        <v>5</v>
      </c>
      <c r="D102">
        <v>4</v>
      </c>
    </row>
    <row r="103" spans="2:4" x14ac:dyDescent="0.3">
      <c r="B103">
        <v>12</v>
      </c>
      <c r="C103" t="s">
        <v>0</v>
      </c>
      <c r="D103">
        <v>5</v>
      </c>
    </row>
    <row r="104" spans="2:4" x14ac:dyDescent="0.3">
      <c r="B104">
        <v>10</v>
      </c>
      <c r="C104" t="s">
        <v>4</v>
      </c>
      <c r="D104">
        <v>7</v>
      </c>
    </row>
    <row r="105" spans="2:4" x14ac:dyDescent="0.3">
      <c r="B105">
        <v>4</v>
      </c>
      <c r="C105" t="s">
        <v>7</v>
      </c>
      <c r="D105">
        <v>7</v>
      </c>
    </row>
    <row r="106" spans="2:4" x14ac:dyDescent="0.3">
      <c r="B106">
        <v>16</v>
      </c>
      <c r="C106" t="s">
        <v>2</v>
      </c>
      <c r="D106">
        <v>4</v>
      </c>
    </row>
    <row r="107" spans="2:4" x14ac:dyDescent="0.3">
      <c r="B107">
        <v>7</v>
      </c>
      <c r="C107" t="s">
        <v>2</v>
      </c>
      <c r="D107">
        <v>7</v>
      </c>
    </row>
    <row r="108" spans="2:4" x14ac:dyDescent="0.3">
      <c r="B108">
        <v>20</v>
      </c>
      <c r="C108" t="s">
        <v>6</v>
      </c>
      <c r="D108">
        <v>6</v>
      </c>
    </row>
    <row r="109" spans="2:4" x14ac:dyDescent="0.3">
      <c r="B109">
        <v>20</v>
      </c>
      <c r="C109" t="s">
        <v>4</v>
      </c>
      <c r="D109">
        <v>7</v>
      </c>
    </row>
    <row r="110" spans="2:4" x14ac:dyDescent="0.3">
      <c r="B110">
        <v>7</v>
      </c>
      <c r="C110" t="s">
        <v>6</v>
      </c>
      <c r="D110">
        <v>4</v>
      </c>
    </row>
    <row r="111" spans="2:4" x14ac:dyDescent="0.3">
      <c r="B111">
        <v>2</v>
      </c>
      <c r="C111" t="s">
        <v>3</v>
      </c>
      <c r="D111">
        <v>7</v>
      </c>
    </row>
    <row r="112" spans="2:4" x14ac:dyDescent="0.3">
      <c r="B112">
        <v>32</v>
      </c>
      <c r="C112" t="s">
        <v>0</v>
      </c>
      <c r="D112">
        <v>5</v>
      </c>
    </row>
    <row r="113" spans="2:4" x14ac:dyDescent="0.3">
      <c r="B113">
        <v>28</v>
      </c>
      <c r="C113" t="s">
        <v>1</v>
      </c>
      <c r="D113">
        <v>4</v>
      </c>
    </row>
    <row r="114" spans="2:4" x14ac:dyDescent="0.3">
      <c r="B114">
        <v>9</v>
      </c>
      <c r="C114" t="s">
        <v>9</v>
      </c>
      <c r="D114">
        <v>6</v>
      </c>
    </row>
    <row r="115" spans="2:4" x14ac:dyDescent="0.3">
      <c r="B115">
        <v>10</v>
      </c>
      <c r="C115" t="s">
        <v>7</v>
      </c>
      <c r="D115">
        <v>5</v>
      </c>
    </row>
    <row r="116" spans="2:4" x14ac:dyDescent="0.3">
      <c r="B116">
        <v>39</v>
      </c>
      <c r="C116" t="s">
        <v>13</v>
      </c>
      <c r="D116">
        <v>5</v>
      </c>
    </row>
    <row r="117" spans="2:4" x14ac:dyDescent="0.3">
      <c r="B117">
        <v>27</v>
      </c>
      <c r="C117" t="s">
        <v>7</v>
      </c>
      <c r="D117">
        <v>5</v>
      </c>
    </row>
    <row r="118" spans="2:4" x14ac:dyDescent="0.3">
      <c r="B118">
        <v>11</v>
      </c>
      <c r="C118" t="s">
        <v>1</v>
      </c>
      <c r="D118">
        <v>7</v>
      </c>
    </row>
    <row r="119" spans="2:4" x14ac:dyDescent="0.3">
      <c r="B119">
        <v>34</v>
      </c>
      <c r="C119" t="s">
        <v>6</v>
      </c>
      <c r="D119">
        <v>5</v>
      </c>
    </row>
    <row r="120" spans="2:4" x14ac:dyDescent="0.3">
      <c r="B120">
        <v>33</v>
      </c>
      <c r="C120" t="s">
        <v>2</v>
      </c>
      <c r="D120">
        <v>4</v>
      </c>
    </row>
    <row r="121" spans="2:4" x14ac:dyDescent="0.3">
      <c r="B121">
        <v>24</v>
      </c>
      <c r="C121" t="s">
        <v>7</v>
      </c>
      <c r="D121">
        <v>4</v>
      </c>
    </row>
    <row r="122" spans="2:4" x14ac:dyDescent="0.3">
      <c r="B122">
        <v>14</v>
      </c>
      <c r="C122" t="s">
        <v>3</v>
      </c>
      <c r="D122">
        <v>4</v>
      </c>
    </row>
    <row r="123" spans="2:4" x14ac:dyDescent="0.3">
      <c r="B123">
        <v>4</v>
      </c>
      <c r="C123" t="s">
        <v>3</v>
      </c>
      <c r="D123">
        <v>4</v>
      </c>
    </row>
    <row r="124" spans="2:4" x14ac:dyDescent="0.3">
      <c r="B124">
        <v>34</v>
      </c>
      <c r="C124" t="s">
        <v>4</v>
      </c>
      <c r="D124">
        <v>7</v>
      </c>
    </row>
    <row r="125" spans="2:4" x14ac:dyDescent="0.3">
      <c r="B125">
        <v>33</v>
      </c>
      <c r="C125" t="s">
        <v>4</v>
      </c>
      <c r="D125">
        <v>4</v>
      </c>
    </row>
    <row r="126" spans="2:4" x14ac:dyDescent="0.3">
      <c r="B126">
        <v>24</v>
      </c>
      <c r="C126" t="s">
        <v>0</v>
      </c>
      <c r="D126">
        <v>6</v>
      </c>
    </row>
    <row r="127" spans="2:4" x14ac:dyDescent="0.3">
      <c r="B127">
        <v>36</v>
      </c>
      <c r="C127" t="s">
        <v>4</v>
      </c>
      <c r="D127">
        <v>6</v>
      </c>
    </row>
    <row r="128" spans="2:4" x14ac:dyDescent="0.3">
      <c r="B128">
        <v>16</v>
      </c>
      <c r="C128" t="s">
        <v>9</v>
      </c>
      <c r="D128">
        <v>4</v>
      </c>
    </row>
    <row r="129" spans="2:4" x14ac:dyDescent="0.3">
      <c r="B129">
        <v>29</v>
      </c>
      <c r="C129" t="s">
        <v>0</v>
      </c>
      <c r="D129">
        <v>5</v>
      </c>
    </row>
    <row r="130" spans="2:4" x14ac:dyDescent="0.3">
      <c r="B130">
        <v>37</v>
      </c>
      <c r="C130" t="s">
        <v>5</v>
      </c>
      <c r="D130">
        <v>7</v>
      </c>
    </row>
    <row r="131" spans="2:4" x14ac:dyDescent="0.3">
      <c r="B131">
        <v>10</v>
      </c>
      <c r="C131" t="s">
        <v>3</v>
      </c>
      <c r="D131">
        <v>5</v>
      </c>
    </row>
    <row r="132" spans="2:4" x14ac:dyDescent="0.3">
      <c r="B132">
        <v>13</v>
      </c>
      <c r="C132" t="s">
        <v>9</v>
      </c>
      <c r="D132">
        <v>5</v>
      </c>
    </row>
    <row r="133" spans="2:4" x14ac:dyDescent="0.3">
      <c r="B133">
        <v>36</v>
      </c>
      <c r="C133" t="s">
        <v>1</v>
      </c>
      <c r="D133">
        <v>6</v>
      </c>
    </row>
    <row r="134" spans="2:4" x14ac:dyDescent="0.3">
      <c r="B134">
        <v>37</v>
      </c>
      <c r="C134" t="s">
        <v>6</v>
      </c>
      <c r="D134">
        <v>4</v>
      </c>
    </row>
    <row r="135" spans="2:4" x14ac:dyDescent="0.3">
      <c r="B135">
        <v>39</v>
      </c>
      <c r="C135" t="s">
        <v>5</v>
      </c>
      <c r="D135">
        <v>5</v>
      </c>
    </row>
    <row r="136" spans="2:4" x14ac:dyDescent="0.3">
      <c r="B136">
        <v>14</v>
      </c>
      <c r="C136" t="s">
        <v>1</v>
      </c>
      <c r="D136">
        <v>4</v>
      </c>
    </row>
    <row r="137" spans="2:4" x14ac:dyDescent="0.3">
      <c r="B137">
        <v>22</v>
      </c>
      <c r="C137" t="s">
        <v>7</v>
      </c>
      <c r="D137">
        <v>5</v>
      </c>
    </row>
    <row r="138" spans="2:4" x14ac:dyDescent="0.3">
      <c r="B138">
        <v>33</v>
      </c>
      <c r="C138" t="s">
        <v>6</v>
      </c>
      <c r="D138">
        <v>7</v>
      </c>
    </row>
    <row r="139" spans="2:4" x14ac:dyDescent="0.3">
      <c r="B139">
        <v>25</v>
      </c>
      <c r="C139" t="s">
        <v>6</v>
      </c>
      <c r="D139">
        <v>4</v>
      </c>
    </row>
    <row r="140" spans="2:4" x14ac:dyDescent="0.3">
      <c r="B140">
        <v>19</v>
      </c>
      <c r="C140" t="s">
        <v>9</v>
      </c>
      <c r="D140">
        <v>4</v>
      </c>
    </row>
    <row r="141" spans="2:4" x14ac:dyDescent="0.3">
      <c r="B141">
        <v>7</v>
      </c>
      <c r="C141" t="s">
        <v>4</v>
      </c>
      <c r="D141">
        <v>7</v>
      </c>
    </row>
    <row r="142" spans="2:4" x14ac:dyDescent="0.3">
      <c r="B142">
        <v>5</v>
      </c>
      <c r="C142" t="s">
        <v>2</v>
      </c>
      <c r="D142">
        <v>5</v>
      </c>
    </row>
    <row r="143" spans="2:4" x14ac:dyDescent="0.3">
      <c r="B143">
        <v>31</v>
      </c>
      <c r="C143" t="s">
        <v>6</v>
      </c>
      <c r="D143">
        <v>5</v>
      </c>
    </row>
    <row r="144" spans="2:4" x14ac:dyDescent="0.3">
      <c r="B144">
        <v>17</v>
      </c>
      <c r="C144" t="s">
        <v>4</v>
      </c>
      <c r="D144">
        <v>6</v>
      </c>
    </row>
    <row r="145" spans="2:4" x14ac:dyDescent="0.3">
      <c r="B145">
        <v>40</v>
      </c>
      <c r="C145" t="s">
        <v>13</v>
      </c>
      <c r="D145">
        <v>6</v>
      </c>
    </row>
    <row r="146" spans="2:4" x14ac:dyDescent="0.3">
      <c r="B146">
        <v>3</v>
      </c>
      <c r="C146" t="s">
        <v>13</v>
      </c>
      <c r="D146">
        <v>5</v>
      </c>
    </row>
    <row r="147" spans="2:4" x14ac:dyDescent="0.3">
      <c r="B147">
        <v>15</v>
      </c>
      <c r="C147" t="s">
        <v>3</v>
      </c>
      <c r="D147">
        <v>7</v>
      </c>
    </row>
    <row r="148" spans="2:4" x14ac:dyDescent="0.3">
      <c r="B148">
        <v>13</v>
      </c>
      <c r="C148" t="s">
        <v>4</v>
      </c>
      <c r="D148">
        <v>4</v>
      </c>
    </row>
    <row r="149" spans="2:4" x14ac:dyDescent="0.3">
      <c r="B149">
        <v>29</v>
      </c>
      <c r="C149" t="s">
        <v>1</v>
      </c>
      <c r="D149">
        <v>5</v>
      </c>
    </row>
    <row r="150" spans="2:4" x14ac:dyDescent="0.3">
      <c r="B150">
        <v>22</v>
      </c>
      <c r="C150" t="s">
        <v>5</v>
      </c>
      <c r="D150">
        <v>6</v>
      </c>
    </row>
    <row r="151" spans="2:4" x14ac:dyDescent="0.3">
      <c r="B151">
        <v>39</v>
      </c>
      <c r="C151" t="s">
        <v>9</v>
      </c>
      <c r="D151">
        <v>6</v>
      </c>
    </row>
    <row r="152" spans="2:4" x14ac:dyDescent="0.3">
      <c r="B152">
        <v>29</v>
      </c>
      <c r="C152" t="s">
        <v>13</v>
      </c>
      <c r="D152">
        <v>7</v>
      </c>
    </row>
    <row r="153" spans="2:4" x14ac:dyDescent="0.3">
      <c r="B153">
        <v>6</v>
      </c>
      <c r="C153" t="s">
        <v>3</v>
      </c>
      <c r="D153">
        <v>7</v>
      </c>
    </row>
    <row r="154" spans="2:4" x14ac:dyDescent="0.3">
      <c r="B154">
        <v>12</v>
      </c>
      <c r="C154" t="s">
        <v>4</v>
      </c>
      <c r="D154">
        <v>5</v>
      </c>
    </row>
    <row r="155" spans="2:4" x14ac:dyDescent="0.3">
      <c r="B155">
        <v>18</v>
      </c>
      <c r="C155" t="s">
        <v>7</v>
      </c>
      <c r="D155">
        <v>7</v>
      </c>
    </row>
    <row r="156" spans="2:4" x14ac:dyDescent="0.3">
      <c r="B156">
        <v>1</v>
      </c>
      <c r="C156" t="s">
        <v>3</v>
      </c>
      <c r="D156">
        <v>7</v>
      </c>
    </row>
    <row r="157" spans="2:4" x14ac:dyDescent="0.3">
      <c r="B157">
        <v>32</v>
      </c>
      <c r="C157" t="s">
        <v>6</v>
      </c>
      <c r="D157">
        <v>5</v>
      </c>
    </row>
    <row r="158" spans="2:4" x14ac:dyDescent="0.3">
      <c r="B158">
        <v>9</v>
      </c>
      <c r="C158" t="s">
        <v>7</v>
      </c>
      <c r="D158">
        <v>5</v>
      </c>
    </row>
    <row r="159" spans="2:4" x14ac:dyDescent="0.3">
      <c r="B159">
        <v>33</v>
      </c>
      <c r="C159" t="s">
        <v>4</v>
      </c>
      <c r="D159">
        <v>5</v>
      </c>
    </row>
    <row r="160" spans="2:4" x14ac:dyDescent="0.3">
      <c r="B160">
        <v>5</v>
      </c>
      <c r="C160" t="s">
        <v>2</v>
      </c>
      <c r="D160">
        <v>4</v>
      </c>
    </row>
    <row r="161" spans="2:4" x14ac:dyDescent="0.3">
      <c r="B161">
        <v>29</v>
      </c>
      <c r="C161" t="s">
        <v>3</v>
      </c>
      <c r="D161">
        <v>6</v>
      </c>
    </row>
    <row r="162" spans="2:4" x14ac:dyDescent="0.3">
      <c r="B162">
        <v>26</v>
      </c>
      <c r="C162" t="s">
        <v>6</v>
      </c>
      <c r="D162">
        <v>7</v>
      </c>
    </row>
    <row r="163" spans="2:4" x14ac:dyDescent="0.3">
      <c r="B163">
        <v>20</v>
      </c>
      <c r="C163" t="s">
        <v>0</v>
      </c>
      <c r="D163">
        <v>4</v>
      </c>
    </row>
    <row r="164" spans="2:4" x14ac:dyDescent="0.3">
      <c r="B164">
        <v>22</v>
      </c>
      <c r="C164" t="s">
        <v>13</v>
      </c>
      <c r="D164">
        <v>4</v>
      </c>
    </row>
    <row r="165" spans="2:4" x14ac:dyDescent="0.3">
      <c r="B165">
        <v>10</v>
      </c>
      <c r="C165" t="s">
        <v>2</v>
      </c>
      <c r="D165">
        <v>4</v>
      </c>
    </row>
    <row r="166" spans="2:4" x14ac:dyDescent="0.3">
      <c r="B166">
        <v>5</v>
      </c>
      <c r="C166" t="s">
        <v>8</v>
      </c>
      <c r="D166">
        <v>7</v>
      </c>
    </row>
    <row r="167" spans="2:4" x14ac:dyDescent="0.3">
      <c r="B167">
        <v>30</v>
      </c>
      <c r="C167" t="s">
        <v>7</v>
      </c>
      <c r="D167">
        <v>4</v>
      </c>
    </row>
    <row r="168" spans="2:4" x14ac:dyDescent="0.3">
      <c r="B168">
        <v>31</v>
      </c>
      <c r="C168" t="s">
        <v>8</v>
      </c>
      <c r="D168">
        <v>5</v>
      </c>
    </row>
    <row r="169" spans="2:4" x14ac:dyDescent="0.3">
      <c r="B169">
        <v>18</v>
      </c>
      <c r="C169" t="s">
        <v>13</v>
      </c>
      <c r="D169">
        <v>5</v>
      </c>
    </row>
    <row r="170" spans="2:4" x14ac:dyDescent="0.3">
      <c r="B170">
        <v>16</v>
      </c>
      <c r="C170" t="s">
        <v>2</v>
      </c>
      <c r="D170">
        <v>6</v>
      </c>
    </row>
    <row r="171" spans="2:4" x14ac:dyDescent="0.3">
      <c r="B171">
        <v>20</v>
      </c>
      <c r="C171" t="s">
        <v>4</v>
      </c>
      <c r="D171">
        <v>5</v>
      </c>
    </row>
    <row r="172" spans="2:4" x14ac:dyDescent="0.3">
      <c r="B172">
        <v>24</v>
      </c>
      <c r="C172" t="s">
        <v>4</v>
      </c>
      <c r="D172">
        <v>6</v>
      </c>
    </row>
    <row r="173" spans="2:4" x14ac:dyDescent="0.3">
      <c r="B173">
        <v>8</v>
      </c>
      <c r="C173" t="s">
        <v>6</v>
      </c>
      <c r="D173">
        <v>4</v>
      </c>
    </row>
    <row r="174" spans="2:4" x14ac:dyDescent="0.3">
      <c r="B174">
        <v>4</v>
      </c>
      <c r="C174" t="s">
        <v>6</v>
      </c>
      <c r="D174">
        <v>5</v>
      </c>
    </row>
    <row r="175" spans="2:4" x14ac:dyDescent="0.3">
      <c r="B175">
        <v>2</v>
      </c>
      <c r="C175" t="s">
        <v>3</v>
      </c>
      <c r="D175">
        <v>4</v>
      </c>
    </row>
    <row r="176" spans="2:4" x14ac:dyDescent="0.3">
      <c r="B176">
        <v>8</v>
      </c>
      <c r="C176" t="s">
        <v>9</v>
      </c>
      <c r="D176">
        <v>6</v>
      </c>
    </row>
    <row r="177" spans="2:4" x14ac:dyDescent="0.3">
      <c r="B177">
        <v>37</v>
      </c>
      <c r="C177" t="s">
        <v>8</v>
      </c>
      <c r="D177">
        <v>7</v>
      </c>
    </row>
    <row r="178" spans="2:4" x14ac:dyDescent="0.3">
      <c r="B178">
        <v>6</v>
      </c>
      <c r="C178" t="s">
        <v>1</v>
      </c>
      <c r="D178">
        <v>5</v>
      </c>
    </row>
    <row r="179" spans="2:4" x14ac:dyDescent="0.3">
      <c r="B179">
        <v>17</v>
      </c>
      <c r="C179" t="s">
        <v>4</v>
      </c>
      <c r="D179">
        <v>6</v>
      </c>
    </row>
    <row r="180" spans="2:4" x14ac:dyDescent="0.3">
      <c r="B180">
        <v>34</v>
      </c>
      <c r="C180" t="s">
        <v>8</v>
      </c>
      <c r="D180">
        <v>5</v>
      </c>
    </row>
    <row r="181" spans="2:4" x14ac:dyDescent="0.3">
      <c r="B181">
        <v>24</v>
      </c>
      <c r="C181" t="s">
        <v>6</v>
      </c>
      <c r="D181">
        <v>6</v>
      </c>
    </row>
    <row r="182" spans="2:4" x14ac:dyDescent="0.3">
      <c r="B182">
        <v>39</v>
      </c>
      <c r="C182" t="s">
        <v>7</v>
      </c>
      <c r="D182">
        <v>5</v>
      </c>
    </row>
    <row r="183" spans="2:4" x14ac:dyDescent="0.3">
      <c r="B183">
        <v>39</v>
      </c>
      <c r="C183" t="s">
        <v>1</v>
      </c>
      <c r="D183">
        <v>4</v>
      </c>
    </row>
    <row r="184" spans="2:4" x14ac:dyDescent="0.3">
      <c r="B184">
        <v>19</v>
      </c>
      <c r="C184" t="s">
        <v>1</v>
      </c>
      <c r="D184">
        <v>5</v>
      </c>
    </row>
    <row r="185" spans="2:4" x14ac:dyDescent="0.3">
      <c r="B185">
        <v>35</v>
      </c>
      <c r="C185" t="s">
        <v>8</v>
      </c>
      <c r="D185">
        <v>4</v>
      </c>
    </row>
    <row r="186" spans="2:4" x14ac:dyDescent="0.3">
      <c r="B186">
        <v>26</v>
      </c>
      <c r="C186" t="s">
        <v>3</v>
      </c>
      <c r="D186">
        <v>7</v>
      </c>
    </row>
    <row r="187" spans="2:4" x14ac:dyDescent="0.3">
      <c r="B187">
        <v>7</v>
      </c>
      <c r="C187" t="s">
        <v>13</v>
      </c>
      <c r="D187">
        <v>6</v>
      </c>
    </row>
    <row r="188" spans="2:4" x14ac:dyDescent="0.3">
      <c r="B188">
        <v>9</v>
      </c>
      <c r="C188" t="s">
        <v>3</v>
      </c>
      <c r="D188">
        <v>5</v>
      </c>
    </row>
    <row r="189" spans="2:4" x14ac:dyDescent="0.3">
      <c r="B189">
        <v>31</v>
      </c>
      <c r="C189" t="s">
        <v>2</v>
      </c>
      <c r="D189">
        <v>6</v>
      </c>
    </row>
    <row r="190" spans="2:4" x14ac:dyDescent="0.3">
      <c r="B190">
        <v>7</v>
      </c>
      <c r="C190" t="s">
        <v>5</v>
      </c>
      <c r="D190">
        <v>5</v>
      </c>
    </row>
    <row r="191" spans="2:4" x14ac:dyDescent="0.3">
      <c r="B191">
        <v>19</v>
      </c>
      <c r="C191" t="s">
        <v>9</v>
      </c>
      <c r="D191">
        <v>7</v>
      </c>
    </row>
    <row r="192" spans="2:4" x14ac:dyDescent="0.3">
      <c r="B192">
        <v>29</v>
      </c>
      <c r="C192" t="s">
        <v>0</v>
      </c>
      <c r="D192">
        <v>5</v>
      </c>
    </row>
    <row r="193" spans="2:4" x14ac:dyDescent="0.3">
      <c r="B193">
        <v>30</v>
      </c>
      <c r="C193" t="s">
        <v>3</v>
      </c>
      <c r="D193">
        <v>5</v>
      </c>
    </row>
    <row r="194" spans="2:4" x14ac:dyDescent="0.3">
      <c r="B194">
        <v>6</v>
      </c>
      <c r="C194" t="s">
        <v>5</v>
      </c>
      <c r="D194">
        <v>5</v>
      </c>
    </row>
    <row r="195" spans="2:4" x14ac:dyDescent="0.3">
      <c r="B195">
        <v>23</v>
      </c>
      <c r="C195" t="s">
        <v>3</v>
      </c>
      <c r="D195">
        <v>7</v>
      </c>
    </row>
    <row r="196" spans="2:4" x14ac:dyDescent="0.3">
      <c r="B196">
        <v>12</v>
      </c>
      <c r="C196" t="s">
        <v>6</v>
      </c>
      <c r="D196">
        <v>7</v>
      </c>
    </row>
    <row r="197" spans="2:4" x14ac:dyDescent="0.3">
      <c r="B197">
        <v>3</v>
      </c>
      <c r="C197" t="s">
        <v>0</v>
      </c>
      <c r="D197">
        <v>6</v>
      </c>
    </row>
    <row r="198" spans="2:4" x14ac:dyDescent="0.3">
      <c r="B198">
        <v>39</v>
      </c>
      <c r="C198" t="s">
        <v>0</v>
      </c>
      <c r="D198">
        <v>5</v>
      </c>
    </row>
    <row r="199" spans="2:4" x14ac:dyDescent="0.3">
      <c r="B199">
        <v>14</v>
      </c>
      <c r="C199" t="s">
        <v>4</v>
      </c>
      <c r="D199">
        <v>5</v>
      </c>
    </row>
    <row r="200" spans="2:4" x14ac:dyDescent="0.3">
      <c r="B200">
        <v>1</v>
      </c>
      <c r="C200" t="s">
        <v>6</v>
      </c>
      <c r="D200">
        <v>4</v>
      </c>
    </row>
    <row r="201" spans="2:4" x14ac:dyDescent="0.3">
      <c r="B201">
        <v>9</v>
      </c>
      <c r="C201" t="s">
        <v>0</v>
      </c>
      <c r="D201">
        <v>7</v>
      </c>
    </row>
    <row r="202" spans="2:4" x14ac:dyDescent="0.3">
      <c r="B202">
        <v>12</v>
      </c>
      <c r="C202" t="s">
        <v>1</v>
      </c>
      <c r="D202">
        <v>7</v>
      </c>
    </row>
    <row r="203" spans="2:4" x14ac:dyDescent="0.3">
      <c r="B203">
        <v>15</v>
      </c>
      <c r="C203" t="s">
        <v>5</v>
      </c>
      <c r="D203">
        <v>7</v>
      </c>
    </row>
    <row r="204" spans="2:4" x14ac:dyDescent="0.3">
      <c r="B204">
        <v>31</v>
      </c>
      <c r="C204" t="s">
        <v>3</v>
      </c>
      <c r="D204">
        <v>6</v>
      </c>
    </row>
    <row r="205" spans="2:4" x14ac:dyDescent="0.3">
      <c r="B205">
        <v>1</v>
      </c>
      <c r="C205" t="s">
        <v>8</v>
      </c>
      <c r="D205">
        <v>4</v>
      </c>
    </row>
    <row r="206" spans="2:4" x14ac:dyDescent="0.3">
      <c r="B206">
        <v>11</v>
      </c>
      <c r="C206" t="s">
        <v>1</v>
      </c>
      <c r="D206">
        <v>5</v>
      </c>
    </row>
    <row r="207" spans="2:4" x14ac:dyDescent="0.3">
      <c r="B207">
        <v>32</v>
      </c>
      <c r="C207" t="s">
        <v>6</v>
      </c>
      <c r="D207">
        <v>5</v>
      </c>
    </row>
    <row r="208" spans="2:4" x14ac:dyDescent="0.3">
      <c r="B208">
        <v>37</v>
      </c>
      <c r="C208" t="s">
        <v>1</v>
      </c>
      <c r="D208">
        <v>4</v>
      </c>
    </row>
    <row r="209" spans="2:4" x14ac:dyDescent="0.3">
      <c r="B209">
        <v>26</v>
      </c>
      <c r="C209" t="s">
        <v>13</v>
      </c>
      <c r="D209">
        <v>5</v>
      </c>
    </row>
    <row r="210" spans="2:4" x14ac:dyDescent="0.3">
      <c r="B210">
        <v>26</v>
      </c>
      <c r="C210" t="s">
        <v>7</v>
      </c>
      <c r="D210">
        <v>4</v>
      </c>
    </row>
    <row r="211" spans="2:4" x14ac:dyDescent="0.3">
      <c r="B211">
        <v>18</v>
      </c>
      <c r="C211" t="s">
        <v>13</v>
      </c>
      <c r="D211">
        <v>7</v>
      </c>
    </row>
    <row r="212" spans="2:4" x14ac:dyDescent="0.3">
      <c r="B212">
        <v>24</v>
      </c>
      <c r="C212" t="s">
        <v>2</v>
      </c>
      <c r="D212">
        <v>4</v>
      </c>
    </row>
    <row r="213" spans="2:4" x14ac:dyDescent="0.3">
      <c r="B213">
        <v>30</v>
      </c>
      <c r="C213" t="s">
        <v>5</v>
      </c>
      <c r="D213">
        <v>7</v>
      </c>
    </row>
    <row r="214" spans="2:4" x14ac:dyDescent="0.3">
      <c r="B214">
        <v>35</v>
      </c>
      <c r="C214" t="s">
        <v>8</v>
      </c>
      <c r="D214">
        <v>4</v>
      </c>
    </row>
    <row r="215" spans="2:4" x14ac:dyDescent="0.3">
      <c r="B215">
        <v>2</v>
      </c>
      <c r="C215" t="s">
        <v>13</v>
      </c>
      <c r="D215">
        <v>5</v>
      </c>
    </row>
    <row r="216" spans="2:4" x14ac:dyDescent="0.3">
      <c r="B216">
        <v>39</v>
      </c>
      <c r="C216" t="s">
        <v>4</v>
      </c>
      <c r="D216">
        <v>6</v>
      </c>
    </row>
    <row r="217" spans="2:4" x14ac:dyDescent="0.3">
      <c r="B217">
        <v>17</v>
      </c>
      <c r="C217" t="s">
        <v>2</v>
      </c>
      <c r="D217">
        <v>5</v>
      </c>
    </row>
    <row r="218" spans="2:4" x14ac:dyDescent="0.3">
      <c r="B218">
        <v>32</v>
      </c>
      <c r="C218" t="s">
        <v>1</v>
      </c>
      <c r="D218">
        <v>5</v>
      </c>
    </row>
    <row r="219" spans="2:4" x14ac:dyDescent="0.3">
      <c r="B219">
        <v>23</v>
      </c>
      <c r="C219" t="s">
        <v>8</v>
      </c>
      <c r="D219">
        <v>5</v>
      </c>
    </row>
    <row r="220" spans="2:4" x14ac:dyDescent="0.3">
      <c r="B220">
        <v>30</v>
      </c>
      <c r="C220" t="s">
        <v>2</v>
      </c>
      <c r="D220">
        <v>5</v>
      </c>
    </row>
    <row r="221" spans="2:4" x14ac:dyDescent="0.3">
      <c r="B221">
        <v>7</v>
      </c>
      <c r="C221" t="s">
        <v>8</v>
      </c>
      <c r="D221">
        <v>5</v>
      </c>
    </row>
    <row r="222" spans="2:4" x14ac:dyDescent="0.3">
      <c r="B222">
        <v>24</v>
      </c>
      <c r="C222" t="s">
        <v>6</v>
      </c>
      <c r="D222">
        <v>7</v>
      </c>
    </row>
    <row r="223" spans="2:4" x14ac:dyDescent="0.3">
      <c r="B223">
        <v>3</v>
      </c>
      <c r="C223" t="s">
        <v>6</v>
      </c>
      <c r="D223">
        <v>7</v>
      </c>
    </row>
    <row r="224" spans="2:4" x14ac:dyDescent="0.3">
      <c r="B224">
        <v>1</v>
      </c>
      <c r="C224" t="s">
        <v>9</v>
      </c>
      <c r="D224">
        <v>4</v>
      </c>
    </row>
    <row r="225" spans="2:4" x14ac:dyDescent="0.3">
      <c r="B225">
        <v>35</v>
      </c>
      <c r="C225" t="s">
        <v>1</v>
      </c>
      <c r="D225">
        <v>5</v>
      </c>
    </row>
    <row r="226" spans="2:4" x14ac:dyDescent="0.3">
      <c r="B226">
        <v>26</v>
      </c>
      <c r="C226" t="s">
        <v>13</v>
      </c>
      <c r="D226">
        <v>6</v>
      </c>
    </row>
    <row r="227" spans="2:4" x14ac:dyDescent="0.3">
      <c r="B227">
        <v>29</v>
      </c>
      <c r="C227" t="s">
        <v>13</v>
      </c>
      <c r="D227">
        <v>6</v>
      </c>
    </row>
    <row r="228" spans="2:4" x14ac:dyDescent="0.3">
      <c r="B228">
        <v>16</v>
      </c>
      <c r="C228" t="s">
        <v>0</v>
      </c>
      <c r="D228">
        <v>4</v>
      </c>
    </row>
    <row r="229" spans="2:4" x14ac:dyDescent="0.3">
      <c r="B229">
        <v>10</v>
      </c>
      <c r="C229" t="s">
        <v>7</v>
      </c>
      <c r="D229">
        <v>6</v>
      </c>
    </row>
    <row r="230" spans="2:4" x14ac:dyDescent="0.3">
      <c r="B230">
        <v>30</v>
      </c>
      <c r="C230" t="s">
        <v>8</v>
      </c>
      <c r="D230">
        <v>6</v>
      </c>
    </row>
    <row r="231" spans="2:4" x14ac:dyDescent="0.3">
      <c r="B231">
        <v>25</v>
      </c>
      <c r="C231" t="s">
        <v>9</v>
      </c>
      <c r="D231">
        <v>4</v>
      </c>
    </row>
    <row r="232" spans="2:4" x14ac:dyDescent="0.3">
      <c r="B232">
        <v>10</v>
      </c>
      <c r="C232" t="s">
        <v>1</v>
      </c>
      <c r="D232">
        <v>5</v>
      </c>
    </row>
    <row r="233" spans="2:4" x14ac:dyDescent="0.3">
      <c r="B233">
        <v>4</v>
      </c>
      <c r="C233" t="s">
        <v>3</v>
      </c>
      <c r="D233">
        <v>7</v>
      </c>
    </row>
    <row r="234" spans="2:4" x14ac:dyDescent="0.3">
      <c r="B234">
        <v>37</v>
      </c>
      <c r="C234" t="s">
        <v>6</v>
      </c>
      <c r="D234">
        <v>7</v>
      </c>
    </row>
    <row r="235" spans="2:4" x14ac:dyDescent="0.3">
      <c r="B235">
        <v>13</v>
      </c>
      <c r="C235" t="s">
        <v>8</v>
      </c>
      <c r="D235">
        <v>4</v>
      </c>
    </row>
    <row r="236" spans="2:4" x14ac:dyDescent="0.3">
      <c r="B236">
        <v>23</v>
      </c>
      <c r="C236" t="s">
        <v>5</v>
      </c>
      <c r="D236">
        <v>5</v>
      </c>
    </row>
    <row r="237" spans="2:4" x14ac:dyDescent="0.3">
      <c r="B237">
        <v>23</v>
      </c>
      <c r="C237" t="s">
        <v>6</v>
      </c>
      <c r="D237">
        <v>5</v>
      </c>
    </row>
    <row r="238" spans="2:4" x14ac:dyDescent="0.3">
      <c r="B238">
        <v>24</v>
      </c>
      <c r="C238" t="s">
        <v>9</v>
      </c>
      <c r="D238">
        <v>5</v>
      </c>
    </row>
    <row r="239" spans="2:4" x14ac:dyDescent="0.3">
      <c r="B239">
        <v>21</v>
      </c>
      <c r="C239" t="s">
        <v>13</v>
      </c>
      <c r="D239">
        <v>6</v>
      </c>
    </row>
    <row r="240" spans="2:4" x14ac:dyDescent="0.3">
      <c r="B240">
        <v>15</v>
      </c>
      <c r="C240" t="s">
        <v>2</v>
      </c>
      <c r="D240">
        <v>4</v>
      </c>
    </row>
    <row r="241" spans="2:4" x14ac:dyDescent="0.3">
      <c r="B241">
        <v>11</v>
      </c>
      <c r="C241" t="s">
        <v>13</v>
      </c>
      <c r="D241">
        <v>5</v>
      </c>
    </row>
    <row r="242" spans="2:4" x14ac:dyDescent="0.3">
      <c r="B242">
        <v>21</v>
      </c>
      <c r="C242" t="s">
        <v>2</v>
      </c>
      <c r="D242">
        <v>5</v>
      </c>
    </row>
    <row r="243" spans="2:4" x14ac:dyDescent="0.3">
      <c r="B243">
        <v>11</v>
      </c>
      <c r="C243" t="s">
        <v>8</v>
      </c>
      <c r="D243">
        <v>5</v>
      </c>
    </row>
    <row r="244" spans="2:4" x14ac:dyDescent="0.3">
      <c r="B244">
        <v>3</v>
      </c>
      <c r="C244" t="s">
        <v>3</v>
      </c>
      <c r="D244">
        <v>6</v>
      </c>
    </row>
    <row r="245" spans="2:4" x14ac:dyDescent="0.3">
      <c r="B245">
        <v>8</v>
      </c>
      <c r="C245" t="s">
        <v>7</v>
      </c>
      <c r="D245">
        <v>4</v>
      </c>
    </row>
    <row r="246" spans="2:4" x14ac:dyDescent="0.3">
      <c r="B246">
        <v>34</v>
      </c>
      <c r="C246" t="s">
        <v>0</v>
      </c>
      <c r="D246">
        <v>4</v>
      </c>
    </row>
    <row r="247" spans="2:4" x14ac:dyDescent="0.3">
      <c r="B247">
        <v>27</v>
      </c>
      <c r="C247" t="s">
        <v>4</v>
      </c>
      <c r="D247">
        <v>5</v>
      </c>
    </row>
    <row r="248" spans="2:4" x14ac:dyDescent="0.3">
      <c r="B248">
        <v>18</v>
      </c>
      <c r="C248" t="s">
        <v>8</v>
      </c>
      <c r="D248">
        <v>5</v>
      </c>
    </row>
    <row r="249" spans="2:4" x14ac:dyDescent="0.3">
      <c r="B249">
        <v>25</v>
      </c>
      <c r="C249" t="s">
        <v>6</v>
      </c>
      <c r="D249">
        <v>7</v>
      </c>
    </row>
    <row r="250" spans="2:4" x14ac:dyDescent="0.3">
      <c r="B250">
        <v>21</v>
      </c>
      <c r="C250" t="s">
        <v>7</v>
      </c>
      <c r="D250">
        <v>6</v>
      </c>
    </row>
    <row r="251" spans="2:4" x14ac:dyDescent="0.3">
      <c r="B251">
        <v>14</v>
      </c>
      <c r="C251" t="s">
        <v>0</v>
      </c>
      <c r="D251">
        <v>7</v>
      </c>
    </row>
    <row r="252" spans="2:4" x14ac:dyDescent="0.3">
      <c r="B252">
        <v>31</v>
      </c>
      <c r="C252" t="s">
        <v>5</v>
      </c>
      <c r="D252">
        <v>6</v>
      </c>
    </row>
    <row r="253" spans="2:4" x14ac:dyDescent="0.3">
      <c r="B253">
        <v>5</v>
      </c>
      <c r="C253" t="s">
        <v>6</v>
      </c>
      <c r="D253">
        <v>6</v>
      </c>
    </row>
    <row r="254" spans="2:4" x14ac:dyDescent="0.3">
      <c r="B254">
        <v>35</v>
      </c>
      <c r="C254" t="s">
        <v>9</v>
      </c>
      <c r="D254">
        <v>4</v>
      </c>
    </row>
    <row r="255" spans="2:4" x14ac:dyDescent="0.3">
      <c r="B255">
        <v>5</v>
      </c>
      <c r="C255" t="s">
        <v>8</v>
      </c>
      <c r="D255">
        <v>6</v>
      </c>
    </row>
    <row r="256" spans="2:4" x14ac:dyDescent="0.3">
      <c r="B256">
        <v>36</v>
      </c>
      <c r="C256" t="s">
        <v>1</v>
      </c>
      <c r="D256">
        <v>6</v>
      </c>
    </row>
    <row r="257" spans="2:4" x14ac:dyDescent="0.3">
      <c r="B257">
        <v>17</v>
      </c>
      <c r="C257" t="s">
        <v>7</v>
      </c>
      <c r="D257">
        <v>4</v>
      </c>
    </row>
    <row r="258" spans="2:4" x14ac:dyDescent="0.3">
      <c r="B258">
        <v>9</v>
      </c>
      <c r="C258" t="s">
        <v>0</v>
      </c>
      <c r="D258">
        <v>5</v>
      </c>
    </row>
    <row r="259" spans="2:4" x14ac:dyDescent="0.3">
      <c r="B259">
        <v>13</v>
      </c>
      <c r="C259" t="s">
        <v>2</v>
      </c>
      <c r="D259">
        <v>5</v>
      </c>
    </row>
    <row r="260" spans="2:4" x14ac:dyDescent="0.3">
      <c r="B260">
        <v>25</v>
      </c>
      <c r="C260" t="s">
        <v>9</v>
      </c>
      <c r="D260">
        <v>4</v>
      </c>
    </row>
    <row r="261" spans="2:4" x14ac:dyDescent="0.3">
      <c r="B261">
        <v>26</v>
      </c>
      <c r="C261" t="s">
        <v>0</v>
      </c>
      <c r="D261">
        <v>6</v>
      </c>
    </row>
    <row r="262" spans="2:4" x14ac:dyDescent="0.3">
      <c r="B262">
        <v>28</v>
      </c>
      <c r="C262" t="s">
        <v>5</v>
      </c>
      <c r="D262">
        <v>7</v>
      </c>
    </row>
    <row r="263" spans="2:4" x14ac:dyDescent="0.3">
      <c r="B263">
        <v>28</v>
      </c>
      <c r="C263" t="s">
        <v>13</v>
      </c>
      <c r="D263">
        <v>5</v>
      </c>
    </row>
    <row r="264" spans="2:4" x14ac:dyDescent="0.3">
      <c r="B264">
        <v>14</v>
      </c>
      <c r="C264" t="s">
        <v>2</v>
      </c>
      <c r="D264">
        <v>7</v>
      </c>
    </row>
    <row r="265" spans="2:4" x14ac:dyDescent="0.3">
      <c r="B265">
        <v>38</v>
      </c>
      <c r="C265" t="s">
        <v>13</v>
      </c>
      <c r="D265">
        <v>6</v>
      </c>
    </row>
    <row r="266" spans="2:4" x14ac:dyDescent="0.3">
      <c r="B266">
        <v>40</v>
      </c>
      <c r="C266" t="s">
        <v>3</v>
      </c>
      <c r="D266">
        <v>5</v>
      </c>
    </row>
    <row r="267" spans="2:4" x14ac:dyDescent="0.3">
      <c r="B267">
        <v>30</v>
      </c>
      <c r="C267" t="s">
        <v>4</v>
      </c>
      <c r="D267">
        <v>4</v>
      </c>
    </row>
    <row r="268" spans="2:4" x14ac:dyDescent="0.3">
      <c r="B268">
        <v>10</v>
      </c>
      <c r="C268" t="s">
        <v>7</v>
      </c>
      <c r="D268">
        <v>7</v>
      </c>
    </row>
    <row r="269" spans="2:4" x14ac:dyDescent="0.3">
      <c r="B269">
        <v>40</v>
      </c>
      <c r="C269" t="s">
        <v>9</v>
      </c>
      <c r="D269">
        <v>7</v>
      </c>
    </row>
    <row r="270" spans="2:4" x14ac:dyDescent="0.3">
      <c r="B270">
        <v>20</v>
      </c>
      <c r="C270" t="s">
        <v>6</v>
      </c>
      <c r="D270">
        <v>5</v>
      </c>
    </row>
    <row r="271" spans="2:4" x14ac:dyDescent="0.3">
      <c r="B271">
        <v>4</v>
      </c>
      <c r="C271" t="s">
        <v>7</v>
      </c>
      <c r="D271">
        <v>4</v>
      </c>
    </row>
    <row r="272" spans="2:4" x14ac:dyDescent="0.3">
      <c r="B272">
        <v>37</v>
      </c>
      <c r="C272" t="s">
        <v>13</v>
      </c>
      <c r="D272">
        <v>5</v>
      </c>
    </row>
    <row r="273" spans="2:4" x14ac:dyDescent="0.3">
      <c r="B273">
        <v>6</v>
      </c>
      <c r="C273" t="s">
        <v>3</v>
      </c>
      <c r="D273">
        <v>4</v>
      </c>
    </row>
    <row r="274" spans="2:4" x14ac:dyDescent="0.3">
      <c r="B274">
        <v>26</v>
      </c>
      <c r="C274" t="s">
        <v>8</v>
      </c>
      <c r="D274">
        <v>4</v>
      </c>
    </row>
    <row r="275" spans="2:4" x14ac:dyDescent="0.3">
      <c r="B275">
        <v>11</v>
      </c>
      <c r="C275" t="s">
        <v>5</v>
      </c>
      <c r="D275">
        <v>5</v>
      </c>
    </row>
    <row r="276" spans="2:4" x14ac:dyDescent="0.3">
      <c r="B276">
        <v>11</v>
      </c>
      <c r="C276" t="s">
        <v>2</v>
      </c>
      <c r="D276">
        <v>5</v>
      </c>
    </row>
    <row r="277" spans="2:4" x14ac:dyDescent="0.3">
      <c r="B277">
        <v>30</v>
      </c>
      <c r="C277" t="s">
        <v>5</v>
      </c>
      <c r="D277">
        <v>7</v>
      </c>
    </row>
    <row r="278" spans="2:4" x14ac:dyDescent="0.3">
      <c r="B278">
        <v>32</v>
      </c>
      <c r="C278" t="s">
        <v>5</v>
      </c>
      <c r="D278">
        <v>4</v>
      </c>
    </row>
    <row r="279" spans="2:4" x14ac:dyDescent="0.3">
      <c r="B279">
        <v>25</v>
      </c>
      <c r="C279" t="s">
        <v>3</v>
      </c>
      <c r="D279">
        <v>6</v>
      </c>
    </row>
    <row r="280" spans="2:4" x14ac:dyDescent="0.3">
      <c r="B280">
        <v>35</v>
      </c>
      <c r="C280" t="s">
        <v>0</v>
      </c>
      <c r="D280">
        <v>6</v>
      </c>
    </row>
    <row r="281" spans="2:4" x14ac:dyDescent="0.3">
      <c r="B281">
        <v>2</v>
      </c>
      <c r="C281" t="s">
        <v>7</v>
      </c>
      <c r="D281">
        <v>7</v>
      </c>
    </row>
    <row r="282" spans="2:4" x14ac:dyDescent="0.3">
      <c r="B282">
        <v>18</v>
      </c>
      <c r="C282" t="s">
        <v>2</v>
      </c>
      <c r="D282">
        <v>6</v>
      </c>
    </row>
    <row r="283" spans="2:4" x14ac:dyDescent="0.3">
      <c r="B283">
        <v>31</v>
      </c>
      <c r="C283" t="s">
        <v>13</v>
      </c>
      <c r="D283">
        <v>7</v>
      </c>
    </row>
    <row r="284" spans="2:4" x14ac:dyDescent="0.3">
      <c r="B284">
        <v>32</v>
      </c>
      <c r="C284" t="s">
        <v>4</v>
      </c>
      <c r="D284">
        <v>4</v>
      </c>
    </row>
    <row r="285" spans="2:4" x14ac:dyDescent="0.3">
      <c r="B285">
        <v>25</v>
      </c>
      <c r="C285" t="s">
        <v>2</v>
      </c>
      <c r="D285">
        <v>6</v>
      </c>
    </row>
    <row r="286" spans="2:4" x14ac:dyDescent="0.3">
      <c r="B286">
        <v>14</v>
      </c>
      <c r="C286" t="s">
        <v>2</v>
      </c>
      <c r="D286">
        <v>7</v>
      </c>
    </row>
    <row r="287" spans="2:4" x14ac:dyDescent="0.3">
      <c r="B287">
        <v>12</v>
      </c>
      <c r="C287" t="s">
        <v>0</v>
      </c>
      <c r="D287">
        <v>7</v>
      </c>
    </row>
    <row r="288" spans="2:4" x14ac:dyDescent="0.3">
      <c r="B288">
        <v>21</v>
      </c>
      <c r="C288" t="s">
        <v>9</v>
      </c>
      <c r="D288">
        <v>6</v>
      </c>
    </row>
    <row r="289" spans="2:4" x14ac:dyDescent="0.3">
      <c r="B289">
        <v>9</v>
      </c>
      <c r="C289" t="s">
        <v>1</v>
      </c>
      <c r="D289">
        <v>6</v>
      </c>
    </row>
    <row r="290" spans="2:4" x14ac:dyDescent="0.3">
      <c r="B290">
        <v>7</v>
      </c>
      <c r="C290" t="s">
        <v>5</v>
      </c>
      <c r="D290">
        <v>6</v>
      </c>
    </row>
    <row r="291" spans="2:4" x14ac:dyDescent="0.3">
      <c r="B291">
        <v>5</v>
      </c>
      <c r="C291" t="s">
        <v>2</v>
      </c>
      <c r="D291">
        <v>7</v>
      </c>
    </row>
    <row r="292" spans="2:4" x14ac:dyDescent="0.3">
      <c r="B292">
        <v>36</v>
      </c>
      <c r="C292" t="s">
        <v>1</v>
      </c>
      <c r="D292">
        <v>7</v>
      </c>
    </row>
    <row r="293" spans="2:4" x14ac:dyDescent="0.3">
      <c r="B293">
        <v>18</v>
      </c>
      <c r="C293" t="s">
        <v>8</v>
      </c>
      <c r="D293">
        <v>4</v>
      </c>
    </row>
    <row r="294" spans="2:4" x14ac:dyDescent="0.3">
      <c r="B294">
        <v>35</v>
      </c>
      <c r="C294" t="s">
        <v>13</v>
      </c>
      <c r="D294">
        <v>6</v>
      </c>
    </row>
    <row r="295" spans="2:4" x14ac:dyDescent="0.3">
      <c r="B295">
        <v>20</v>
      </c>
      <c r="C295" t="s">
        <v>6</v>
      </c>
      <c r="D295">
        <v>4</v>
      </c>
    </row>
    <row r="296" spans="2:4" x14ac:dyDescent="0.3">
      <c r="B296">
        <v>20</v>
      </c>
      <c r="C296" t="s">
        <v>8</v>
      </c>
      <c r="D296">
        <v>4</v>
      </c>
    </row>
    <row r="297" spans="2:4" x14ac:dyDescent="0.3">
      <c r="B297">
        <v>15</v>
      </c>
      <c r="C297" t="s">
        <v>2</v>
      </c>
      <c r="D297">
        <v>4</v>
      </c>
    </row>
    <row r="298" spans="2:4" x14ac:dyDescent="0.3">
      <c r="B298">
        <v>29</v>
      </c>
      <c r="C298" t="s">
        <v>6</v>
      </c>
      <c r="D298">
        <v>5</v>
      </c>
    </row>
    <row r="299" spans="2:4" x14ac:dyDescent="0.3">
      <c r="B299">
        <v>31</v>
      </c>
      <c r="C299" t="s">
        <v>0</v>
      </c>
      <c r="D299">
        <v>6</v>
      </c>
    </row>
    <row r="300" spans="2:4" x14ac:dyDescent="0.3">
      <c r="B300">
        <v>32</v>
      </c>
      <c r="C300" t="s">
        <v>2</v>
      </c>
      <c r="D300">
        <v>4</v>
      </c>
    </row>
    <row r="301" spans="2:4" x14ac:dyDescent="0.3">
      <c r="B301">
        <v>31</v>
      </c>
      <c r="C301" t="s">
        <v>0</v>
      </c>
      <c r="D301">
        <v>4</v>
      </c>
    </row>
    <row r="302" spans="2:4" x14ac:dyDescent="0.3">
      <c r="B302">
        <v>14</v>
      </c>
      <c r="C302" t="s">
        <v>13</v>
      </c>
      <c r="D302">
        <v>4</v>
      </c>
    </row>
    <row r="303" spans="2:4" x14ac:dyDescent="0.3">
      <c r="B303">
        <v>10</v>
      </c>
      <c r="C303" t="s">
        <v>5</v>
      </c>
      <c r="D303">
        <v>6</v>
      </c>
    </row>
    <row r="304" spans="2:4" x14ac:dyDescent="0.3">
      <c r="B304">
        <v>28</v>
      </c>
      <c r="C304" t="s">
        <v>3</v>
      </c>
      <c r="D304">
        <v>5</v>
      </c>
    </row>
    <row r="305" spans="2:4" x14ac:dyDescent="0.3">
      <c r="B305">
        <v>25</v>
      </c>
      <c r="C305" t="s">
        <v>7</v>
      </c>
      <c r="D305">
        <v>4</v>
      </c>
    </row>
    <row r="306" spans="2:4" x14ac:dyDescent="0.3">
      <c r="B306">
        <v>8</v>
      </c>
      <c r="C306" t="s">
        <v>9</v>
      </c>
      <c r="D306">
        <v>5</v>
      </c>
    </row>
    <row r="307" spans="2:4" x14ac:dyDescent="0.3">
      <c r="B307">
        <v>19</v>
      </c>
      <c r="C307" t="s">
        <v>7</v>
      </c>
      <c r="D307">
        <v>5</v>
      </c>
    </row>
    <row r="308" spans="2:4" x14ac:dyDescent="0.3">
      <c r="B308">
        <v>36</v>
      </c>
      <c r="C308" t="s">
        <v>9</v>
      </c>
      <c r="D308">
        <v>6</v>
      </c>
    </row>
    <row r="309" spans="2:4" x14ac:dyDescent="0.3">
      <c r="B309">
        <v>26</v>
      </c>
      <c r="C309" t="s">
        <v>1</v>
      </c>
      <c r="D309">
        <v>6</v>
      </c>
    </row>
    <row r="310" spans="2:4" x14ac:dyDescent="0.3">
      <c r="B310">
        <v>18</v>
      </c>
      <c r="C310" t="s">
        <v>9</v>
      </c>
      <c r="D310">
        <v>4</v>
      </c>
    </row>
    <row r="311" spans="2:4" x14ac:dyDescent="0.3">
      <c r="B311">
        <v>13</v>
      </c>
      <c r="C311" t="s">
        <v>4</v>
      </c>
      <c r="D311">
        <v>7</v>
      </c>
    </row>
    <row r="312" spans="2:4" x14ac:dyDescent="0.3">
      <c r="B312">
        <v>19</v>
      </c>
      <c r="C312" t="s">
        <v>0</v>
      </c>
      <c r="D312">
        <v>5</v>
      </c>
    </row>
    <row r="313" spans="2:4" x14ac:dyDescent="0.3">
      <c r="B313">
        <v>11</v>
      </c>
      <c r="C313" t="s">
        <v>5</v>
      </c>
      <c r="D313">
        <v>4</v>
      </c>
    </row>
    <row r="314" spans="2:4" x14ac:dyDescent="0.3">
      <c r="B314">
        <v>33</v>
      </c>
      <c r="C314" t="s">
        <v>9</v>
      </c>
      <c r="D314">
        <v>6</v>
      </c>
    </row>
    <row r="315" spans="2:4" x14ac:dyDescent="0.3">
      <c r="B315">
        <v>28</v>
      </c>
      <c r="C315" t="s">
        <v>5</v>
      </c>
      <c r="D315">
        <v>4</v>
      </c>
    </row>
    <row r="316" spans="2:4" x14ac:dyDescent="0.3">
      <c r="B316">
        <v>22</v>
      </c>
      <c r="C316" t="s">
        <v>1</v>
      </c>
      <c r="D316">
        <v>7</v>
      </c>
    </row>
    <row r="317" spans="2:4" x14ac:dyDescent="0.3">
      <c r="B317">
        <v>33</v>
      </c>
      <c r="C317" t="s">
        <v>9</v>
      </c>
      <c r="D317">
        <v>6</v>
      </c>
    </row>
    <row r="318" spans="2:4" x14ac:dyDescent="0.3">
      <c r="B318">
        <v>6</v>
      </c>
      <c r="C318" t="s">
        <v>7</v>
      </c>
      <c r="D318">
        <v>6</v>
      </c>
    </row>
    <row r="319" spans="2:4" x14ac:dyDescent="0.3">
      <c r="B319">
        <v>16</v>
      </c>
      <c r="C319" t="s">
        <v>13</v>
      </c>
      <c r="D319">
        <v>7</v>
      </c>
    </row>
    <row r="320" spans="2:4" x14ac:dyDescent="0.3">
      <c r="B320">
        <v>26</v>
      </c>
      <c r="C320" t="s">
        <v>4</v>
      </c>
      <c r="D320">
        <v>5</v>
      </c>
    </row>
    <row r="321" spans="2:4" x14ac:dyDescent="0.3">
      <c r="B321">
        <v>8</v>
      </c>
      <c r="C321" t="s">
        <v>13</v>
      </c>
      <c r="D321">
        <v>6</v>
      </c>
    </row>
    <row r="322" spans="2:4" x14ac:dyDescent="0.3">
      <c r="B322">
        <v>32</v>
      </c>
      <c r="C322" t="s">
        <v>2</v>
      </c>
      <c r="D322">
        <v>5</v>
      </c>
    </row>
    <row r="323" spans="2:4" x14ac:dyDescent="0.3">
      <c r="B323">
        <v>21</v>
      </c>
      <c r="C323" t="s">
        <v>7</v>
      </c>
      <c r="D323">
        <v>7</v>
      </c>
    </row>
    <row r="324" spans="2:4" x14ac:dyDescent="0.3">
      <c r="B324">
        <v>36</v>
      </c>
      <c r="C324" t="s">
        <v>13</v>
      </c>
      <c r="D324">
        <v>4</v>
      </c>
    </row>
    <row r="325" spans="2:4" x14ac:dyDescent="0.3">
      <c r="B325">
        <v>37</v>
      </c>
      <c r="C325" t="s">
        <v>0</v>
      </c>
      <c r="D325">
        <v>5</v>
      </c>
    </row>
    <row r="326" spans="2:4" x14ac:dyDescent="0.3">
      <c r="B326">
        <v>7</v>
      </c>
      <c r="C326" t="s">
        <v>4</v>
      </c>
      <c r="D326">
        <v>5</v>
      </c>
    </row>
    <row r="327" spans="2:4" x14ac:dyDescent="0.3">
      <c r="B327">
        <v>4</v>
      </c>
      <c r="C327" t="s">
        <v>4</v>
      </c>
      <c r="D327">
        <v>4</v>
      </c>
    </row>
    <row r="328" spans="2:4" x14ac:dyDescent="0.3">
      <c r="B328">
        <v>18</v>
      </c>
      <c r="C328" t="s">
        <v>13</v>
      </c>
      <c r="D328">
        <v>5</v>
      </c>
    </row>
    <row r="329" spans="2:4" x14ac:dyDescent="0.3">
      <c r="B329">
        <v>1</v>
      </c>
      <c r="C329" t="s">
        <v>2</v>
      </c>
      <c r="D329">
        <v>4</v>
      </c>
    </row>
    <row r="330" spans="2:4" x14ac:dyDescent="0.3">
      <c r="B330">
        <v>40</v>
      </c>
      <c r="C330" t="s">
        <v>9</v>
      </c>
      <c r="D330">
        <v>4</v>
      </c>
    </row>
    <row r="331" spans="2:4" x14ac:dyDescent="0.3">
      <c r="B331">
        <v>7</v>
      </c>
      <c r="C331" t="s">
        <v>0</v>
      </c>
      <c r="D331">
        <v>6</v>
      </c>
    </row>
    <row r="332" spans="2:4" x14ac:dyDescent="0.3">
      <c r="B332">
        <v>33</v>
      </c>
      <c r="C332" t="s">
        <v>9</v>
      </c>
      <c r="D332">
        <v>6</v>
      </c>
    </row>
    <row r="333" spans="2:4" x14ac:dyDescent="0.3">
      <c r="B333">
        <v>34</v>
      </c>
      <c r="C333" t="s">
        <v>1</v>
      </c>
      <c r="D333">
        <v>7</v>
      </c>
    </row>
    <row r="334" spans="2:4" x14ac:dyDescent="0.3">
      <c r="B334">
        <v>6</v>
      </c>
      <c r="C334" t="s">
        <v>9</v>
      </c>
      <c r="D334">
        <v>5</v>
      </c>
    </row>
    <row r="335" spans="2:4" x14ac:dyDescent="0.3">
      <c r="B335">
        <v>10</v>
      </c>
      <c r="C335" t="s">
        <v>3</v>
      </c>
      <c r="D335">
        <v>7</v>
      </c>
    </row>
    <row r="336" spans="2:4" x14ac:dyDescent="0.3">
      <c r="B336">
        <v>35</v>
      </c>
      <c r="C336" t="s">
        <v>3</v>
      </c>
      <c r="D336">
        <v>5</v>
      </c>
    </row>
    <row r="337" spans="2:4" x14ac:dyDescent="0.3">
      <c r="B337">
        <v>34</v>
      </c>
      <c r="C337" t="s">
        <v>3</v>
      </c>
      <c r="D337">
        <v>4</v>
      </c>
    </row>
    <row r="338" spans="2:4" x14ac:dyDescent="0.3">
      <c r="B338">
        <v>12</v>
      </c>
      <c r="C338" t="s">
        <v>5</v>
      </c>
      <c r="D338">
        <v>6</v>
      </c>
    </row>
    <row r="339" spans="2:4" x14ac:dyDescent="0.3">
      <c r="B339">
        <v>18</v>
      </c>
      <c r="C339" t="s">
        <v>0</v>
      </c>
      <c r="D339">
        <v>4</v>
      </c>
    </row>
    <row r="340" spans="2:4" x14ac:dyDescent="0.3">
      <c r="B340">
        <v>34</v>
      </c>
      <c r="C340" t="s">
        <v>6</v>
      </c>
      <c r="D340">
        <v>5</v>
      </c>
    </row>
    <row r="341" spans="2:4" x14ac:dyDescent="0.3">
      <c r="B341">
        <v>34</v>
      </c>
      <c r="C341" t="s">
        <v>5</v>
      </c>
      <c r="D341">
        <v>7</v>
      </c>
    </row>
    <row r="342" spans="2:4" x14ac:dyDescent="0.3">
      <c r="B342">
        <v>27</v>
      </c>
      <c r="C342" t="s">
        <v>9</v>
      </c>
      <c r="D342">
        <v>4</v>
      </c>
    </row>
    <row r="343" spans="2:4" x14ac:dyDescent="0.3">
      <c r="B343">
        <v>12</v>
      </c>
      <c r="C343" t="s">
        <v>8</v>
      </c>
      <c r="D343">
        <v>4</v>
      </c>
    </row>
    <row r="344" spans="2:4" x14ac:dyDescent="0.3">
      <c r="B344">
        <v>4</v>
      </c>
      <c r="C344" t="s">
        <v>8</v>
      </c>
      <c r="D344">
        <v>6</v>
      </c>
    </row>
    <row r="345" spans="2:4" x14ac:dyDescent="0.3">
      <c r="B345">
        <v>37</v>
      </c>
      <c r="C345" t="s">
        <v>7</v>
      </c>
      <c r="D345">
        <v>7</v>
      </c>
    </row>
    <row r="346" spans="2:4" x14ac:dyDescent="0.3">
      <c r="B346">
        <v>22</v>
      </c>
      <c r="C346" t="s">
        <v>8</v>
      </c>
      <c r="D346">
        <v>4</v>
      </c>
    </row>
    <row r="347" spans="2:4" x14ac:dyDescent="0.3">
      <c r="B347">
        <v>37</v>
      </c>
      <c r="C347" t="s">
        <v>9</v>
      </c>
      <c r="D347">
        <v>6</v>
      </c>
    </row>
    <row r="348" spans="2:4" x14ac:dyDescent="0.3">
      <c r="B348">
        <v>39</v>
      </c>
      <c r="C348" t="s">
        <v>6</v>
      </c>
      <c r="D348">
        <v>4</v>
      </c>
    </row>
    <row r="349" spans="2:4" x14ac:dyDescent="0.3">
      <c r="B349">
        <v>7</v>
      </c>
      <c r="C349" t="s">
        <v>4</v>
      </c>
      <c r="D349">
        <v>6</v>
      </c>
    </row>
    <row r="350" spans="2:4" x14ac:dyDescent="0.3">
      <c r="B350">
        <v>35</v>
      </c>
      <c r="C350" t="s">
        <v>13</v>
      </c>
      <c r="D350">
        <v>6</v>
      </c>
    </row>
    <row r="351" spans="2:4" x14ac:dyDescent="0.3">
      <c r="B351">
        <v>9</v>
      </c>
      <c r="C351" t="s">
        <v>1</v>
      </c>
      <c r="D351">
        <v>4</v>
      </c>
    </row>
    <row r="352" spans="2:4" x14ac:dyDescent="0.3">
      <c r="B352">
        <v>4</v>
      </c>
      <c r="C352" t="s">
        <v>7</v>
      </c>
      <c r="D352">
        <v>6</v>
      </c>
    </row>
    <row r="353" spans="2:4" x14ac:dyDescent="0.3">
      <c r="B353">
        <v>25</v>
      </c>
      <c r="C353" t="s">
        <v>0</v>
      </c>
      <c r="D353">
        <v>6</v>
      </c>
    </row>
    <row r="354" spans="2:4" x14ac:dyDescent="0.3">
      <c r="B354">
        <v>5</v>
      </c>
      <c r="C354" t="s">
        <v>0</v>
      </c>
      <c r="D354">
        <v>4</v>
      </c>
    </row>
    <row r="355" spans="2:4" x14ac:dyDescent="0.3">
      <c r="B355">
        <v>23</v>
      </c>
      <c r="C355" t="s">
        <v>9</v>
      </c>
      <c r="D355">
        <v>6</v>
      </c>
    </row>
    <row r="356" spans="2:4" x14ac:dyDescent="0.3">
      <c r="B356">
        <v>13</v>
      </c>
      <c r="C356" t="s">
        <v>9</v>
      </c>
      <c r="D356">
        <v>4</v>
      </c>
    </row>
    <row r="357" spans="2:4" x14ac:dyDescent="0.3">
      <c r="B357">
        <v>23</v>
      </c>
      <c r="C357" t="s">
        <v>1</v>
      </c>
      <c r="D357">
        <v>6</v>
      </c>
    </row>
    <row r="358" spans="2:4" x14ac:dyDescent="0.3">
      <c r="B358">
        <v>18</v>
      </c>
      <c r="C358" t="s">
        <v>13</v>
      </c>
      <c r="D358">
        <v>4</v>
      </c>
    </row>
    <row r="359" spans="2:4" x14ac:dyDescent="0.3">
      <c r="B359">
        <v>7</v>
      </c>
      <c r="C359" t="s">
        <v>1</v>
      </c>
      <c r="D359">
        <v>7</v>
      </c>
    </row>
    <row r="360" spans="2:4" x14ac:dyDescent="0.3">
      <c r="B360">
        <v>11</v>
      </c>
      <c r="C360" t="s">
        <v>9</v>
      </c>
      <c r="D360">
        <v>4</v>
      </c>
    </row>
    <row r="361" spans="2:4" x14ac:dyDescent="0.3">
      <c r="B361">
        <v>6</v>
      </c>
      <c r="C361" t="s">
        <v>5</v>
      </c>
      <c r="D361">
        <v>7</v>
      </c>
    </row>
    <row r="362" spans="2:4" x14ac:dyDescent="0.3">
      <c r="B362">
        <v>31</v>
      </c>
      <c r="C362" t="s">
        <v>0</v>
      </c>
      <c r="D362">
        <v>6</v>
      </c>
    </row>
    <row r="363" spans="2:4" x14ac:dyDescent="0.3">
      <c r="B363">
        <v>9</v>
      </c>
      <c r="C363" t="s">
        <v>8</v>
      </c>
      <c r="D363">
        <v>4</v>
      </c>
    </row>
    <row r="364" spans="2:4" x14ac:dyDescent="0.3">
      <c r="B364">
        <v>22</v>
      </c>
      <c r="C364" t="s">
        <v>2</v>
      </c>
      <c r="D364">
        <v>6</v>
      </c>
    </row>
    <row r="365" spans="2:4" x14ac:dyDescent="0.3">
      <c r="B365">
        <v>40</v>
      </c>
      <c r="C365" t="s">
        <v>9</v>
      </c>
      <c r="D365">
        <v>4</v>
      </c>
    </row>
    <row r="366" spans="2:4" x14ac:dyDescent="0.3">
      <c r="B366">
        <v>37</v>
      </c>
      <c r="C366" t="s">
        <v>5</v>
      </c>
      <c r="D366">
        <v>7</v>
      </c>
    </row>
    <row r="367" spans="2:4" x14ac:dyDescent="0.3">
      <c r="B367">
        <v>22</v>
      </c>
      <c r="C367" t="s">
        <v>0</v>
      </c>
      <c r="D367">
        <v>5</v>
      </c>
    </row>
    <row r="368" spans="2:4" x14ac:dyDescent="0.3">
      <c r="B368">
        <v>31</v>
      </c>
      <c r="C368" t="s">
        <v>0</v>
      </c>
      <c r="D368">
        <v>7</v>
      </c>
    </row>
    <row r="369" spans="2:4" x14ac:dyDescent="0.3">
      <c r="B369">
        <v>21</v>
      </c>
      <c r="C369" t="s">
        <v>3</v>
      </c>
      <c r="D369">
        <v>6</v>
      </c>
    </row>
    <row r="370" spans="2:4" x14ac:dyDescent="0.3">
      <c r="B370">
        <v>28</v>
      </c>
      <c r="C370" t="s">
        <v>8</v>
      </c>
      <c r="D370">
        <v>5</v>
      </c>
    </row>
    <row r="371" spans="2:4" x14ac:dyDescent="0.3">
      <c r="B371">
        <v>10</v>
      </c>
      <c r="C371" t="s">
        <v>1</v>
      </c>
      <c r="D371">
        <v>4</v>
      </c>
    </row>
    <row r="372" spans="2:4" x14ac:dyDescent="0.3">
      <c r="B372">
        <v>4</v>
      </c>
      <c r="C372" t="s">
        <v>2</v>
      </c>
      <c r="D372">
        <v>4</v>
      </c>
    </row>
    <row r="373" spans="2:4" x14ac:dyDescent="0.3">
      <c r="B373">
        <v>8</v>
      </c>
      <c r="C373" t="s">
        <v>0</v>
      </c>
      <c r="D373">
        <v>4</v>
      </c>
    </row>
    <row r="374" spans="2:4" x14ac:dyDescent="0.3">
      <c r="B374">
        <v>9</v>
      </c>
      <c r="C374" t="s">
        <v>1</v>
      </c>
      <c r="D374">
        <v>6</v>
      </c>
    </row>
    <row r="375" spans="2:4" x14ac:dyDescent="0.3">
      <c r="B375">
        <v>36</v>
      </c>
      <c r="C375" t="s">
        <v>5</v>
      </c>
      <c r="D375">
        <v>7</v>
      </c>
    </row>
    <row r="376" spans="2:4" x14ac:dyDescent="0.3">
      <c r="B376">
        <v>26</v>
      </c>
      <c r="C376" t="s">
        <v>3</v>
      </c>
      <c r="D376">
        <v>6</v>
      </c>
    </row>
    <row r="377" spans="2:4" x14ac:dyDescent="0.3">
      <c r="B377">
        <v>36</v>
      </c>
      <c r="C377" t="s">
        <v>5</v>
      </c>
      <c r="D377">
        <v>4</v>
      </c>
    </row>
    <row r="378" spans="2:4" x14ac:dyDescent="0.3">
      <c r="B378">
        <v>14</v>
      </c>
      <c r="C378" t="s">
        <v>7</v>
      </c>
      <c r="D378">
        <v>5</v>
      </c>
    </row>
    <row r="379" spans="2:4" x14ac:dyDescent="0.3">
      <c r="B379">
        <v>37</v>
      </c>
      <c r="C379" t="s">
        <v>8</v>
      </c>
      <c r="D379">
        <v>7</v>
      </c>
    </row>
    <row r="380" spans="2:4" x14ac:dyDescent="0.3">
      <c r="B380">
        <v>1</v>
      </c>
      <c r="C380" t="s">
        <v>6</v>
      </c>
      <c r="D380">
        <v>7</v>
      </c>
    </row>
    <row r="381" spans="2:4" x14ac:dyDescent="0.3">
      <c r="B381">
        <v>20</v>
      </c>
      <c r="C381" t="s">
        <v>7</v>
      </c>
      <c r="D381">
        <v>6</v>
      </c>
    </row>
    <row r="382" spans="2:4" x14ac:dyDescent="0.3">
      <c r="B382">
        <v>17</v>
      </c>
      <c r="C382" t="s">
        <v>8</v>
      </c>
      <c r="D382">
        <v>5</v>
      </c>
    </row>
    <row r="383" spans="2:4" x14ac:dyDescent="0.3">
      <c r="B383">
        <v>15</v>
      </c>
      <c r="C383" t="s">
        <v>13</v>
      </c>
      <c r="D383">
        <v>4</v>
      </c>
    </row>
    <row r="384" spans="2:4" x14ac:dyDescent="0.3">
      <c r="B384">
        <v>9</v>
      </c>
      <c r="C384" t="s">
        <v>4</v>
      </c>
      <c r="D384">
        <v>4</v>
      </c>
    </row>
    <row r="385" spans="2:4" x14ac:dyDescent="0.3">
      <c r="B385">
        <v>7</v>
      </c>
      <c r="C385" t="s">
        <v>1</v>
      </c>
      <c r="D385">
        <v>5</v>
      </c>
    </row>
    <row r="386" spans="2:4" x14ac:dyDescent="0.3">
      <c r="B386">
        <v>28</v>
      </c>
      <c r="C386" t="s">
        <v>13</v>
      </c>
      <c r="D386">
        <v>5</v>
      </c>
    </row>
    <row r="387" spans="2:4" x14ac:dyDescent="0.3">
      <c r="B387">
        <v>2</v>
      </c>
      <c r="C387" t="s">
        <v>7</v>
      </c>
      <c r="D387">
        <v>5</v>
      </c>
    </row>
    <row r="388" spans="2:4" x14ac:dyDescent="0.3">
      <c r="B388">
        <v>6</v>
      </c>
      <c r="C388" t="s">
        <v>1</v>
      </c>
      <c r="D388">
        <v>6</v>
      </c>
    </row>
    <row r="389" spans="2:4" x14ac:dyDescent="0.3">
      <c r="B389">
        <v>8</v>
      </c>
      <c r="C389" t="s">
        <v>8</v>
      </c>
      <c r="D389">
        <v>5</v>
      </c>
    </row>
    <row r="390" spans="2:4" x14ac:dyDescent="0.3">
      <c r="B390">
        <v>9</v>
      </c>
      <c r="C390" t="s">
        <v>8</v>
      </c>
      <c r="D390">
        <v>4</v>
      </c>
    </row>
    <row r="391" spans="2:4" x14ac:dyDescent="0.3">
      <c r="B391">
        <v>34</v>
      </c>
      <c r="C391" t="s">
        <v>7</v>
      </c>
      <c r="D391">
        <v>6</v>
      </c>
    </row>
    <row r="392" spans="2:4" x14ac:dyDescent="0.3">
      <c r="B392">
        <v>38</v>
      </c>
      <c r="C392" t="s">
        <v>8</v>
      </c>
      <c r="D392">
        <v>6</v>
      </c>
    </row>
    <row r="393" spans="2:4" x14ac:dyDescent="0.3">
      <c r="B393">
        <v>39</v>
      </c>
      <c r="C393" t="s">
        <v>9</v>
      </c>
      <c r="D393">
        <v>7</v>
      </c>
    </row>
    <row r="394" spans="2:4" x14ac:dyDescent="0.3">
      <c r="B394">
        <v>36</v>
      </c>
      <c r="C394" t="s">
        <v>7</v>
      </c>
      <c r="D394">
        <v>6</v>
      </c>
    </row>
    <row r="395" spans="2:4" x14ac:dyDescent="0.3">
      <c r="B395">
        <v>14</v>
      </c>
      <c r="C395" t="s">
        <v>3</v>
      </c>
      <c r="D395">
        <v>7</v>
      </c>
    </row>
    <row r="396" spans="2:4" x14ac:dyDescent="0.3">
      <c r="B396">
        <v>29</v>
      </c>
      <c r="C396" t="s">
        <v>7</v>
      </c>
      <c r="D396">
        <v>7</v>
      </c>
    </row>
    <row r="397" spans="2:4" x14ac:dyDescent="0.3">
      <c r="B397">
        <v>15</v>
      </c>
      <c r="C397" t="s">
        <v>8</v>
      </c>
      <c r="D397">
        <v>4</v>
      </c>
    </row>
    <row r="398" spans="2:4" x14ac:dyDescent="0.3">
      <c r="B398">
        <v>36</v>
      </c>
      <c r="C398" t="s">
        <v>6</v>
      </c>
      <c r="D398">
        <v>7</v>
      </c>
    </row>
    <row r="399" spans="2:4" x14ac:dyDescent="0.3">
      <c r="B399">
        <v>22</v>
      </c>
      <c r="C399" t="s">
        <v>5</v>
      </c>
      <c r="D399">
        <v>5</v>
      </c>
    </row>
    <row r="400" spans="2:4" x14ac:dyDescent="0.3">
      <c r="B400">
        <v>20</v>
      </c>
      <c r="C400" t="s">
        <v>0</v>
      </c>
      <c r="D400">
        <v>6</v>
      </c>
    </row>
    <row r="401" spans="2:4" x14ac:dyDescent="0.3">
      <c r="B401">
        <v>37</v>
      </c>
      <c r="C401" t="s">
        <v>2</v>
      </c>
      <c r="D401">
        <v>5</v>
      </c>
    </row>
    <row r="402" spans="2:4" x14ac:dyDescent="0.3">
      <c r="B402">
        <v>16</v>
      </c>
      <c r="C402" t="s">
        <v>9</v>
      </c>
      <c r="D402">
        <v>7</v>
      </c>
    </row>
    <row r="403" spans="2:4" x14ac:dyDescent="0.3">
      <c r="B403">
        <v>29</v>
      </c>
      <c r="C403" t="s">
        <v>2</v>
      </c>
      <c r="D403">
        <v>6</v>
      </c>
    </row>
    <row r="404" spans="2:4" x14ac:dyDescent="0.3">
      <c r="B404">
        <v>11</v>
      </c>
      <c r="C404" t="s">
        <v>7</v>
      </c>
      <c r="D404">
        <v>7</v>
      </c>
    </row>
    <row r="405" spans="2:4" x14ac:dyDescent="0.3">
      <c r="B405">
        <v>37</v>
      </c>
      <c r="C405" t="s">
        <v>1</v>
      </c>
      <c r="D405">
        <v>4</v>
      </c>
    </row>
    <row r="406" spans="2:4" x14ac:dyDescent="0.3">
      <c r="B406">
        <v>33</v>
      </c>
      <c r="C406" t="s">
        <v>5</v>
      </c>
      <c r="D406">
        <v>5</v>
      </c>
    </row>
    <row r="407" spans="2:4" x14ac:dyDescent="0.3">
      <c r="B407">
        <v>27</v>
      </c>
      <c r="C407" t="s">
        <v>0</v>
      </c>
      <c r="D407">
        <v>5</v>
      </c>
    </row>
    <row r="408" spans="2:4" x14ac:dyDescent="0.3">
      <c r="B408">
        <v>29</v>
      </c>
      <c r="C408" t="s">
        <v>6</v>
      </c>
      <c r="D408">
        <v>7</v>
      </c>
    </row>
    <row r="409" spans="2:4" x14ac:dyDescent="0.3">
      <c r="B409">
        <v>7</v>
      </c>
      <c r="C409" t="s">
        <v>2</v>
      </c>
      <c r="D409">
        <v>5</v>
      </c>
    </row>
    <row r="410" spans="2:4" x14ac:dyDescent="0.3">
      <c r="B410">
        <v>25</v>
      </c>
      <c r="C410" t="s">
        <v>0</v>
      </c>
      <c r="D410">
        <v>4</v>
      </c>
    </row>
    <row r="411" spans="2:4" x14ac:dyDescent="0.3">
      <c r="B411">
        <v>24</v>
      </c>
      <c r="C411" t="s">
        <v>0</v>
      </c>
      <c r="D411">
        <v>6</v>
      </c>
    </row>
    <row r="412" spans="2:4" x14ac:dyDescent="0.3">
      <c r="B412">
        <v>9</v>
      </c>
      <c r="C412" t="s">
        <v>2</v>
      </c>
      <c r="D412">
        <v>6</v>
      </c>
    </row>
    <row r="413" spans="2:4" x14ac:dyDescent="0.3">
      <c r="B413">
        <v>9</v>
      </c>
      <c r="C413" t="s">
        <v>8</v>
      </c>
      <c r="D413">
        <v>4</v>
      </c>
    </row>
    <row r="414" spans="2:4" x14ac:dyDescent="0.3">
      <c r="B414">
        <v>17</v>
      </c>
      <c r="C414" t="s">
        <v>8</v>
      </c>
      <c r="D414">
        <v>5</v>
      </c>
    </row>
    <row r="415" spans="2:4" x14ac:dyDescent="0.3">
      <c r="B415">
        <v>5</v>
      </c>
      <c r="C415" t="s">
        <v>6</v>
      </c>
      <c r="D415">
        <v>6</v>
      </c>
    </row>
    <row r="416" spans="2:4" x14ac:dyDescent="0.3">
      <c r="B416">
        <v>12</v>
      </c>
      <c r="C416" t="s">
        <v>3</v>
      </c>
      <c r="D416">
        <v>6</v>
      </c>
    </row>
    <row r="417" spans="2:4" x14ac:dyDescent="0.3">
      <c r="B417">
        <v>30</v>
      </c>
      <c r="C417" t="s">
        <v>4</v>
      </c>
      <c r="D417">
        <v>6</v>
      </c>
    </row>
    <row r="418" spans="2:4" x14ac:dyDescent="0.3">
      <c r="B418">
        <v>16</v>
      </c>
      <c r="C418" t="s">
        <v>1</v>
      </c>
      <c r="D418">
        <v>6</v>
      </c>
    </row>
    <row r="419" spans="2:4" x14ac:dyDescent="0.3">
      <c r="B419">
        <v>12</v>
      </c>
      <c r="C419" t="s">
        <v>6</v>
      </c>
      <c r="D419">
        <v>6</v>
      </c>
    </row>
    <row r="420" spans="2:4" x14ac:dyDescent="0.3">
      <c r="B420">
        <v>25</v>
      </c>
      <c r="C420" t="s">
        <v>6</v>
      </c>
      <c r="D420">
        <v>4</v>
      </c>
    </row>
    <row r="421" spans="2:4" x14ac:dyDescent="0.3">
      <c r="B421">
        <v>17</v>
      </c>
      <c r="C421" t="s">
        <v>6</v>
      </c>
      <c r="D421">
        <v>6</v>
      </c>
    </row>
    <row r="422" spans="2:4" x14ac:dyDescent="0.3">
      <c r="B422">
        <v>35</v>
      </c>
      <c r="C422" t="s">
        <v>13</v>
      </c>
      <c r="D422">
        <v>7</v>
      </c>
    </row>
    <row r="423" spans="2:4" x14ac:dyDescent="0.3">
      <c r="B423">
        <v>22</v>
      </c>
      <c r="C423" t="s">
        <v>4</v>
      </c>
      <c r="D423">
        <v>6</v>
      </c>
    </row>
    <row r="424" spans="2:4" x14ac:dyDescent="0.3">
      <c r="B424">
        <v>4</v>
      </c>
      <c r="C424" t="s">
        <v>0</v>
      </c>
      <c r="D424">
        <v>7</v>
      </c>
    </row>
    <row r="425" spans="2:4" x14ac:dyDescent="0.3">
      <c r="B425">
        <v>12</v>
      </c>
      <c r="C425" t="s">
        <v>1</v>
      </c>
      <c r="D425">
        <v>7</v>
      </c>
    </row>
    <row r="426" spans="2:4" x14ac:dyDescent="0.3">
      <c r="B426">
        <v>27</v>
      </c>
      <c r="C426" t="s">
        <v>6</v>
      </c>
      <c r="D426">
        <v>5</v>
      </c>
    </row>
    <row r="427" spans="2:4" x14ac:dyDescent="0.3">
      <c r="B427">
        <v>17</v>
      </c>
      <c r="C427" t="s">
        <v>2</v>
      </c>
      <c r="D427">
        <v>7</v>
      </c>
    </row>
    <row r="428" spans="2:4" x14ac:dyDescent="0.3">
      <c r="B428">
        <v>2</v>
      </c>
      <c r="C428" t="s">
        <v>7</v>
      </c>
      <c r="D428">
        <v>4</v>
      </c>
    </row>
    <row r="429" spans="2:4" x14ac:dyDescent="0.3">
      <c r="B429">
        <v>6</v>
      </c>
      <c r="C429" t="s">
        <v>5</v>
      </c>
      <c r="D429">
        <v>5</v>
      </c>
    </row>
    <row r="430" spans="2:4" x14ac:dyDescent="0.3">
      <c r="B430">
        <v>36</v>
      </c>
      <c r="C430" t="s">
        <v>5</v>
      </c>
      <c r="D43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4AFC-C64C-423D-BF14-A96E3E3336E3}">
  <dimension ref="A3:F8"/>
  <sheetViews>
    <sheetView workbookViewId="0">
      <selection activeCell="A3" sqref="A3:F16"/>
    </sheetView>
  </sheetViews>
  <sheetFormatPr defaultRowHeight="14.4" x14ac:dyDescent="0.3"/>
  <cols>
    <col min="1" max="1" width="28.77734375" bestFit="1" customWidth="1"/>
    <col min="2" max="2" width="20.33203125" bestFit="1" customWidth="1"/>
    <col min="3" max="5" width="7" bestFit="1" customWidth="1"/>
    <col min="6" max="6" width="11.33203125" bestFit="1" customWidth="1"/>
  </cols>
  <sheetData>
    <row r="3" spans="1:6" x14ac:dyDescent="0.3">
      <c r="A3" s="1" t="s">
        <v>17</v>
      </c>
      <c r="B3" s="1" t="s">
        <v>16</v>
      </c>
    </row>
    <row r="4" spans="1:6" x14ac:dyDescent="0.3">
      <c r="A4" s="1" t="s">
        <v>14</v>
      </c>
      <c r="B4">
        <v>4</v>
      </c>
      <c r="C4">
        <v>5</v>
      </c>
      <c r="D4">
        <v>6</v>
      </c>
      <c r="E4">
        <v>7</v>
      </c>
      <c r="F4" t="s">
        <v>15</v>
      </c>
    </row>
    <row r="5" spans="1:6" x14ac:dyDescent="0.3">
      <c r="A5" s="2" t="s">
        <v>9</v>
      </c>
      <c r="B5" s="4">
        <v>0.25225225225225223</v>
      </c>
      <c r="C5" s="4">
        <v>0.11261261261261261</v>
      </c>
      <c r="D5" s="4">
        <v>0.35135135135135137</v>
      </c>
      <c r="E5" s="4">
        <v>0.28378378378378377</v>
      </c>
      <c r="F5" s="4">
        <v>1</v>
      </c>
    </row>
    <row r="6" spans="1:6" x14ac:dyDescent="0.3">
      <c r="A6" s="2" t="s">
        <v>5</v>
      </c>
      <c r="B6" s="4">
        <v>0.11940298507462686</v>
      </c>
      <c r="C6" s="4">
        <v>0.19900497512437812</v>
      </c>
      <c r="D6" s="4">
        <v>0.29850746268656714</v>
      </c>
      <c r="E6" s="4">
        <v>0.38308457711442784</v>
      </c>
      <c r="F6" s="4">
        <v>1</v>
      </c>
    </row>
    <row r="7" spans="1:6" x14ac:dyDescent="0.3">
      <c r="A7" s="2" t="s">
        <v>8</v>
      </c>
      <c r="B7" s="4">
        <v>0.34355828220858897</v>
      </c>
      <c r="C7" s="4">
        <v>0.33742331288343558</v>
      </c>
      <c r="D7" s="4">
        <v>0.14723926380368099</v>
      </c>
      <c r="E7" s="4">
        <v>0.17177914110429449</v>
      </c>
      <c r="F7" s="4">
        <v>1</v>
      </c>
    </row>
    <row r="8" spans="1:6" x14ac:dyDescent="0.3">
      <c r="A8" s="2" t="s">
        <v>15</v>
      </c>
      <c r="B8" s="4">
        <v>0.23208191126279865</v>
      </c>
      <c r="C8" s="4">
        <v>0.20477815699658702</v>
      </c>
      <c r="D8" s="4">
        <v>0.2764505119453925</v>
      </c>
      <c r="E8" s="4">
        <v>0.28668941979522183</v>
      </c>
      <c r="F8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9A52-E8F1-4BF9-BE2B-4CD1D8B9AF5E}">
  <dimension ref="C3:H2007"/>
  <sheetViews>
    <sheetView zoomScale="85" zoomScaleNormal="85" workbookViewId="0">
      <selection activeCell="G2008" sqref="G2008"/>
    </sheetView>
  </sheetViews>
  <sheetFormatPr defaultRowHeight="14.4" x14ac:dyDescent="0.3"/>
  <cols>
    <col min="3" max="3" width="33.33203125" bestFit="1" customWidth="1"/>
    <col min="4" max="4" width="32.44140625" bestFit="1" customWidth="1"/>
    <col min="5" max="5" width="49.88671875" bestFit="1" customWidth="1"/>
    <col min="6" max="6" width="22.21875" style="5" customWidth="1"/>
    <col min="7" max="7" width="11.6640625" customWidth="1"/>
  </cols>
  <sheetData>
    <row r="3" spans="3:8" x14ac:dyDescent="0.3">
      <c r="C3" s="6" t="s">
        <v>18</v>
      </c>
      <c r="D3" s="7" t="s">
        <v>19</v>
      </c>
      <c r="E3" s="7" t="s">
        <v>20</v>
      </c>
      <c r="F3" s="8" t="s">
        <v>21</v>
      </c>
    </row>
    <row r="4" spans="3:8" x14ac:dyDescent="0.3">
      <c r="C4" s="9" t="s">
        <v>22</v>
      </c>
      <c r="D4" s="3" t="s">
        <v>23</v>
      </c>
      <c r="E4" s="3" t="s">
        <v>24</v>
      </c>
      <c r="F4" s="10">
        <v>120.32</v>
      </c>
      <c r="G4" s="22">
        <f>SUM(F4)</f>
        <v>120.32</v>
      </c>
      <c r="H4">
        <f>$G4/$G$2005</f>
        <v>9.6844948999044833E-2</v>
      </c>
    </row>
    <row r="5" spans="3:8" x14ac:dyDescent="0.3">
      <c r="C5" s="11" t="s">
        <v>25</v>
      </c>
      <c r="D5" s="12" t="s">
        <v>23</v>
      </c>
      <c r="E5" s="12" t="s">
        <v>26</v>
      </c>
      <c r="F5" s="13">
        <v>149.69999999999999</v>
      </c>
      <c r="G5" s="5"/>
    </row>
    <row r="6" spans="3:8" x14ac:dyDescent="0.3">
      <c r="C6" s="9" t="s">
        <v>27</v>
      </c>
      <c r="D6" s="3" t="s">
        <v>23</v>
      </c>
      <c r="E6" s="3" t="s">
        <v>24</v>
      </c>
      <c r="F6" s="10">
        <v>85.39</v>
      </c>
      <c r="G6" s="22">
        <f>SUM(F6)</f>
        <v>85.39</v>
      </c>
      <c r="H6">
        <f>$G6/$G$2005</f>
        <v>6.8729971700701789E-2</v>
      </c>
    </row>
    <row r="7" spans="3:8" x14ac:dyDescent="0.3">
      <c r="C7" s="11" t="s">
        <v>28</v>
      </c>
      <c r="D7" s="12" t="s">
        <v>23</v>
      </c>
      <c r="E7" s="12" t="s">
        <v>29</v>
      </c>
      <c r="F7" s="13">
        <v>106.98</v>
      </c>
    </row>
    <row r="8" spans="3:8" x14ac:dyDescent="0.3">
      <c r="C8" s="9" t="s">
        <v>30</v>
      </c>
      <c r="D8" s="3" t="s">
        <v>31</v>
      </c>
      <c r="E8" s="3" t="s">
        <v>24</v>
      </c>
      <c r="F8" s="10">
        <v>76.38</v>
      </c>
      <c r="G8" s="22">
        <f>SUM(F8)</f>
        <v>76.38</v>
      </c>
      <c r="H8">
        <f>$G8/$G$2005</f>
        <v>6.1477869053748711E-2</v>
      </c>
    </row>
    <row r="9" spans="3:8" x14ac:dyDescent="0.3">
      <c r="C9" s="11" t="s">
        <v>32</v>
      </c>
      <c r="D9" s="12" t="s">
        <v>23</v>
      </c>
      <c r="E9" s="12" t="s">
        <v>33</v>
      </c>
      <c r="F9" s="13">
        <v>328.21</v>
      </c>
    </row>
    <row r="10" spans="3:8" x14ac:dyDescent="0.3">
      <c r="C10" s="9" t="s">
        <v>34</v>
      </c>
      <c r="D10" s="3" t="s">
        <v>35</v>
      </c>
      <c r="E10" s="3" t="s">
        <v>33</v>
      </c>
      <c r="F10" s="10">
        <v>306.73</v>
      </c>
    </row>
    <row r="11" spans="3:8" x14ac:dyDescent="0.3">
      <c r="C11" s="11" t="s">
        <v>36</v>
      </c>
      <c r="D11" s="12" t="s">
        <v>31</v>
      </c>
      <c r="E11" s="12" t="s">
        <v>33</v>
      </c>
      <c r="F11" s="13">
        <v>249.47</v>
      </c>
    </row>
    <row r="12" spans="3:8" x14ac:dyDescent="0.3">
      <c r="C12" s="9" t="s">
        <v>37</v>
      </c>
      <c r="D12" s="3" t="s">
        <v>23</v>
      </c>
      <c r="E12" s="3" t="s">
        <v>24</v>
      </c>
      <c r="F12" s="10">
        <v>79.900000000000006</v>
      </c>
      <c r="G12" s="22">
        <f>SUM(F12)</f>
        <v>79.900000000000006</v>
      </c>
      <c r="H12">
        <f>$G12/$G$2005</f>
        <v>6.4311098944678222E-2</v>
      </c>
    </row>
    <row r="13" spans="3:8" x14ac:dyDescent="0.3">
      <c r="C13" s="11" t="s">
        <v>38</v>
      </c>
      <c r="D13" s="12" t="s">
        <v>39</v>
      </c>
      <c r="E13" s="12" t="s">
        <v>40</v>
      </c>
      <c r="F13" s="13">
        <v>78.25</v>
      </c>
    </row>
    <row r="14" spans="3:8" x14ac:dyDescent="0.3">
      <c r="C14" s="9" t="s">
        <v>41</v>
      </c>
      <c r="D14" s="3" t="s">
        <v>35</v>
      </c>
      <c r="E14" s="3" t="s">
        <v>40</v>
      </c>
      <c r="F14" s="10">
        <v>137.11000000000001</v>
      </c>
    </row>
    <row r="15" spans="3:8" x14ac:dyDescent="0.3">
      <c r="C15" s="11" t="s">
        <v>42</v>
      </c>
      <c r="D15" s="12" t="s">
        <v>43</v>
      </c>
      <c r="E15" s="12" t="s">
        <v>44</v>
      </c>
      <c r="F15" s="13">
        <v>173.09</v>
      </c>
    </row>
    <row r="16" spans="3:8" x14ac:dyDescent="0.3">
      <c r="C16" s="9" t="s">
        <v>45</v>
      </c>
      <c r="D16" s="3" t="s">
        <v>23</v>
      </c>
      <c r="E16" s="3" t="s">
        <v>46</v>
      </c>
      <c r="F16" s="10">
        <v>312.43</v>
      </c>
    </row>
    <row r="17" spans="3:8" x14ac:dyDescent="0.3">
      <c r="C17" s="11" t="s">
        <v>47</v>
      </c>
      <c r="D17" s="12" t="s">
        <v>31</v>
      </c>
      <c r="E17" s="12" t="s">
        <v>24</v>
      </c>
      <c r="F17" s="13">
        <v>55.05</v>
      </c>
      <c r="G17" s="22">
        <f>SUM(F17)</f>
        <v>55.05</v>
      </c>
      <c r="H17">
        <f>$G17/$G$2005</f>
        <v>4.4309461788542372E-2</v>
      </c>
    </row>
    <row r="18" spans="3:8" x14ac:dyDescent="0.3">
      <c r="C18" s="9" t="s">
        <v>48</v>
      </c>
      <c r="D18" s="3" t="s">
        <v>49</v>
      </c>
      <c r="E18" s="3" t="s">
        <v>33</v>
      </c>
      <c r="F18" s="10">
        <v>144.94</v>
      </c>
    </row>
    <row r="19" spans="3:8" x14ac:dyDescent="0.3">
      <c r="C19" s="11" t="s">
        <v>50</v>
      </c>
      <c r="D19" s="12" t="s">
        <v>23</v>
      </c>
      <c r="E19" s="12" t="s">
        <v>33</v>
      </c>
      <c r="F19" s="13">
        <v>184.92</v>
      </c>
    </row>
    <row r="20" spans="3:8" x14ac:dyDescent="0.3">
      <c r="C20" s="9" t="s">
        <v>51</v>
      </c>
      <c r="D20" s="3" t="s">
        <v>49</v>
      </c>
      <c r="E20" s="3" t="s">
        <v>24</v>
      </c>
      <c r="F20" s="10">
        <v>60.9</v>
      </c>
      <c r="G20" s="22">
        <f>SUM(F20)</f>
        <v>60.9</v>
      </c>
      <c r="H20">
        <f>$G20/$G$2005</f>
        <v>4.9018096692501921E-2</v>
      </c>
    </row>
    <row r="21" spans="3:8" x14ac:dyDescent="0.3">
      <c r="C21" s="11" t="s">
        <v>52</v>
      </c>
      <c r="D21" s="12" t="s">
        <v>23</v>
      </c>
      <c r="E21" s="12" t="s">
        <v>40</v>
      </c>
      <c r="F21" s="13">
        <v>76.33</v>
      </c>
    </row>
    <row r="22" spans="3:8" x14ac:dyDescent="0.3">
      <c r="C22" s="9" t="s">
        <v>53</v>
      </c>
      <c r="D22" s="3" t="s">
        <v>54</v>
      </c>
      <c r="E22" s="3" t="s">
        <v>24</v>
      </c>
      <c r="F22" s="10">
        <v>44.81</v>
      </c>
      <c r="G22" s="22">
        <f t="shared" ref="G22:G23" si="0">SUM(F22)</f>
        <v>44.81</v>
      </c>
      <c r="H22">
        <f t="shared" ref="H22:H23" si="1">$G22/$G$2005</f>
        <v>3.6067338469474734E-2</v>
      </c>
    </row>
    <row r="23" spans="3:8" x14ac:dyDescent="0.3">
      <c r="C23" s="11" t="s">
        <v>55</v>
      </c>
      <c r="D23" s="12" t="s">
        <v>31</v>
      </c>
      <c r="E23" s="12" t="s">
        <v>24</v>
      </c>
      <c r="F23" s="13">
        <v>47.87</v>
      </c>
      <c r="G23" s="22">
        <f t="shared" si="0"/>
        <v>47.87</v>
      </c>
      <c r="H23">
        <f t="shared" si="1"/>
        <v>3.853031672693049E-2</v>
      </c>
    </row>
    <row r="24" spans="3:8" x14ac:dyDescent="0.3">
      <c r="C24" s="9" t="s">
        <v>56</v>
      </c>
      <c r="D24" s="3" t="s">
        <v>23</v>
      </c>
      <c r="E24" s="3" t="s">
        <v>57</v>
      </c>
      <c r="F24" s="10">
        <v>61.68</v>
      </c>
    </row>
    <row r="25" spans="3:8" x14ac:dyDescent="0.3">
      <c r="C25" s="11" t="s">
        <v>58</v>
      </c>
      <c r="D25" s="12" t="s">
        <v>23</v>
      </c>
      <c r="E25" s="12" t="s">
        <v>33</v>
      </c>
      <c r="F25" s="13">
        <v>162.41</v>
      </c>
    </row>
    <row r="26" spans="3:8" x14ac:dyDescent="0.3">
      <c r="C26" s="9" t="s">
        <v>59</v>
      </c>
      <c r="D26" s="3" t="s">
        <v>23</v>
      </c>
      <c r="E26" s="3" t="s">
        <v>60</v>
      </c>
      <c r="F26" s="10">
        <v>91.13</v>
      </c>
    </row>
    <row r="27" spans="3:8" x14ac:dyDescent="0.3">
      <c r="C27" s="11" t="s">
        <v>61</v>
      </c>
      <c r="D27" s="12" t="s">
        <v>31</v>
      </c>
      <c r="E27" s="12" t="s">
        <v>24</v>
      </c>
      <c r="F27" s="13">
        <v>51.74</v>
      </c>
      <c r="G27" s="22">
        <f>SUM(F27)</f>
        <v>51.74</v>
      </c>
      <c r="H27">
        <f>$G27/$G$2005</f>
        <v>4.1645259817242194E-2</v>
      </c>
    </row>
    <row r="28" spans="3:8" x14ac:dyDescent="0.3">
      <c r="C28" s="9" t="s">
        <v>62</v>
      </c>
      <c r="D28" s="3" t="s">
        <v>23</v>
      </c>
      <c r="E28" s="3" t="s">
        <v>63</v>
      </c>
      <c r="F28" s="10">
        <v>75.11</v>
      </c>
    </row>
    <row r="29" spans="3:8" x14ac:dyDescent="0.3">
      <c r="C29" s="11" t="s">
        <v>64</v>
      </c>
      <c r="D29" s="12" t="s">
        <v>23</v>
      </c>
      <c r="E29" s="12" t="s">
        <v>24</v>
      </c>
      <c r="F29" s="13">
        <v>40.409999999999997</v>
      </c>
      <c r="G29" s="22">
        <f>SUM(F29)</f>
        <v>40.409999999999997</v>
      </c>
      <c r="H29">
        <f>$G29/$G$2005</f>
        <v>3.2525801105812845E-2</v>
      </c>
    </row>
    <row r="30" spans="3:8" x14ac:dyDescent="0.3">
      <c r="C30" s="9" t="s">
        <v>65</v>
      </c>
      <c r="D30" s="3" t="s">
        <v>23</v>
      </c>
      <c r="E30" s="3" t="s">
        <v>66</v>
      </c>
      <c r="F30" s="10">
        <v>68.92</v>
      </c>
    </row>
    <row r="31" spans="3:8" x14ac:dyDescent="0.3">
      <c r="C31" s="11" t="s">
        <v>67</v>
      </c>
      <c r="D31" s="12" t="s">
        <v>49</v>
      </c>
      <c r="E31" s="12" t="s">
        <v>29</v>
      </c>
      <c r="F31" s="13">
        <v>115.2</v>
      </c>
    </row>
    <row r="32" spans="3:8" x14ac:dyDescent="0.3">
      <c r="C32" s="9" t="s">
        <v>68</v>
      </c>
      <c r="D32" s="3" t="s">
        <v>69</v>
      </c>
      <c r="E32" s="3" t="s">
        <v>29</v>
      </c>
      <c r="F32" s="10">
        <v>124.41</v>
      </c>
    </row>
    <row r="33" spans="3:8" x14ac:dyDescent="0.3">
      <c r="C33" s="11" t="s">
        <v>70</v>
      </c>
      <c r="D33" s="12" t="s">
        <v>39</v>
      </c>
      <c r="E33" s="12" t="s">
        <v>40</v>
      </c>
      <c r="F33" s="13">
        <v>68.31</v>
      </c>
    </row>
    <row r="34" spans="3:8" x14ac:dyDescent="0.3">
      <c r="C34" s="9" t="s">
        <v>71</v>
      </c>
      <c r="D34" s="3" t="s">
        <v>72</v>
      </c>
      <c r="E34" s="3" t="s">
        <v>33</v>
      </c>
      <c r="F34" s="10">
        <v>83.09</v>
      </c>
    </row>
    <row r="35" spans="3:8" x14ac:dyDescent="0.3">
      <c r="C35" s="11" t="s">
        <v>73</v>
      </c>
      <c r="D35" s="12" t="s">
        <v>43</v>
      </c>
      <c r="E35" s="12" t="s">
        <v>63</v>
      </c>
      <c r="F35" s="13">
        <v>100.82</v>
      </c>
    </row>
    <row r="36" spans="3:8" x14ac:dyDescent="0.3">
      <c r="C36" s="9" t="s">
        <v>74</v>
      </c>
      <c r="D36" s="3" t="s">
        <v>69</v>
      </c>
      <c r="E36" s="3" t="s">
        <v>75</v>
      </c>
      <c r="F36" s="10">
        <v>66.67</v>
      </c>
    </row>
    <row r="37" spans="3:8" x14ac:dyDescent="0.3">
      <c r="C37" s="11" t="s">
        <v>76</v>
      </c>
      <c r="D37" s="12" t="s">
        <v>23</v>
      </c>
      <c r="E37" s="12" t="s">
        <v>40</v>
      </c>
      <c r="F37" s="13">
        <v>52.08</v>
      </c>
    </row>
    <row r="38" spans="3:8" x14ac:dyDescent="0.3">
      <c r="C38" s="9" t="s">
        <v>77</v>
      </c>
      <c r="D38" s="3" t="s">
        <v>23</v>
      </c>
      <c r="E38" s="3" t="s">
        <v>78</v>
      </c>
      <c r="F38" s="10">
        <v>51.3</v>
      </c>
    </row>
    <row r="39" spans="3:8" x14ac:dyDescent="0.3">
      <c r="C39" s="11" t="s">
        <v>79</v>
      </c>
      <c r="D39" s="12" t="s">
        <v>23</v>
      </c>
      <c r="E39" s="12" t="s">
        <v>40</v>
      </c>
      <c r="F39" s="13">
        <v>47.78</v>
      </c>
    </row>
    <row r="40" spans="3:8" x14ac:dyDescent="0.3">
      <c r="C40" s="9" t="s">
        <v>80</v>
      </c>
      <c r="D40" s="3" t="s">
        <v>23</v>
      </c>
      <c r="E40" s="3" t="s">
        <v>40</v>
      </c>
      <c r="F40" s="10">
        <v>52.46</v>
      </c>
    </row>
    <row r="41" spans="3:8" x14ac:dyDescent="0.3">
      <c r="C41" s="11" t="s">
        <v>81</v>
      </c>
      <c r="D41" s="12" t="s">
        <v>35</v>
      </c>
      <c r="E41" s="12" t="s">
        <v>40</v>
      </c>
      <c r="F41" s="13">
        <v>81.48</v>
      </c>
    </row>
    <row r="42" spans="3:8" x14ac:dyDescent="0.3">
      <c r="C42" s="9" t="s">
        <v>82</v>
      </c>
      <c r="D42" s="3" t="s">
        <v>69</v>
      </c>
      <c r="E42" s="3" t="s">
        <v>63</v>
      </c>
      <c r="F42" s="10">
        <v>78.53</v>
      </c>
    </row>
    <row r="43" spans="3:8" x14ac:dyDescent="0.3">
      <c r="C43" s="11" t="s">
        <v>83</v>
      </c>
      <c r="D43" s="12" t="s">
        <v>23</v>
      </c>
      <c r="E43" s="12" t="s">
        <v>24</v>
      </c>
      <c r="F43" s="13">
        <v>35.909999999999997</v>
      </c>
      <c r="G43" s="22">
        <f t="shared" ref="G43:G44" si="2">SUM(F43)</f>
        <v>35.909999999999997</v>
      </c>
      <c r="H43">
        <f t="shared" ref="H43:H44" si="3">$G43/$G$2005</f>
        <v>2.89037742566132E-2</v>
      </c>
    </row>
    <row r="44" spans="3:8" x14ac:dyDescent="0.3">
      <c r="C44" s="9" t="s">
        <v>84</v>
      </c>
      <c r="D44" s="3" t="s">
        <v>35</v>
      </c>
      <c r="E44" s="3" t="s">
        <v>24</v>
      </c>
      <c r="F44" s="10">
        <v>50.03</v>
      </c>
      <c r="G44" s="22">
        <f t="shared" si="2"/>
        <v>50.03</v>
      </c>
      <c r="H44">
        <f t="shared" si="3"/>
        <v>4.0268889614546326E-2</v>
      </c>
    </row>
    <row r="45" spans="3:8" x14ac:dyDescent="0.3">
      <c r="C45" s="11" t="s">
        <v>85</v>
      </c>
      <c r="D45" s="12" t="s">
        <v>23</v>
      </c>
      <c r="E45" s="12" t="s">
        <v>40</v>
      </c>
      <c r="F45" s="13">
        <v>43.39</v>
      </c>
    </row>
    <row r="46" spans="3:8" x14ac:dyDescent="0.3">
      <c r="C46" s="9" t="s">
        <v>86</v>
      </c>
      <c r="D46" s="3" t="s">
        <v>49</v>
      </c>
      <c r="E46" s="3" t="s">
        <v>24</v>
      </c>
      <c r="F46" s="10">
        <v>49.68</v>
      </c>
      <c r="G46" s="22">
        <f t="shared" ref="G46:G47" si="4">SUM(F46)</f>
        <v>49.68</v>
      </c>
      <c r="H46">
        <f t="shared" ref="H46:H47" si="5">$G46/$G$2005</f>
        <v>3.9987176415164125E-2</v>
      </c>
    </row>
    <row r="47" spans="3:8" x14ac:dyDescent="0.3">
      <c r="C47" s="11" t="s">
        <v>87</v>
      </c>
      <c r="D47" s="12" t="s">
        <v>43</v>
      </c>
      <c r="E47" s="12" t="s">
        <v>24</v>
      </c>
      <c r="F47" s="13">
        <v>27.96</v>
      </c>
      <c r="G47" s="22">
        <f t="shared" si="4"/>
        <v>27.96</v>
      </c>
      <c r="H47">
        <f t="shared" si="5"/>
        <v>2.2504860156360489E-2</v>
      </c>
    </row>
    <row r="48" spans="3:8" x14ac:dyDescent="0.3">
      <c r="C48" s="9" t="s">
        <v>88</v>
      </c>
      <c r="D48" s="3" t="s">
        <v>69</v>
      </c>
      <c r="E48" s="3" t="s">
        <v>44</v>
      </c>
      <c r="F48" s="10">
        <v>177.04</v>
      </c>
    </row>
    <row r="49" spans="3:8" x14ac:dyDescent="0.3">
      <c r="C49" s="11" t="s">
        <v>89</v>
      </c>
      <c r="D49" s="12" t="s">
        <v>49</v>
      </c>
      <c r="E49" s="12" t="s">
        <v>24</v>
      </c>
      <c r="F49" s="13">
        <v>81.099999999999994</v>
      </c>
      <c r="G49" s="22">
        <f t="shared" ref="G49:G50" si="6">SUM(F49)</f>
        <v>81.099999999999994</v>
      </c>
      <c r="H49">
        <f t="shared" ref="H49:H50" si="7">$G49/$G$2005</f>
        <v>6.5276972771131453E-2</v>
      </c>
    </row>
    <row r="50" spans="3:8" x14ac:dyDescent="0.3">
      <c r="C50" s="9" t="s">
        <v>90</v>
      </c>
      <c r="D50" s="3" t="s">
        <v>31</v>
      </c>
      <c r="E50" s="3" t="s">
        <v>24</v>
      </c>
      <c r="F50" s="10">
        <v>52.38</v>
      </c>
      <c r="G50" s="22">
        <f t="shared" si="6"/>
        <v>52.38</v>
      </c>
      <c r="H50">
        <f t="shared" si="7"/>
        <v>4.2160392524683919E-2</v>
      </c>
    </row>
    <row r="51" spans="3:8" x14ac:dyDescent="0.3">
      <c r="C51" s="11" t="s">
        <v>91</v>
      </c>
      <c r="D51" s="12" t="s">
        <v>92</v>
      </c>
      <c r="E51" s="12" t="s">
        <v>93</v>
      </c>
      <c r="F51" s="13">
        <v>79.180000000000007</v>
      </c>
    </row>
    <row r="52" spans="3:8" x14ac:dyDescent="0.3">
      <c r="C52" s="9" t="s">
        <v>94</v>
      </c>
      <c r="D52" s="3" t="s">
        <v>23</v>
      </c>
      <c r="E52" s="3" t="s">
        <v>63</v>
      </c>
      <c r="F52" s="10">
        <v>43.86</v>
      </c>
    </row>
    <row r="53" spans="3:8" x14ac:dyDescent="0.3">
      <c r="C53" s="11" t="s">
        <v>95</v>
      </c>
      <c r="D53" s="12" t="s">
        <v>39</v>
      </c>
      <c r="E53" s="12" t="s">
        <v>66</v>
      </c>
      <c r="F53" s="13">
        <v>76.11</v>
      </c>
    </row>
    <row r="54" spans="3:8" x14ac:dyDescent="0.3">
      <c r="C54" s="9" t="s">
        <v>96</v>
      </c>
      <c r="D54" s="3" t="s">
        <v>97</v>
      </c>
      <c r="E54" s="3" t="s">
        <v>33</v>
      </c>
      <c r="F54" s="10">
        <v>58.43</v>
      </c>
    </row>
    <row r="55" spans="3:8" x14ac:dyDescent="0.3">
      <c r="C55" s="11" t="s">
        <v>98</v>
      </c>
      <c r="D55" s="12" t="s">
        <v>99</v>
      </c>
      <c r="E55" s="12" t="s">
        <v>33</v>
      </c>
      <c r="F55" s="13">
        <v>46.95</v>
      </c>
    </row>
    <row r="56" spans="3:8" x14ac:dyDescent="0.3">
      <c r="C56" s="9" t="s">
        <v>100</v>
      </c>
      <c r="D56" s="3" t="s">
        <v>101</v>
      </c>
      <c r="E56" s="3" t="s">
        <v>33</v>
      </c>
      <c r="F56" s="10">
        <v>36.47</v>
      </c>
      <c r="G56">
        <f>$H$56*F56</f>
        <v>4.7411000000000003</v>
      </c>
      <c r="H56" s="4">
        <v>0.13</v>
      </c>
    </row>
    <row r="57" spans="3:8" x14ac:dyDescent="0.3">
      <c r="C57" s="11" t="s">
        <v>102</v>
      </c>
      <c r="D57" s="12" t="s">
        <v>49</v>
      </c>
      <c r="E57" s="12" t="s">
        <v>63</v>
      </c>
      <c r="F57" s="13">
        <v>57.96</v>
      </c>
    </row>
    <row r="58" spans="3:8" x14ac:dyDescent="0.3">
      <c r="C58" s="9" t="s">
        <v>103</v>
      </c>
      <c r="D58" s="3" t="s">
        <v>23</v>
      </c>
      <c r="E58" s="3" t="s">
        <v>104</v>
      </c>
      <c r="F58" s="10">
        <v>41.36</v>
      </c>
    </row>
    <row r="59" spans="3:8" x14ac:dyDescent="0.3">
      <c r="C59" s="11" t="s">
        <v>105</v>
      </c>
      <c r="D59" s="12" t="s">
        <v>69</v>
      </c>
      <c r="E59" s="12" t="s">
        <v>40</v>
      </c>
      <c r="F59" s="13">
        <v>29.82</v>
      </c>
    </row>
    <row r="60" spans="3:8" x14ac:dyDescent="0.3">
      <c r="C60" s="9" t="s">
        <v>106</v>
      </c>
      <c r="D60" s="3" t="s">
        <v>23</v>
      </c>
      <c r="E60" s="3" t="s">
        <v>78</v>
      </c>
      <c r="F60" s="10">
        <v>50.51</v>
      </c>
    </row>
    <row r="61" spans="3:8" x14ac:dyDescent="0.3">
      <c r="C61" s="11" t="s">
        <v>107</v>
      </c>
      <c r="D61" s="12" t="s">
        <v>54</v>
      </c>
      <c r="E61" s="12" t="s">
        <v>24</v>
      </c>
      <c r="F61" s="13">
        <v>28.21</v>
      </c>
      <c r="G61" s="22">
        <f>SUM(F61)</f>
        <v>28.21</v>
      </c>
      <c r="H61">
        <f>$G61/$G$2005</f>
        <v>2.2706083870204914E-2</v>
      </c>
    </row>
    <row r="62" spans="3:8" x14ac:dyDescent="0.3">
      <c r="C62" s="9" t="s">
        <v>108</v>
      </c>
      <c r="D62" s="3" t="s">
        <v>49</v>
      </c>
      <c r="E62" s="3" t="s">
        <v>78</v>
      </c>
      <c r="F62" s="10">
        <v>32.28</v>
      </c>
    </row>
    <row r="63" spans="3:8" x14ac:dyDescent="0.3">
      <c r="C63" s="11" t="s">
        <v>109</v>
      </c>
      <c r="D63" s="12" t="s">
        <v>23</v>
      </c>
      <c r="E63" s="12" t="s">
        <v>29</v>
      </c>
      <c r="F63" s="13">
        <v>44.78</v>
      </c>
    </row>
    <row r="64" spans="3:8" x14ac:dyDescent="0.3">
      <c r="C64" s="9" t="s">
        <v>110</v>
      </c>
      <c r="D64" s="3" t="s">
        <v>69</v>
      </c>
      <c r="E64" s="3" t="s">
        <v>26</v>
      </c>
      <c r="F64" s="10">
        <v>90.68</v>
      </c>
    </row>
    <row r="65" spans="3:8" x14ac:dyDescent="0.3">
      <c r="C65" s="11" t="s">
        <v>111</v>
      </c>
      <c r="D65" s="12" t="s">
        <v>43</v>
      </c>
      <c r="E65" s="12" t="s">
        <v>24</v>
      </c>
      <c r="F65" s="13">
        <v>23.5</v>
      </c>
      <c r="G65" s="22">
        <f>SUM(F65)</f>
        <v>23.5</v>
      </c>
      <c r="H65">
        <f>$G65/$G$2005</f>
        <v>1.8915029101375946E-2</v>
      </c>
    </row>
    <row r="66" spans="3:8" x14ac:dyDescent="0.3">
      <c r="C66" s="9" t="s">
        <v>112</v>
      </c>
      <c r="D66" s="3" t="s">
        <v>43</v>
      </c>
      <c r="E66" s="3" t="s">
        <v>44</v>
      </c>
      <c r="F66" s="10">
        <v>80.709999999999994</v>
      </c>
    </row>
    <row r="67" spans="3:8" x14ac:dyDescent="0.3">
      <c r="C67" s="11" t="s">
        <v>113</v>
      </c>
      <c r="D67" s="12" t="s">
        <v>49</v>
      </c>
      <c r="E67" s="12" t="s">
        <v>75</v>
      </c>
      <c r="F67" s="13">
        <v>63.68</v>
      </c>
    </row>
    <row r="68" spans="3:8" x14ac:dyDescent="0.3">
      <c r="C68" s="9" t="s">
        <v>114</v>
      </c>
      <c r="D68" s="3" t="s">
        <v>99</v>
      </c>
      <c r="E68" s="3" t="s">
        <v>24</v>
      </c>
      <c r="F68" s="10">
        <v>19.399999999999999</v>
      </c>
    </row>
    <row r="69" spans="3:8" x14ac:dyDescent="0.3">
      <c r="C69" s="11" t="s">
        <v>115</v>
      </c>
      <c r="D69" s="12" t="s">
        <v>43</v>
      </c>
      <c r="E69" s="12" t="s">
        <v>44</v>
      </c>
      <c r="F69" s="13">
        <v>80.02</v>
      </c>
    </row>
    <row r="70" spans="3:8" x14ac:dyDescent="0.3">
      <c r="C70" s="9" t="s">
        <v>116</v>
      </c>
      <c r="D70" s="3" t="s">
        <v>23</v>
      </c>
      <c r="E70" s="3" t="s">
        <v>60</v>
      </c>
      <c r="F70" s="10">
        <v>87.9</v>
      </c>
    </row>
    <row r="71" spans="3:8" x14ac:dyDescent="0.3">
      <c r="C71" s="11" t="s">
        <v>117</v>
      </c>
      <c r="D71" s="12" t="s">
        <v>23</v>
      </c>
      <c r="E71" s="12" t="s">
        <v>118</v>
      </c>
      <c r="F71" s="13">
        <v>43.65</v>
      </c>
    </row>
    <row r="72" spans="3:8" x14ac:dyDescent="0.3">
      <c r="C72" s="9" t="s">
        <v>119</v>
      </c>
      <c r="D72" s="3" t="s">
        <v>72</v>
      </c>
      <c r="E72" s="3" t="s">
        <v>29</v>
      </c>
      <c r="F72" s="10">
        <v>88.95</v>
      </c>
    </row>
    <row r="73" spans="3:8" x14ac:dyDescent="0.3">
      <c r="C73" s="11" t="s">
        <v>120</v>
      </c>
      <c r="D73" s="12" t="s">
        <v>39</v>
      </c>
      <c r="E73" s="12" t="s">
        <v>29</v>
      </c>
      <c r="F73" s="13">
        <v>64.930000000000007</v>
      </c>
    </row>
    <row r="74" spans="3:8" x14ac:dyDescent="0.3">
      <c r="C74" s="9" t="s">
        <v>121</v>
      </c>
      <c r="D74" s="3" t="s">
        <v>23</v>
      </c>
      <c r="E74" s="3" t="s">
        <v>46</v>
      </c>
      <c r="F74" s="10">
        <v>81.510000000000005</v>
      </c>
    </row>
    <row r="75" spans="3:8" x14ac:dyDescent="0.3">
      <c r="C75" s="11" t="s">
        <v>122</v>
      </c>
      <c r="D75" s="12" t="s">
        <v>69</v>
      </c>
      <c r="E75" s="12" t="s">
        <v>75</v>
      </c>
      <c r="F75" s="13">
        <v>55.63</v>
      </c>
    </row>
    <row r="76" spans="3:8" x14ac:dyDescent="0.3">
      <c r="C76" s="9" t="s">
        <v>123</v>
      </c>
      <c r="D76" s="3" t="s">
        <v>23</v>
      </c>
      <c r="E76" s="3" t="s">
        <v>29</v>
      </c>
      <c r="F76" s="10">
        <v>31.71</v>
      </c>
    </row>
    <row r="77" spans="3:8" x14ac:dyDescent="0.3">
      <c r="C77" s="11" t="s">
        <v>124</v>
      </c>
      <c r="D77" s="12" t="s">
        <v>23</v>
      </c>
      <c r="E77" s="12" t="s">
        <v>93</v>
      </c>
      <c r="F77" s="13">
        <v>38.83</v>
      </c>
    </row>
    <row r="78" spans="3:8" x14ac:dyDescent="0.3">
      <c r="C78" s="9" t="s">
        <v>125</v>
      </c>
      <c r="D78" s="3" t="s">
        <v>23</v>
      </c>
      <c r="E78" s="3" t="s">
        <v>40</v>
      </c>
      <c r="F78" s="10">
        <v>32.42</v>
      </c>
    </row>
    <row r="79" spans="3:8" x14ac:dyDescent="0.3">
      <c r="C79" s="11" t="s">
        <v>126</v>
      </c>
      <c r="D79" s="12" t="s">
        <v>54</v>
      </c>
      <c r="E79" s="12" t="s">
        <v>63</v>
      </c>
      <c r="F79" s="13">
        <v>41.14</v>
      </c>
    </row>
    <row r="80" spans="3:8" x14ac:dyDescent="0.3">
      <c r="C80" s="9" t="s">
        <v>127</v>
      </c>
      <c r="D80" s="3" t="s">
        <v>99</v>
      </c>
      <c r="E80" s="3" t="s">
        <v>33</v>
      </c>
      <c r="F80" s="10">
        <v>70.319999999999993</v>
      </c>
    </row>
    <row r="81" spans="3:8" x14ac:dyDescent="0.3">
      <c r="C81" s="11" t="s">
        <v>128</v>
      </c>
      <c r="D81" s="12" t="s">
        <v>31</v>
      </c>
      <c r="E81" s="12" t="s">
        <v>29</v>
      </c>
      <c r="F81" s="13">
        <v>75.61</v>
      </c>
    </row>
    <row r="82" spans="3:8" x14ac:dyDescent="0.3">
      <c r="C82" s="9" t="s">
        <v>129</v>
      </c>
      <c r="D82" s="3" t="s">
        <v>72</v>
      </c>
      <c r="E82" s="3" t="s">
        <v>75</v>
      </c>
      <c r="F82" s="10">
        <v>46.58</v>
      </c>
    </row>
    <row r="83" spans="3:8" x14ac:dyDescent="0.3">
      <c r="C83" s="11" t="s">
        <v>130</v>
      </c>
      <c r="D83" s="12" t="s">
        <v>69</v>
      </c>
      <c r="E83" s="12" t="s">
        <v>29</v>
      </c>
      <c r="F83" s="13">
        <v>62.06</v>
      </c>
    </row>
    <row r="84" spans="3:8" x14ac:dyDescent="0.3">
      <c r="C84" s="9" t="s">
        <v>131</v>
      </c>
      <c r="D84" s="3" t="s">
        <v>72</v>
      </c>
      <c r="E84" s="3" t="s">
        <v>63</v>
      </c>
      <c r="F84" s="10">
        <v>37.18</v>
      </c>
    </row>
    <row r="85" spans="3:8" x14ac:dyDescent="0.3">
      <c r="C85" s="11" t="s">
        <v>132</v>
      </c>
      <c r="D85" s="12" t="s">
        <v>31</v>
      </c>
      <c r="E85" s="12" t="s">
        <v>78</v>
      </c>
      <c r="F85" s="13">
        <v>37.22</v>
      </c>
    </row>
    <row r="86" spans="3:8" x14ac:dyDescent="0.3">
      <c r="C86" s="9" t="s">
        <v>133</v>
      </c>
      <c r="D86" s="3" t="s">
        <v>39</v>
      </c>
      <c r="E86" s="3" t="s">
        <v>78</v>
      </c>
      <c r="F86" s="10">
        <v>30.58</v>
      </c>
    </row>
    <row r="87" spans="3:8" x14ac:dyDescent="0.3">
      <c r="C87" s="11" t="s">
        <v>134</v>
      </c>
      <c r="D87" s="12" t="s">
        <v>135</v>
      </c>
      <c r="E87" s="12" t="s">
        <v>24</v>
      </c>
      <c r="F87" s="13">
        <v>24.96</v>
      </c>
      <c r="G87" s="22">
        <f t="shared" ref="G87:G89" si="8">SUM(F87)</f>
        <v>24.96</v>
      </c>
      <c r="H87">
        <f t="shared" ref="H87:H89" si="9">$G87/$G$2005</f>
        <v>2.009017559022739E-2</v>
      </c>
    </row>
    <row r="88" spans="3:8" x14ac:dyDescent="0.3">
      <c r="C88" s="9" t="s">
        <v>136</v>
      </c>
      <c r="D88" s="3" t="s">
        <v>72</v>
      </c>
      <c r="E88" s="3" t="s">
        <v>24</v>
      </c>
      <c r="F88" s="10">
        <v>21.02</v>
      </c>
      <c r="G88" s="22">
        <f t="shared" si="8"/>
        <v>21.02</v>
      </c>
      <c r="H88">
        <f t="shared" si="9"/>
        <v>1.6918889860039251E-2</v>
      </c>
    </row>
    <row r="89" spans="3:8" x14ac:dyDescent="0.3">
      <c r="C89" s="11" t="s">
        <v>137</v>
      </c>
      <c r="D89" s="12" t="s">
        <v>138</v>
      </c>
      <c r="E89" s="12" t="s">
        <v>24</v>
      </c>
      <c r="F89" s="13">
        <v>26.36</v>
      </c>
      <c r="G89" s="22">
        <f t="shared" si="8"/>
        <v>26.36</v>
      </c>
      <c r="H89">
        <f t="shared" si="9"/>
        <v>2.1217028387756166E-2</v>
      </c>
    </row>
    <row r="90" spans="3:8" x14ac:dyDescent="0.3">
      <c r="C90" s="9" t="s">
        <v>139</v>
      </c>
      <c r="D90" s="3" t="s">
        <v>140</v>
      </c>
      <c r="E90" s="3" t="s">
        <v>66</v>
      </c>
      <c r="F90" s="10">
        <v>49.35</v>
      </c>
    </row>
    <row r="91" spans="3:8" x14ac:dyDescent="0.3">
      <c r="C91" s="11" t="s">
        <v>141</v>
      </c>
      <c r="D91" s="12" t="s">
        <v>23</v>
      </c>
      <c r="E91" s="12" t="s">
        <v>40</v>
      </c>
      <c r="F91" s="13">
        <v>24.27</v>
      </c>
    </row>
    <row r="92" spans="3:8" x14ac:dyDescent="0.3">
      <c r="C92" s="9" t="s">
        <v>142</v>
      </c>
      <c r="D92" s="3" t="s">
        <v>69</v>
      </c>
      <c r="E92" s="3" t="s">
        <v>143</v>
      </c>
      <c r="F92" s="10">
        <v>58.58</v>
      </c>
    </row>
    <row r="93" spans="3:8" x14ac:dyDescent="0.3">
      <c r="C93" s="11" t="s">
        <v>144</v>
      </c>
      <c r="D93" s="12" t="s">
        <v>49</v>
      </c>
      <c r="E93" s="12" t="s">
        <v>75</v>
      </c>
      <c r="F93" s="13">
        <v>55.28</v>
      </c>
    </row>
    <row r="94" spans="3:8" x14ac:dyDescent="0.3">
      <c r="C94" s="9" t="s">
        <v>145</v>
      </c>
      <c r="D94" s="3" t="s">
        <v>69</v>
      </c>
      <c r="E94" s="3" t="s">
        <v>44</v>
      </c>
      <c r="F94" s="10">
        <v>60.16</v>
      </c>
    </row>
    <row r="95" spans="3:8" x14ac:dyDescent="0.3">
      <c r="C95" s="11" t="s">
        <v>146</v>
      </c>
      <c r="D95" s="12" t="s">
        <v>23</v>
      </c>
      <c r="E95" s="12" t="s">
        <v>24</v>
      </c>
      <c r="F95" s="13">
        <v>21.23</v>
      </c>
      <c r="G95" s="22">
        <f>SUM(F95)</f>
        <v>21.23</v>
      </c>
      <c r="H95">
        <f>$G95/$G$2005</f>
        <v>1.7087917779668567E-2</v>
      </c>
    </row>
    <row r="96" spans="3:8" x14ac:dyDescent="0.3">
      <c r="C96" s="9" t="s">
        <v>147</v>
      </c>
      <c r="D96" s="3" t="s">
        <v>23</v>
      </c>
      <c r="E96" s="3" t="s">
        <v>148</v>
      </c>
      <c r="F96" s="10">
        <v>54.85</v>
      </c>
    </row>
    <row r="97" spans="3:8" x14ac:dyDescent="0.3">
      <c r="C97" s="11" t="s">
        <v>149</v>
      </c>
      <c r="D97" s="12" t="s">
        <v>135</v>
      </c>
      <c r="E97" s="12" t="s">
        <v>29</v>
      </c>
      <c r="F97" s="13">
        <v>26.7</v>
      </c>
    </row>
    <row r="98" spans="3:8" x14ac:dyDescent="0.3">
      <c r="C98" s="9" t="s">
        <v>150</v>
      </c>
      <c r="D98" s="3" t="s">
        <v>49</v>
      </c>
      <c r="E98" s="3" t="s">
        <v>44</v>
      </c>
      <c r="F98" s="10">
        <v>55.24</v>
      </c>
    </row>
    <row r="99" spans="3:8" x14ac:dyDescent="0.3">
      <c r="C99" s="11" t="s">
        <v>151</v>
      </c>
      <c r="D99" s="12" t="s">
        <v>152</v>
      </c>
      <c r="E99" s="12" t="s">
        <v>33</v>
      </c>
      <c r="F99" s="13">
        <v>57.81</v>
      </c>
    </row>
    <row r="100" spans="3:8" x14ac:dyDescent="0.3">
      <c r="C100" s="9" t="s">
        <v>153</v>
      </c>
      <c r="D100" s="3" t="s">
        <v>39</v>
      </c>
      <c r="E100" s="3" t="s">
        <v>78</v>
      </c>
      <c r="F100" s="10">
        <v>26.96</v>
      </c>
    </row>
    <row r="101" spans="3:8" x14ac:dyDescent="0.3">
      <c r="C101" s="11" t="s">
        <v>154</v>
      </c>
      <c r="D101" s="12" t="s">
        <v>35</v>
      </c>
      <c r="E101" s="12" t="s">
        <v>29</v>
      </c>
      <c r="F101" s="13">
        <v>46.38</v>
      </c>
    </row>
    <row r="102" spans="3:8" x14ac:dyDescent="0.3">
      <c r="C102" s="9" t="s">
        <v>155</v>
      </c>
      <c r="D102" s="3" t="s">
        <v>43</v>
      </c>
      <c r="E102" s="3" t="s">
        <v>75</v>
      </c>
      <c r="F102" s="10">
        <v>47.09</v>
      </c>
    </row>
    <row r="103" spans="3:8" x14ac:dyDescent="0.3">
      <c r="C103" s="11" t="s">
        <v>156</v>
      </c>
      <c r="D103" s="12" t="s">
        <v>23</v>
      </c>
      <c r="E103" s="12" t="s">
        <v>63</v>
      </c>
      <c r="F103" s="13">
        <v>34.68</v>
      </c>
    </row>
    <row r="104" spans="3:8" x14ac:dyDescent="0.3">
      <c r="C104" s="9" t="s">
        <v>157</v>
      </c>
      <c r="D104" s="3" t="s">
        <v>158</v>
      </c>
      <c r="E104" s="3" t="s">
        <v>159</v>
      </c>
      <c r="F104" s="10">
        <v>29.84</v>
      </c>
    </row>
    <row r="105" spans="3:8" x14ac:dyDescent="0.3">
      <c r="C105" s="11" t="s">
        <v>160</v>
      </c>
      <c r="D105" s="12" t="s">
        <v>23</v>
      </c>
      <c r="E105" s="12" t="s">
        <v>24</v>
      </c>
      <c r="F105" s="13">
        <v>16.600000000000001</v>
      </c>
    </row>
    <row r="106" spans="3:8" x14ac:dyDescent="0.3">
      <c r="C106" s="9" t="s">
        <v>161</v>
      </c>
      <c r="D106" s="3" t="s">
        <v>23</v>
      </c>
      <c r="E106" s="3" t="s">
        <v>162</v>
      </c>
      <c r="F106" s="10">
        <v>45.37</v>
      </c>
    </row>
    <row r="107" spans="3:8" x14ac:dyDescent="0.3">
      <c r="C107" s="11" t="s">
        <v>163</v>
      </c>
      <c r="D107" s="12" t="s">
        <v>164</v>
      </c>
      <c r="E107" s="12" t="s">
        <v>24</v>
      </c>
      <c r="F107" s="13">
        <v>24.48</v>
      </c>
      <c r="G107" s="22">
        <f>SUM(F107)</f>
        <v>24.48</v>
      </c>
      <c r="H107">
        <f>$G107/$G$2005</f>
        <v>1.9703826059646091E-2</v>
      </c>
    </row>
    <row r="108" spans="3:8" x14ac:dyDescent="0.3">
      <c r="C108" s="9" t="s">
        <v>165</v>
      </c>
      <c r="D108" s="3" t="s">
        <v>166</v>
      </c>
      <c r="E108" s="3" t="s">
        <v>26</v>
      </c>
      <c r="F108" s="10">
        <v>39.369999999999997</v>
      </c>
    </row>
    <row r="109" spans="3:8" x14ac:dyDescent="0.3">
      <c r="C109" s="11" t="s">
        <v>167</v>
      </c>
      <c r="D109" s="12" t="s">
        <v>23</v>
      </c>
      <c r="E109" s="12" t="s">
        <v>168</v>
      </c>
      <c r="F109" s="13">
        <v>46.31</v>
      </c>
    </row>
    <row r="110" spans="3:8" x14ac:dyDescent="0.3">
      <c r="C110" s="9" t="s">
        <v>169</v>
      </c>
      <c r="D110" s="3" t="s">
        <v>43</v>
      </c>
      <c r="E110" s="3" t="s">
        <v>60</v>
      </c>
      <c r="F110" s="10">
        <v>66.8</v>
      </c>
    </row>
    <row r="111" spans="3:8" x14ac:dyDescent="0.3">
      <c r="C111" s="11" t="s">
        <v>170</v>
      </c>
      <c r="D111" s="12" t="s">
        <v>23</v>
      </c>
      <c r="E111" s="12" t="s">
        <v>26</v>
      </c>
      <c r="F111" s="13">
        <v>42.73</v>
      </c>
    </row>
    <row r="112" spans="3:8" x14ac:dyDescent="0.3">
      <c r="C112" s="9" t="s">
        <v>171</v>
      </c>
      <c r="D112" s="3" t="s">
        <v>23</v>
      </c>
      <c r="E112" s="3" t="s">
        <v>143</v>
      </c>
      <c r="F112" s="10">
        <v>42.58</v>
      </c>
    </row>
    <row r="113" spans="3:8" x14ac:dyDescent="0.3">
      <c r="C113" s="11" t="s">
        <v>172</v>
      </c>
      <c r="D113" s="12" t="s">
        <v>72</v>
      </c>
      <c r="E113" s="12" t="s">
        <v>24</v>
      </c>
      <c r="F113" s="13">
        <v>19.809999999999999</v>
      </c>
    </row>
    <row r="114" spans="3:8" x14ac:dyDescent="0.3">
      <c r="C114" s="9" t="s">
        <v>173</v>
      </c>
      <c r="D114" s="3" t="s">
        <v>23</v>
      </c>
      <c r="E114" s="3" t="s">
        <v>29</v>
      </c>
      <c r="F114" s="10">
        <v>35.380000000000003</v>
      </c>
    </row>
    <row r="115" spans="3:8" x14ac:dyDescent="0.3">
      <c r="C115" s="11" t="s">
        <v>174</v>
      </c>
      <c r="D115" s="12" t="s">
        <v>175</v>
      </c>
      <c r="E115" s="12" t="s">
        <v>63</v>
      </c>
      <c r="F115" s="13">
        <v>23.3</v>
      </c>
    </row>
    <row r="116" spans="3:8" x14ac:dyDescent="0.3">
      <c r="C116" s="9" t="s">
        <v>176</v>
      </c>
      <c r="D116" s="3" t="s">
        <v>138</v>
      </c>
      <c r="E116" s="3" t="s">
        <v>24</v>
      </c>
      <c r="F116" s="10">
        <v>17.96</v>
      </c>
    </row>
    <row r="117" spans="3:8" x14ac:dyDescent="0.3">
      <c r="C117" s="11" t="s">
        <v>177</v>
      </c>
      <c r="D117" s="12" t="s">
        <v>69</v>
      </c>
      <c r="E117" s="12" t="s">
        <v>44</v>
      </c>
      <c r="F117" s="13">
        <v>112.61</v>
      </c>
    </row>
    <row r="118" spans="3:8" x14ac:dyDescent="0.3">
      <c r="C118" s="9" t="s">
        <v>178</v>
      </c>
      <c r="D118" s="3" t="s">
        <v>23</v>
      </c>
      <c r="E118" s="3" t="s">
        <v>162</v>
      </c>
      <c r="F118" s="10">
        <v>45.14</v>
      </c>
    </row>
    <row r="119" spans="3:8" x14ac:dyDescent="0.3">
      <c r="C119" s="11" t="s">
        <v>179</v>
      </c>
      <c r="D119" s="12" t="s">
        <v>31</v>
      </c>
      <c r="E119" s="12" t="s">
        <v>159</v>
      </c>
      <c r="F119" s="13">
        <v>27.89</v>
      </c>
    </row>
    <row r="120" spans="3:8" x14ac:dyDescent="0.3">
      <c r="C120" s="9" t="s">
        <v>180</v>
      </c>
      <c r="D120" s="3" t="s">
        <v>23</v>
      </c>
      <c r="E120" s="3" t="s">
        <v>60</v>
      </c>
      <c r="F120" s="10">
        <v>25.95</v>
      </c>
    </row>
    <row r="121" spans="3:8" x14ac:dyDescent="0.3">
      <c r="C121" s="11" t="s">
        <v>181</v>
      </c>
      <c r="D121" s="12" t="s">
        <v>23</v>
      </c>
      <c r="E121" s="12" t="s">
        <v>118</v>
      </c>
      <c r="F121" s="13">
        <v>32.130000000000003</v>
      </c>
    </row>
    <row r="122" spans="3:8" x14ac:dyDescent="0.3">
      <c r="C122" s="9" t="s">
        <v>182</v>
      </c>
      <c r="D122" s="3" t="s">
        <v>49</v>
      </c>
      <c r="E122" s="3" t="s">
        <v>183</v>
      </c>
      <c r="F122" s="10">
        <v>98.6</v>
      </c>
    </row>
    <row r="123" spans="3:8" x14ac:dyDescent="0.3">
      <c r="C123" s="11" t="s">
        <v>184</v>
      </c>
      <c r="D123" s="12" t="s">
        <v>69</v>
      </c>
      <c r="E123" s="12" t="s">
        <v>168</v>
      </c>
      <c r="F123" s="13">
        <v>50.53</v>
      </c>
    </row>
    <row r="124" spans="3:8" x14ac:dyDescent="0.3">
      <c r="C124" s="9" t="s">
        <v>185</v>
      </c>
      <c r="D124" s="3" t="s">
        <v>164</v>
      </c>
      <c r="E124" s="3" t="s">
        <v>24</v>
      </c>
      <c r="F124" s="10">
        <v>22.14</v>
      </c>
      <c r="G124" s="22">
        <f>SUM(F124)</f>
        <v>22.14</v>
      </c>
      <c r="H124">
        <f>$G124/$G$2005</f>
        <v>1.7820372098062275E-2</v>
      </c>
    </row>
    <row r="125" spans="3:8" x14ac:dyDescent="0.3">
      <c r="C125" s="11" t="s">
        <v>186</v>
      </c>
      <c r="D125" s="12" t="s">
        <v>31</v>
      </c>
      <c r="E125" s="12" t="s">
        <v>183</v>
      </c>
      <c r="F125" s="13">
        <v>65.33</v>
      </c>
    </row>
    <row r="126" spans="3:8" x14ac:dyDescent="0.3">
      <c r="C126" s="9" t="s">
        <v>187</v>
      </c>
      <c r="D126" s="3" t="s">
        <v>23</v>
      </c>
      <c r="E126" s="3" t="s">
        <v>78</v>
      </c>
      <c r="F126" s="10">
        <v>22.01</v>
      </c>
    </row>
    <row r="127" spans="3:8" x14ac:dyDescent="0.3">
      <c r="C127" s="11" t="s">
        <v>188</v>
      </c>
      <c r="D127" s="12" t="s">
        <v>23</v>
      </c>
      <c r="E127" s="12" t="s">
        <v>60</v>
      </c>
      <c r="F127" s="13">
        <v>36.840000000000003</v>
      </c>
    </row>
    <row r="128" spans="3:8" x14ac:dyDescent="0.3">
      <c r="C128" s="9" t="s">
        <v>189</v>
      </c>
      <c r="D128" s="3" t="s">
        <v>23</v>
      </c>
      <c r="E128" s="3" t="s">
        <v>29</v>
      </c>
      <c r="F128" s="10">
        <v>27.08</v>
      </c>
    </row>
    <row r="129" spans="3:7" x14ac:dyDescent="0.3">
      <c r="C129" s="11" t="s">
        <v>190</v>
      </c>
      <c r="D129" s="12" t="s">
        <v>43</v>
      </c>
      <c r="E129" s="12" t="s">
        <v>191</v>
      </c>
      <c r="F129" s="13">
        <v>38.75</v>
      </c>
    </row>
    <row r="130" spans="3:7" x14ac:dyDescent="0.3">
      <c r="C130" s="9" t="s">
        <v>192</v>
      </c>
      <c r="D130" s="3" t="s">
        <v>23</v>
      </c>
      <c r="E130" s="3" t="s">
        <v>193</v>
      </c>
      <c r="F130" s="10">
        <v>36.340000000000003</v>
      </c>
    </row>
    <row r="131" spans="3:7" x14ac:dyDescent="0.3">
      <c r="C131" s="11" t="s">
        <v>194</v>
      </c>
      <c r="D131" s="12" t="s">
        <v>23</v>
      </c>
      <c r="E131" s="12" t="s">
        <v>66</v>
      </c>
      <c r="F131" s="13">
        <v>32.56</v>
      </c>
    </row>
    <row r="132" spans="3:7" x14ac:dyDescent="0.3">
      <c r="C132" s="9" t="s">
        <v>195</v>
      </c>
      <c r="D132" s="3" t="s">
        <v>54</v>
      </c>
      <c r="E132" s="3" t="s">
        <v>33</v>
      </c>
      <c r="F132" s="10">
        <v>47.64</v>
      </c>
    </row>
    <row r="133" spans="3:7" x14ac:dyDescent="0.3">
      <c r="C133" s="11" t="s">
        <v>196</v>
      </c>
      <c r="D133" s="12" t="s">
        <v>23</v>
      </c>
      <c r="E133" s="12" t="s">
        <v>118</v>
      </c>
      <c r="F133" s="13">
        <v>24.5</v>
      </c>
    </row>
    <row r="134" spans="3:7" x14ac:dyDescent="0.3">
      <c r="C134" s="9" t="s">
        <v>197</v>
      </c>
      <c r="D134" s="3" t="s">
        <v>23</v>
      </c>
      <c r="E134" s="3" t="s">
        <v>63</v>
      </c>
      <c r="F134" s="10">
        <v>20.55</v>
      </c>
    </row>
    <row r="135" spans="3:7" x14ac:dyDescent="0.3">
      <c r="C135" s="11" t="s">
        <v>198</v>
      </c>
      <c r="D135" s="12" t="s">
        <v>23</v>
      </c>
      <c r="E135" s="12" t="s">
        <v>33</v>
      </c>
      <c r="F135" s="13">
        <v>82.16</v>
      </c>
    </row>
    <row r="136" spans="3:7" x14ac:dyDescent="0.3">
      <c r="C136" s="9" t="s">
        <v>199</v>
      </c>
      <c r="D136" s="3" t="s">
        <v>23</v>
      </c>
      <c r="E136" s="3" t="s">
        <v>44</v>
      </c>
      <c r="F136" s="10">
        <v>178.1</v>
      </c>
    </row>
    <row r="137" spans="3:7" x14ac:dyDescent="0.3">
      <c r="C137" s="11" t="s">
        <v>200</v>
      </c>
      <c r="D137" s="12" t="s">
        <v>135</v>
      </c>
      <c r="E137" s="12" t="s">
        <v>24</v>
      </c>
      <c r="F137" s="13">
        <v>15.56</v>
      </c>
    </row>
    <row r="138" spans="3:7" x14ac:dyDescent="0.3">
      <c r="C138" s="9" t="s">
        <v>201</v>
      </c>
      <c r="D138" s="3" t="s">
        <v>35</v>
      </c>
      <c r="E138" s="3" t="s">
        <v>26</v>
      </c>
      <c r="F138" s="10">
        <v>35.93</v>
      </c>
    </row>
    <row r="139" spans="3:7" x14ac:dyDescent="0.3">
      <c r="C139" s="11" t="s">
        <v>202</v>
      </c>
      <c r="D139" s="12" t="s">
        <v>31</v>
      </c>
      <c r="E139" s="12" t="s">
        <v>63</v>
      </c>
      <c r="F139" s="13">
        <v>35.200000000000003</v>
      </c>
    </row>
    <row r="140" spans="3:7" x14ac:dyDescent="0.3">
      <c r="C140" s="9" t="s">
        <v>203</v>
      </c>
      <c r="D140" s="3" t="s">
        <v>39</v>
      </c>
      <c r="E140" s="3" t="s">
        <v>29</v>
      </c>
      <c r="F140" s="10">
        <v>31.68</v>
      </c>
    </row>
    <row r="141" spans="3:7" x14ac:dyDescent="0.3">
      <c r="C141" s="11" t="s">
        <v>204</v>
      </c>
      <c r="D141" s="12" t="s">
        <v>23</v>
      </c>
      <c r="E141" s="12" t="s">
        <v>46</v>
      </c>
      <c r="F141" s="13">
        <v>52.62</v>
      </c>
    </row>
    <row r="142" spans="3:7" x14ac:dyDescent="0.3">
      <c r="C142" s="9" t="s">
        <v>205</v>
      </c>
      <c r="D142" s="3" t="s">
        <v>101</v>
      </c>
      <c r="E142" s="3" t="s">
        <v>33</v>
      </c>
      <c r="F142" s="10">
        <v>35.08</v>
      </c>
      <c r="G142">
        <f>$H$56*F142</f>
        <v>4.5603999999999996</v>
      </c>
    </row>
    <row r="143" spans="3:7" x14ac:dyDescent="0.3">
      <c r="C143" s="11" t="s">
        <v>206</v>
      </c>
      <c r="D143" s="12" t="s">
        <v>43</v>
      </c>
      <c r="E143" s="12" t="s">
        <v>207</v>
      </c>
      <c r="F143" s="13">
        <v>31.8</v>
      </c>
    </row>
    <row r="144" spans="3:7" x14ac:dyDescent="0.3">
      <c r="C144" s="9" t="s">
        <v>208</v>
      </c>
      <c r="D144" s="3" t="s">
        <v>54</v>
      </c>
      <c r="E144" s="3" t="s">
        <v>75</v>
      </c>
      <c r="F144" s="10">
        <v>20.69</v>
      </c>
    </row>
    <row r="145" spans="3:8" x14ac:dyDescent="0.3">
      <c r="C145" s="11" t="s">
        <v>209</v>
      </c>
      <c r="D145" s="12" t="s">
        <v>210</v>
      </c>
      <c r="E145" s="12" t="s">
        <v>60</v>
      </c>
      <c r="F145" s="13">
        <v>40.409999999999997</v>
      </c>
    </row>
    <row r="146" spans="3:8" x14ac:dyDescent="0.3">
      <c r="C146" s="9" t="s">
        <v>211</v>
      </c>
      <c r="D146" s="3" t="s">
        <v>135</v>
      </c>
      <c r="E146" s="3" t="s">
        <v>24</v>
      </c>
      <c r="F146" s="10">
        <v>15.84</v>
      </c>
    </row>
    <row r="147" spans="3:8" x14ac:dyDescent="0.3">
      <c r="C147" s="11" t="s">
        <v>212</v>
      </c>
      <c r="D147" s="12" t="s">
        <v>23</v>
      </c>
      <c r="E147" s="12" t="s">
        <v>66</v>
      </c>
      <c r="F147" s="13">
        <v>23.1</v>
      </c>
    </row>
    <row r="148" spans="3:8" x14ac:dyDescent="0.3">
      <c r="C148" s="9" t="s">
        <v>213</v>
      </c>
      <c r="D148" s="3" t="s">
        <v>214</v>
      </c>
      <c r="E148" s="3" t="s">
        <v>143</v>
      </c>
      <c r="F148" s="10">
        <v>30.27</v>
      </c>
    </row>
    <row r="149" spans="3:8" x14ac:dyDescent="0.3">
      <c r="C149" s="11" t="s">
        <v>215</v>
      </c>
      <c r="D149" s="12" t="s">
        <v>138</v>
      </c>
      <c r="E149" s="12" t="s">
        <v>24</v>
      </c>
      <c r="F149" s="13">
        <v>15.87</v>
      </c>
    </row>
    <row r="150" spans="3:8" x14ac:dyDescent="0.3">
      <c r="C150" s="9" t="s">
        <v>216</v>
      </c>
      <c r="D150" s="3" t="s">
        <v>23</v>
      </c>
      <c r="E150" s="3" t="s">
        <v>60</v>
      </c>
      <c r="F150" s="10">
        <v>55.91</v>
      </c>
    </row>
    <row r="151" spans="3:8" x14ac:dyDescent="0.3">
      <c r="C151" s="11" t="s">
        <v>217</v>
      </c>
      <c r="D151" s="12" t="s">
        <v>218</v>
      </c>
      <c r="E151" s="12" t="s">
        <v>168</v>
      </c>
      <c r="F151" s="13">
        <v>18.27</v>
      </c>
    </row>
    <row r="152" spans="3:8" x14ac:dyDescent="0.3">
      <c r="C152" s="9" t="s">
        <v>219</v>
      </c>
      <c r="D152" s="3" t="s">
        <v>214</v>
      </c>
      <c r="E152" s="3" t="s">
        <v>24</v>
      </c>
      <c r="F152" s="10">
        <v>21.04</v>
      </c>
      <c r="G152" s="22">
        <f>SUM(F152)</f>
        <v>21.04</v>
      </c>
      <c r="H152">
        <f>$G152/$G$2005</f>
        <v>1.6934987757146802E-2</v>
      </c>
    </row>
    <row r="153" spans="3:8" x14ac:dyDescent="0.3">
      <c r="C153" s="11" t="s">
        <v>220</v>
      </c>
      <c r="D153" s="12" t="s">
        <v>23</v>
      </c>
      <c r="E153" s="12" t="s">
        <v>29</v>
      </c>
      <c r="F153" s="13">
        <v>24.37</v>
      </c>
    </row>
    <row r="154" spans="3:8" x14ac:dyDescent="0.3">
      <c r="C154" s="9" t="s">
        <v>221</v>
      </c>
      <c r="D154" s="3" t="s">
        <v>92</v>
      </c>
      <c r="E154" s="3" t="s">
        <v>75</v>
      </c>
      <c r="F154" s="10">
        <v>23.14</v>
      </c>
    </row>
    <row r="155" spans="3:8" x14ac:dyDescent="0.3">
      <c r="C155" s="11" t="s">
        <v>222</v>
      </c>
      <c r="D155" s="12" t="s">
        <v>35</v>
      </c>
      <c r="E155" s="12" t="s">
        <v>148</v>
      </c>
      <c r="F155" s="13">
        <v>43.09</v>
      </c>
    </row>
    <row r="156" spans="3:8" x14ac:dyDescent="0.3">
      <c r="C156" s="9" t="s">
        <v>223</v>
      </c>
      <c r="D156" s="3" t="s">
        <v>72</v>
      </c>
      <c r="E156" s="3" t="s">
        <v>24</v>
      </c>
      <c r="F156" s="10">
        <v>15.98</v>
      </c>
    </row>
    <row r="157" spans="3:8" x14ac:dyDescent="0.3">
      <c r="C157" s="11" t="s">
        <v>224</v>
      </c>
      <c r="D157" s="12" t="s">
        <v>23</v>
      </c>
      <c r="E157" s="12" t="s">
        <v>78</v>
      </c>
      <c r="F157" s="13">
        <v>18.760000000000002</v>
      </c>
    </row>
    <row r="158" spans="3:8" x14ac:dyDescent="0.3">
      <c r="C158" s="9" t="s">
        <v>225</v>
      </c>
      <c r="D158" s="3" t="s">
        <v>226</v>
      </c>
      <c r="E158" s="3" t="s">
        <v>159</v>
      </c>
      <c r="F158" s="10">
        <v>39.01</v>
      </c>
    </row>
    <row r="159" spans="3:8" x14ac:dyDescent="0.3">
      <c r="C159" s="11" t="s">
        <v>227</v>
      </c>
      <c r="D159" s="12" t="s">
        <v>175</v>
      </c>
      <c r="E159" s="12" t="s">
        <v>26</v>
      </c>
      <c r="F159" s="13">
        <v>17.32</v>
      </c>
    </row>
    <row r="160" spans="3:8" x14ac:dyDescent="0.3">
      <c r="C160" s="9" t="s">
        <v>228</v>
      </c>
      <c r="D160" s="3" t="s">
        <v>229</v>
      </c>
      <c r="E160" s="3" t="s">
        <v>24</v>
      </c>
      <c r="F160" s="10">
        <v>13.7</v>
      </c>
    </row>
    <row r="161" spans="3:8" x14ac:dyDescent="0.3">
      <c r="C161" s="11" t="s">
        <v>230</v>
      </c>
      <c r="D161" s="12" t="s">
        <v>69</v>
      </c>
      <c r="E161" s="12" t="s">
        <v>24</v>
      </c>
      <c r="F161" s="13">
        <v>22.61</v>
      </c>
      <c r="G161" s="22">
        <f>SUM(F161)</f>
        <v>22.61</v>
      </c>
      <c r="H161">
        <f>$G161/$G$2005</f>
        <v>1.8198672680089793E-2</v>
      </c>
    </row>
    <row r="162" spans="3:8" x14ac:dyDescent="0.3">
      <c r="C162" s="9" t="s">
        <v>231</v>
      </c>
      <c r="D162" s="3" t="s">
        <v>232</v>
      </c>
      <c r="E162" s="3" t="s">
        <v>159</v>
      </c>
      <c r="F162" s="10">
        <v>18.34</v>
      </c>
    </row>
    <row r="163" spans="3:8" x14ac:dyDescent="0.3">
      <c r="C163" s="11" t="s">
        <v>233</v>
      </c>
      <c r="D163" s="12" t="s">
        <v>23</v>
      </c>
      <c r="E163" s="12" t="s">
        <v>78</v>
      </c>
      <c r="F163" s="13">
        <v>22.34</v>
      </c>
    </row>
    <row r="164" spans="3:8" x14ac:dyDescent="0.3">
      <c r="C164" s="9" t="s">
        <v>234</v>
      </c>
      <c r="D164" s="3" t="s">
        <v>138</v>
      </c>
      <c r="E164" s="3" t="s">
        <v>24</v>
      </c>
      <c r="F164" s="10">
        <v>14.23</v>
      </c>
    </row>
    <row r="165" spans="3:8" x14ac:dyDescent="0.3">
      <c r="C165" s="11" t="s">
        <v>235</v>
      </c>
      <c r="D165" s="12" t="s">
        <v>99</v>
      </c>
      <c r="E165" s="12" t="s">
        <v>63</v>
      </c>
      <c r="F165" s="13">
        <v>19.47</v>
      </c>
    </row>
    <row r="166" spans="3:8" x14ac:dyDescent="0.3">
      <c r="C166" s="9" t="s">
        <v>236</v>
      </c>
      <c r="D166" s="3" t="s">
        <v>23</v>
      </c>
      <c r="E166" s="3" t="s">
        <v>40</v>
      </c>
      <c r="F166" s="10">
        <v>18.54</v>
      </c>
    </row>
    <row r="167" spans="3:8" x14ac:dyDescent="0.3">
      <c r="C167" s="11" t="s">
        <v>237</v>
      </c>
      <c r="D167" s="12" t="s">
        <v>23</v>
      </c>
      <c r="E167" s="12" t="s">
        <v>46</v>
      </c>
      <c r="F167" s="13">
        <v>43.24</v>
      </c>
    </row>
    <row r="168" spans="3:8" x14ac:dyDescent="0.3">
      <c r="C168" s="9" t="s">
        <v>238</v>
      </c>
      <c r="D168" s="3" t="s">
        <v>135</v>
      </c>
      <c r="E168" s="3" t="s">
        <v>29</v>
      </c>
      <c r="F168" s="10">
        <v>18.739999999999998</v>
      </c>
    </row>
    <row r="169" spans="3:8" x14ac:dyDescent="0.3">
      <c r="C169" s="11" t="s">
        <v>239</v>
      </c>
      <c r="D169" s="12" t="s">
        <v>31</v>
      </c>
      <c r="E169" s="12" t="s">
        <v>29</v>
      </c>
      <c r="F169" s="13">
        <v>49.15</v>
      </c>
    </row>
    <row r="170" spans="3:8" x14ac:dyDescent="0.3">
      <c r="C170" s="9" t="s">
        <v>240</v>
      </c>
      <c r="D170" s="3" t="s">
        <v>31</v>
      </c>
      <c r="E170" s="3" t="s">
        <v>78</v>
      </c>
      <c r="F170" s="10">
        <v>22.69</v>
      </c>
    </row>
    <row r="171" spans="3:8" x14ac:dyDescent="0.3">
      <c r="C171" s="11" t="s">
        <v>241</v>
      </c>
      <c r="D171" s="12" t="s">
        <v>23</v>
      </c>
      <c r="E171" s="12" t="s">
        <v>118</v>
      </c>
      <c r="F171" s="13">
        <v>22.26</v>
      </c>
    </row>
    <row r="172" spans="3:8" x14ac:dyDescent="0.3">
      <c r="C172" s="9" t="s">
        <v>242</v>
      </c>
      <c r="D172" s="3" t="s">
        <v>135</v>
      </c>
      <c r="E172" s="3" t="s">
        <v>24</v>
      </c>
      <c r="F172" s="10">
        <v>12.78</v>
      </c>
    </row>
    <row r="173" spans="3:8" x14ac:dyDescent="0.3">
      <c r="C173" s="11" t="s">
        <v>243</v>
      </c>
      <c r="D173" s="12" t="s">
        <v>92</v>
      </c>
      <c r="E173" s="12" t="s">
        <v>44</v>
      </c>
      <c r="F173" s="13">
        <v>51.3</v>
      </c>
    </row>
    <row r="174" spans="3:8" x14ac:dyDescent="0.3">
      <c r="C174" s="9" t="s">
        <v>244</v>
      </c>
      <c r="D174" s="3" t="s">
        <v>23</v>
      </c>
      <c r="E174" s="3" t="s">
        <v>168</v>
      </c>
      <c r="F174" s="10">
        <v>28.49</v>
      </c>
    </row>
    <row r="175" spans="3:8" x14ac:dyDescent="0.3">
      <c r="C175" s="11" t="s">
        <v>245</v>
      </c>
      <c r="D175" s="12" t="s">
        <v>43</v>
      </c>
      <c r="E175" s="12" t="s">
        <v>24</v>
      </c>
      <c r="F175" s="13">
        <v>9.39</v>
      </c>
    </row>
    <row r="176" spans="3:8" x14ac:dyDescent="0.3">
      <c r="C176" s="9" t="s">
        <v>246</v>
      </c>
      <c r="D176" s="3" t="s">
        <v>43</v>
      </c>
      <c r="E176" s="3" t="s">
        <v>159</v>
      </c>
      <c r="F176" s="10">
        <v>31.62</v>
      </c>
    </row>
    <row r="177" spans="3:6" x14ac:dyDescent="0.3">
      <c r="C177" s="11" t="s">
        <v>247</v>
      </c>
      <c r="D177" s="12" t="s">
        <v>31</v>
      </c>
      <c r="E177" s="12" t="s">
        <v>66</v>
      </c>
      <c r="F177" s="13">
        <v>20.66</v>
      </c>
    </row>
    <row r="178" spans="3:6" x14ac:dyDescent="0.3">
      <c r="C178" s="9" t="s">
        <v>248</v>
      </c>
      <c r="D178" s="3" t="s">
        <v>23</v>
      </c>
      <c r="E178" s="3" t="s">
        <v>33</v>
      </c>
      <c r="F178" s="10">
        <v>44.46</v>
      </c>
    </row>
    <row r="179" spans="3:6" x14ac:dyDescent="0.3">
      <c r="C179" s="11" t="s">
        <v>249</v>
      </c>
      <c r="D179" s="12" t="s">
        <v>97</v>
      </c>
      <c r="E179" s="12" t="s">
        <v>24</v>
      </c>
      <c r="F179" s="13">
        <v>19.38</v>
      </c>
    </row>
    <row r="180" spans="3:6" x14ac:dyDescent="0.3">
      <c r="C180" s="9" t="s">
        <v>250</v>
      </c>
      <c r="D180" s="3" t="s">
        <v>49</v>
      </c>
      <c r="E180" s="3" t="s">
        <v>75</v>
      </c>
      <c r="F180" s="10">
        <v>24.6</v>
      </c>
    </row>
    <row r="181" spans="3:6" x14ac:dyDescent="0.3">
      <c r="C181" s="11" t="s">
        <v>251</v>
      </c>
      <c r="D181" s="12" t="s">
        <v>152</v>
      </c>
      <c r="E181" s="12" t="s">
        <v>26</v>
      </c>
      <c r="F181" s="13">
        <v>25.79</v>
      </c>
    </row>
    <row r="182" spans="3:6" x14ac:dyDescent="0.3">
      <c r="C182" s="9" t="s">
        <v>252</v>
      </c>
      <c r="D182" s="3" t="s">
        <v>23</v>
      </c>
      <c r="E182" s="3" t="s">
        <v>253</v>
      </c>
      <c r="F182" s="10">
        <v>20.46</v>
      </c>
    </row>
    <row r="183" spans="3:6" x14ac:dyDescent="0.3">
      <c r="C183" s="11" t="s">
        <v>254</v>
      </c>
      <c r="D183" s="12" t="s">
        <v>49</v>
      </c>
      <c r="E183" s="12" t="s">
        <v>118</v>
      </c>
      <c r="F183" s="13">
        <v>29.07</v>
      </c>
    </row>
    <row r="184" spans="3:6" x14ac:dyDescent="0.3">
      <c r="C184" s="9" t="s">
        <v>255</v>
      </c>
      <c r="D184" s="3" t="s">
        <v>49</v>
      </c>
      <c r="E184" s="3" t="s">
        <v>256</v>
      </c>
      <c r="F184" s="10">
        <v>43.45</v>
      </c>
    </row>
    <row r="185" spans="3:6" x14ac:dyDescent="0.3">
      <c r="C185" s="11" t="s">
        <v>257</v>
      </c>
      <c r="D185" s="12" t="s">
        <v>23</v>
      </c>
      <c r="E185" s="12" t="s">
        <v>148</v>
      </c>
      <c r="F185" s="13">
        <v>37.21</v>
      </c>
    </row>
    <row r="186" spans="3:6" x14ac:dyDescent="0.3">
      <c r="C186" s="9" t="s">
        <v>258</v>
      </c>
      <c r="D186" s="3" t="s">
        <v>23</v>
      </c>
      <c r="E186" s="3" t="s">
        <v>162</v>
      </c>
      <c r="F186" s="10">
        <v>22.49</v>
      </c>
    </row>
    <row r="187" spans="3:6" x14ac:dyDescent="0.3">
      <c r="C187" s="11" t="s">
        <v>259</v>
      </c>
      <c r="D187" s="12" t="s">
        <v>23</v>
      </c>
      <c r="E187" s="12" t="s">
        <v>26</v>
      </c>
      <c r="F187" s="13">
        <v>27.65</v>
      </c>
    </row>
    <row r="188" spans="3:6" x14ac:dyDescent="0.3">
      <c r="C188" s="9" t="s">
        <v>260</v>
      </c>
      <c r="D188" s="3" t="s">
        <v>31</v>
      </c>
      <c r="E188" s="3" t="s">
        <v>40</v>
      </c>
      <c r="F188" s="10">
        <v>24.97</v>
      </c>
    </row>
    <row r="189" spans="3:6" x14ac:dyDescent="0.3">
      <c r="C189" s="11" t="s">
        <v>261</v>
      </c>
      <c r="D189" s="12" t="s">
        <v>35</v>
      </c>
      <c r="E189" s="12" t="s">
        <v>159</v>
      </c>
      <c r="F189" s="13">
        <v>26.86</v>
      </c>
    </row>
    <row r="190" spans="3:6" x14ac:dyDescent="0.3">
      <c r="C190" s="9" t="s">
        <v>262</v>
      </c>
      <c r="D190" s="3" t="s">
        <v>97</v>
      </c>
      <c r="E190" s="3" t="s">
        <v>24</v>
      </c>
      <c r="F190" s="10">
        <v>17.38</v>
      </c>
    </row>
    <row r="191" spans="3:6" x14ac:dyDescent="0.3">
      <c r="C191" s="11" t="s">
        <v>263</v>
      </c>
      <c r="D191" s="12" t="s">
        <v>43</v>
      </c>
      <c r="E191" s="12" t="s">
        <v>191</v>
      </c>
      <c r="F191" s="13">
        <v>32.9</v>
      </c>
    </row>
    <row r="192" spans="3:6" x14ac:dyDescent="0.3">
      <c r="C192" s="9" t="s">
        <v>264</v>
      </c>
      <c r="D192" s="3" t="s">
        <v>135</v>
      </c>
      <c r="E192" s="3" t="s">
        <v>33</v>
      </c>
      <c r="F192" s="10">
        <v>14.81</v>
      </c>
    </row>
    <row r="193" spans="3:7" x14ac:dyDescent="0.3">
      <c r="C193" s="11" t="s">
        <v>265</v>
      </c>
      <c r="D193" s="12" t="s">
        <v>23</v>
      </c>
      <c r="E193" s="12" t="s">
        <v>75</v>
      </c>
      <c r="F193" s="13">
        <v>16.75</v>
      </c>
    </row>
    <row r="194" spans="3:7" x14ac:dyDescent="0.3">
      <c r="C194" s="9" t="s">
        <v>266</v>
      </c>
      <c r="D194" s="3" t="s">
        <v>229</v>
      </c>
      <c r="E194" s="3" t="s">
        <v>60</v>
      </c>
      <c r="F194" s="10">
        <v>19.079999999999998</v>
      </c>
    </row>
    <row r="195" spans="3:7" x14ac:dyDescent="0.3">
      <c r="C195" s="11" t="s">
        <v>267</v>
      </c>
      <c r="D195" s="12" t="s">
        <v>23</v>
      </c>
      <c r="E195" s="12" t="s">
        <v>78</v>
      </c>
      <c r="F195" s="13">
        <v>19.21</v>
      </c>
    </row>
    <row r="196" spans="3:7" x14ac:dyDescent="0.3">
      <c r="C196" s="9" t="s">
        <v>268</v>
      </c>
      <c r="D196" s="3" t="s">
        <v>23</v>
      </c>
      <c r="E196" s="3" t="s">
        <v>78</v>
      </c>
      <c r="F196" s="10">
        <v>12.43</v>
      </c>
    </row>
    <row r="197" spans="3:7" x14ac:dyDescent="0.3">
      <c r="C197" s="11" t="s">
        <v>269</v>
      </c>
      <c r="D197" s="12" t="s">
        <v>43</v>
      </c>
      <c r="E197" s="12" t="s">
        <v>143</v>
      </c>
      <c r="F197" s="13">
        <v>23.67</v>
      </c>
    </row>
    <row r="198" spans="3:7" x14ac:dyDescent="0.3">
      <c r="C198" s="9" t="s">
        <v>270</v>
      </c>
      <c r="D198" s="3" t="s">
        <v>138</v>
      </c>
      <c r="E198" s="3" t="s">
        <v>63</v>
      </c>
      <c r="F198" s="10">
        <v>16.87</v>
      </c>
    </row>
    <row r="199" spans="3:7" x14ac:dyDescent="0.3">
      <c r="C199" s="11" t="s">
        <v>271</v>
      </c>
      <c r="D199" s="12" t="s">
        <v>23</v>
      </c>
      <c r="E199" s="12" t="s">
        <v>24</v>
      </c>
      <c r="F199" s="13">
        <v>10.88</v>
      </c>
    </row>
    <row r="200" spans="3:7" x14ac:dyDescent="0.3">
      <c r="C200" s="9" t="s">
        <v>272</v>
      </c>
      <c r="D200" s="3" t="s">
        <v>31</v>
      </c>
      <c r="E200" s="3" t="s">
        <v>29</v>
      </c>
      <c r="F200" s="10">
        <v>52.53</v>
      </c>
    </row>
    <row r="201" spans="3:7" x14ac:dyDescent="0.3">
      <c r="C201" s="11" t="s">
        <v>273</v>
      </c>
      <c r="D201" s="12" t="s">
        <v>23</v>
      </c>
      <c r="E201" s="12" t="s">
        <v>26</v>
      </c>
      <c r="F201" s="13">
        <v>21.17</v>
      </c>
    </row>
    <row r="202" spans="3:7" x14ac:dyDescent="0.3">
      <c r="C202" s="9" t="s">
        <v>274</v>
      </c>
      <c r="D202" s="3" t="s">
        <v>31</v>
      </c>
      <c r="E202" s="3" t="s">
        <v>75</v>
      </c>
      <c r="F202" s="10">
        <v>16.11</v>
      </c>
    </row>
    <row r="203" spans="3:7" x14ac:dyDescent="0.3">
      <c r="C203" s="11" t="s">
        <v>275</v>
      </c>
      <c r="D203" s="12" t="s">
        <v>23</v>
      </c>
      <c r="E203" s="12" t="s">
        <v>40</v>
      </c>
      <c r="F203" s="13">
        <v>31.02</v>
      </c>
    </row>
    <row r="204" spans="3:7" x14ac:dyDescent="0.3">
      <c r="C204" s="9" t="s">
        <v>276</v>
      </c>
      <c r="D204" s="3" t="s">
        <v>43</v>
      </c>
      <c r="E204" s="3" t="s">
        <v>44</v>
      </c>
      <c r="F204" s="10">
        <v>81.3</v>
      </c>
    </row>
    <row r="205" spans="3:7" x14ac:dyDescent="0.3">
      <c r="C205" s="11" t="s">
        <v>277</v>
      </c>
      <c r="D205" s="12" t="s">
        <v>69</v>
      </c>
      <c r="E205" s="12" t="s">
        <v>168</v>
      </c>
      <c r="F205" s="13">
        <v>40.380000000000003</v>
      </c>
    </row>
    <row r="206" spans="3:7" x14ac:dyDescent="0.3">
      <c r="C206" s="9" t="s">
        <v>278</v>
      </c>
      <c r="D206" s="3" t="s">
        <v>23</v>
      </c>
      <c r="E206" s="3" t="s">
        <v>40</v>
      </c>
      <c r="F206" s="10">
        <v>12.08</v>
      </c>
    </row>
    <row r="207" spans="3:7" x14ac:dyDescent="0.3">
      <c r="C207" s="11" t="s">
        <v>279</v>
      </c>
      <c r="D207" s="12" t="s">
        <v>49</v>
      </c>
      <c r="E207" s="12" t="s">
        <v>44</v>
      </c>
      <c r="F207" s="13">
        <v>66.510000000000005</v>
      </c>
    </row>
    <row r="208" spans="3:7" x14ac:dyDescent="0.3">
      <c r="C208" s="9" t="s">
        <v>280</v>
      </c>
      <c r="D208" s="3" t="s">
        <v>101</v>
      </c>
      <c r="E208" s="3" t="s">
        <v>75</v>
      </c>
      <c r="F208" s="10">
        <v>24.52</v>
      </c>
      <c r="G208">
        <f>$H$56*F208</f>
        <v>3.1876000000000002</v>
      </c>
    </row>
    <row r="209" spans="3:6" x14ac:dyDescent="0.3">
      <c r="C209" s="11" t="s">
        <v>281</v>
      </c>
      <c r="D209" s="12" t="s">
        <v>23</v>
      </c>
      <c r="E209" s="12" t="s">
        <v>33</v>
      </c>
      <c r="F209" s="13">
        <v>15.02</v>
      </c>
    </row>
    <row r="210" spans="3:6" x14ac:dyDescent="0.3">
      <c r="C210" s="9" t="s">
        <v>282</v>
      </c>
      <c r="D210" s="3" t="s">
        <v>43</v>
      </c>
      <c r="E210" s="3" t="s">
        <v>29</v>
      </c>
      <c r="F210" s="10">
        <v>26.61</v>
      </c>
    </row>
    <row r="211" spans="3:6" x14ac:dyDescent="0.3">
      <c r="C211" s="11" t="s">
        <v>283</v>
      </c>
      <c r="D211" s="12" t="s">
        <v>23</v>
      </c>
      <c r="E211" s="12" t="s">
        <v>162</v>
      </c>
      <c r="F211" s="13">
        <v>77.849999999999994</v>
      </c>
    </row>
    <row r="212" spans="3:6" x14ac:dyDescent="0.3">
      <c r="C212" s="9" t="s">
        <v>284</v>
      </c>
      <c r="D212" s="3" t="s">
        <v>49</v>
      </c>
      <c r="E212" s="3" t="s">
        <v>57</v>
      </c>
      <c r="F212" s="10">
        <v>17.18</v>
      </c>
    </row>
    <row r="213" spans="3:6" x14ac:dyDescent="0.3">
      <c r="C213" s="11" t="s">
        <v>285</v>
      </c>
      <c r="D213" s="12" t="s">
        <v>23</v>
      </c>
      <c r="E213" s="12" t="s">
        <v>148</v>
      </c>
      <c r="F213" s="13">
        <v>30.72</v>
      </c>
    </row>
    <row r="214" spans="3:6" x14ac:dyDescent="0.3">
      <c r="C214" s="9" t="s">
        <v>286</v>
      </c>
      <c r="D214" s="3" t="s">
        <v>23</v>
      </c>
      <c r="E214" s="3" t="s">
        <v>24</v>
      </c>
      <c r="F214" s="10">
        <v>11.04</v>
      </c>
    </row>
    <row r="215" spans="3:6" x14ac:dyDescent="0.3">
      <c r="C215" s="11" t="s">
        <v>287</v>
      </c>
      <c r="D215" s="12" t="s">
        <v>23</v>
      </c>
      <c r="E215" s="12" t="s">
        <v>159</v>
      </c>
      <c r="F215" s="13">
        <v>26.16</v>
      </c>
    </row>
    <row r="216" spans="3:6" x14ac:dyDescent="0.3">
      <c r="C216" s="9" t="s">
        <v>288</v>
      </c>
      <c r="D216" s="3" t="s">
        <v>69</v>
      </c>
      <c r="E216" s="3" t="s">
        <v>183</v>
      </c>
      <c r="F216" s="10">
        <v>76.540000000000006</v>
      </c>
    </row>
    <row r="217" spans="3:6" x14ac:dyDescent="0.3">
      <c r="C217" s="11" t="s">
        <v>289</v>
      </c>
      <c r="D217" s="12" t="s">
        <v>43</v>
      </c>
      <c r="E217" s="12" t="s">
        <v>159</v>
      </c>
      <c r="F217" s="13">
        <v>26.16</v>
      </c>
    </row>
    <row r="218" spans="3:6" x14ac:dyDescent="0.3">
      <c r="C218" s="9" t="s">
        <v>290</v>
      </c>
      <c r="D218" s="3" t="s">
        <v>23</v>
      </c>
      <c r="E218" s="3" t="s">
        <v>78</v>
      </c>
      <c r="F218" s="10">
        <v>14.65</v>
      </c>
    </row>
    <row r="219" spans="3:6" x14ac:dyDescent="0.3">
      <c r="C219" s="11" t="s">
        <v>291</v>
      </c>
      <c r="D219" s="12" t="s">
        <v>92</v>
      </c>
      <c r="E219" s="12" t="s">
        <v>159</v>
      </c>
      <c r="F219" s="13">
        <v>23.16</v>
      </c>
    </row>
    <row r="220" spans="3:6" x14ac:dyDescent="0.3">
      <c r="C220" s="9" t="s">
        <v>292</v>
      </c>
      <c r="D220" s="3" t="s">
        <v>229</v>
      </c>
      <c r="E220" s="3" t="s">
        <v>193</v>
      </c>
      <c r="F220" s="10">
        <v>30.23</v>
      </c>
    </row>
    <row r="221" spans="3:6" x14ac:dyDescent="0.3">
      <c r="C221" s="11" t="s">
        <v>293</v>
      </c>
      <c r="D221" s="12" t="s">
        <v>23</v>
      </c>
      <c r="E221" s="12" t="s">
        <v>29</v>
      </c>
      <c r="F221" s="13">
        <v>14.36</v>
      </c>
    </row>
    <row r="222" spans="3:6" x14ac:dyDescent="0.3">
      <c r="C222" s="9" t="s">
        <v>294</v>
      </c>
      <c r="D222" s="3" t="s">
        <v>23</v>
      </c>
      <c r="E222" s="3" t="s">
        <v>75</v>
      </c>
      <c r="F222" s="10">
        <v>18.04</v>
      </c>
    </row>
    <row r="223" spans="3:6" x14ac:dyDescent="0.3">
      <c r="C223" s="11" t="s">
        <v>295</v>
      </c>
      <c r="D223" s="12" t="s">
        <v>23</v>
      </c>
      <c r="E223" s="12" t="s">
        <v>143</v>
      </c>
      <c r="F223" s="13">
        <v>30.85</v>
      </c>
    </row>
    <row r="224" spans="3:6" x14ac:dyDescent="0.3">
      <c r="C224" s="9" t="s">
        <v>296</v>
      </c>
      <c r="D224" s="3" t="s">
        <v>23</v>
      </c>
      <c r="E224" s="3" t="s">
        <v>29</v>
      </c>
      <c r="F224" s="10">
        <v>16.02</v>
      </c>
    </row>
    <row r="225" spans="3:6" x14ac:dyDescent="0.3">
      <c r="C225" s="11" t="s">
        <v>297</v>
      </c>
      <c r="D225" s="12" t="s">
        <v>43</v>
      </c>
      <c r="E225" s="12" t="s">
        <v>44</v>
      </c>
      <c r="F225" s="13">
        <v>26.12</v>
      </c>
    </row>
    <row r="226" spans="3:6" x14ac:dyDescent="0.3">
      <c r="C226" s="9" t="s">
        <v>298</v>
      </c>
      <c r="D226" s="3" t="s">
        <v>49</v>
      </c>
      <c r="E226" s="3" t="s">
        <v>29</v>
      </c>
      <c r="F226" s="10">
        <v>38.130000000000003</v>
      </c>
    </row>
    <row r="227" spans="3:6" x14ac:dyDescent="0.3">
      <c r="C227" s="11" t="s">
        <v>299</v>
      </c>
      <c r="D227" s="12" t="s">
        <v>135</v>
      </c>
      <c r="E227" s="12" t="s">
        <v>63</v>
      </c>
      <c r="F227" s="13">
        <v>16.43</v>
      </c>
    </row>
    <row r="228" spans="3:6" x14ac:dyDescent="0.3">
      <c r="C228" s="9" t="s">
        <v>300</v>
      </c>
      <c r="D228" s="3" t="s">
        <v>54</v>
      </c>
      <c r="E228" s="3" t="s">
        <v>75</v>
      </c>
      <c r="F228" s="10">
        <v>13.88</v>
      </c>
    </row>
    <row r="229" spans="3:6" x14ac:dyDescent="0.3">
      <c r="C229" s="11" t="s">
        <v>301</v>
      </c>
      <c r="D229" s="12" t="s">
        <v>43</v>
      </c>
      <c r="E229" s="12" t="s">
        <v>40</v>
      </c>
      <c r="F229" s="13">
        <v>10.02</v>
      </c>
    </row>
    <row r="230" spans="3:6" x14ac:dyDescent="0.3">
      <c r="C230" s="9" t="s">
        <v>302</v>
      </c>
      <c r="D230" s="3" t="s">
        <v>43</v>
      </c>
      <c r="E230" s="3" t="s">
        <v>183</v>
      </c>
      <c r="F230" s="10">
        <v>31.36</v>
      </c>
    </row>
    <row r="231" spans="3:6" x14ac:dyDescent="0.3">
      <c r="C231" s="11" t="s">
        <v>303</v>
      </c>
      <c r="D231" s="12" t="s">
        <v>23</v>
      </c>
      <c r="E231" s="12" t="s">
        <v>75</v>
      </c>
      <c r="F231" s="13">
        <v>15.36</v>
      </c>
    </row>
    <row r="232" spans="3:6" x14ac:dyDescent="0.3">
      <c r="C232" s="9" t="s">
        <v>304</v>
      </c>
      <c r="D232" s="3" t="s">
        <v>43</v>
      </c>
      <c r="E232" s="3" t="s">
        <v>63</v>
      </c>
      <c r="F232" s="10">
        <v>27.24</v>
      </c>
    </row>
    <row r="233" spans="3:6" x14ac:dyDescent="0.3">
      <c r="C233" s="11" t="s">
        <v>305</v>
      </c>
      <c r="D233" s="12" t="s">
        <v>23</v>
      </c>
      <c r="E233" s="12" t="s">
        <v>46</v>
      </c>
      <c r="F233" s="13">
        <v>22.39</v>
      </c>
    </row>
    <row r="234" spans="3:6" x14ac:dyDescent="0.3">
      <c r="C234" s="9" t="s">
        <v>306</v>
      </c>
      <c r="D234" s="3" t="s">
        <v>23</v>
      </c>
      <c r="E234" s="3" t="s">
        <v>75</v>
      </c>
      <c r="F234" s="10">
        <v>13.55</v>
      </c>
    </row>
    <row r="235" spans="3:6" x14ac:dyDescent="0.3">
      <c r="C235" s="11" t="s">
        <v>307</v>
      </c>
      <c r="D235" s="12" t="s">
        <v>31</v>
      </c>
      <c r="E235" s="12" t="s">
        <v>24</v>
      </c>
      <c r="F235" s="13">
        <v>8.0500000000000007</v>
      </c>
    </row>
    <row r="236" spans="3:6" x14ac:dyDescent="0.3">
      <c r="C236" s="9" t="s">
        <v>308</v>
      </c>
      <c r="D236" s="3" t="s">
        <v>23</v>
      </c>
      <c r="E236" s="3" t="s">
        <v>29</v>
      </c>
      <c r="F236" s="10">
        <v>13.93</v>
      </c>
    </row>
    <row r="237" spans="3:6" x14ac:dyDescent="0.3">
      <c r="C237" s="11" t="s">
        <v>309</v>
      </c>
      <c r="D237" s="12" t="s">
        <v>23</v>
      </c>
      <c r="E237" s="12" t="s">
        <v>46</v>
      </c>
      <c r="F237" s="13">
        <v>43.21</v>
      </c>
    </row>
    <row r="238" spans="3:6" x14ac:dyDescent="0.3">
      <c r="C238" s="9" t="s">
        <v>310</v>
      </c>
      <c r="D238" s="3" t="s">
        <v>49</v>
      </c>
      <c r="E238" s="3" t="s">
        <v>256</v>
      </c>
      <c r="F238" s="10">
        <v>31.75</v>
      </c>
    </row>
    <row r="239" spans="3:6" x14ac:dyDescent="0.3">
      <c r="C239" s="11" t="s">
        <v>311</v>
      </c>
      <c r="D239" s="12" t="s">
        <v>43</v>
      </c>
      <c r="E239" s="12" t="s">
        <v>26</v>
      </c>
      <c r="F239" s="13">
        <v>84.22</v>
      </c>
    </row>
    <row r="240" spans="3:6" x14ac:dyDescent="0.3">
      <c r="C240" s="9" t="s">
        <v>312</v>
      </c>
      <c r="D240" s="3" t="s">
        <v>313</v>
      </c>
      <c r="E240" s="3" t="s">
        <v>253</v>
      </c>
      <c r="F240" s="10">
        <v>11.09</v>
      </c>
    </row>
    <row r="241" spans="3:6" x14ac:dyDescent="0.3">
      <c r="C241" s="11" t="s">
        <v>314</v>
      </c>
      <c r="D241" s="12" t="s">
        <v>69</v>
      </c>
      <c r="E241" s="12" t="s">
        <v>159</v>
      </c>
      <c r="F241" s="13">
        <v>50.56</v>
      </c>
    </row>
    <row r="242" spans="3:6" x14ac:dyDescent="0.3">
      <c r="C242" s="9" t="s">
        <v>315</v>
      </c>
      <c r="D242" s="3" t="s">
        <v>23</v>
      </c>
      <c r="E242" s="3" t="s">
        <v>40</v>
      </c>
      <c r="F242" s="10">
        <v>11.55</v>
      </c>
    </row>
    <row r="243" spans="3:6" x14ac:dyDescent="0.3">
      <c r="C243" s="11" t="s">
        <v>316</v>
      </c>
      <c r="D243" s="12" t="s">
        <v>23</v>
      </c>
      <c r="E243" s="12" t="s">
        <v>104</v>
      </c>
      <c r="F243" s="13">
        <v>12.89</v>
      </c>
    </row>
    <row r="244" spans="3:6" x14ac:dyDescent="0.3">
      <c r="C244" s="9" t="s">
        <v>317</v>
      </c>
      <c r="D244" s="3" t="s">
        <v>23</v>
      </c>
      <c r="E244" s="3" t="s">
        <v>193</v>
      </c>
      <c r="F244" s="10">
        <v>22.01</v>
      </c>
    </row>
    <row r="245" spans="3:6" x14ac:dyDescent="0.3">
      <c r="C245" s="11" t="s">
        <v>318</v>
      </c>
      <c r="D245" s="12" t="s">
        <v>23</v>
      </c>
      <c r="E245" s="12" t="s">
        <v>207</v>
      </c>
      <c r="F245" s="13">
        <v>18.239999999999998</v>
      </c>
    </row>
    <row r="246" spans="3:6" x14ac:dyDescent="0.3">
      <c r="C246" s="9" t="s">
        <v>319</v>
      </c>
      <c r="D246" s="3" t="s">
        <v>320</v>
      </c>
      <c r="E246" s="3" t="s">
        <v>256</v>
      </c>
      <c r="F246" s="10">
        <v>15.33</v>
      </c>
    </row>
    <row r="247" spans="3:6" x14ac:dyDescent="0.3">
      <c r="C247" s="11" t="s">
        <v>321</v>
      </c>
      <c r="D247" s="12" t="s">
        <v>35</v>
      </c>
      <c r="E247" s="12" t="s">
        <v>33</v>
      </c>
      <c r="F247" s="13">
        <v>14.72</v>
      </c>
    </row>
    <row r="248" spans="3:6" x14ac:dyDescent="0.3">
      <c r="C248" s="9" t="s">
        <v>322</v>
      </c>
      <c r="D248" s="3" t="s">
        <v>31</v>
      </c>
      <c r="E248" s="3" t="s">
        <v>66</v>
      </c>
      <c r="F248" s="10">
        <v>12.06</v>
      </c>
    </row>
    <row r="249" spans="3:6" x14ac:dyDescent="0.3">
      <c r="C249" s="11" t="s">
        <v>323</v>
      </c>
      <c r="D249" s="12" t="s">
        <v>23</v>
      </c>
      <c r="E249" s="12" t="s">
        <v>33</v>
      </c>
      <c r="F249" s="13">
        <v>10.74</v>
      </c>
    </row>
    <row r="250" spans="3:6" x14ac:dyDescent="0.3">
      <c r="C250" s="9" t="s">
        <v>324</v>
      </c>
      <c r="D250" s="3" t="s">
        <v>23</v>
      </c>
      <c r="E250" s="3" t="s">
        <v>24</v>
      </c>
      <c r="F250" s="10">
        <v>8.31</v>
      </c>
    </row>
    <row r="251" spans="3:6" x14ac:dyDescent="0.3">
      <c r="C251" s="11" t="s">
        <v>325</v>
      </c>
      <c r="D251" s="12" t="s">
        <v>23</v>
      </c>
      <c r="E251" s="12" t="s">
        <v>104</v>
      </c>
      <c r="F251" s="13">
        <v>10.49</v>
      </c>
    </row>
    <row r="252" spans="3:6" x14ac:dyDescent="0.3">
      <c r="C252" s="9" t="s">
        <v>326</v>
      </c>
      <c r="D252" s="3" t="s">
        <v>23</v>
      </c>
      <c r="E252" s="3" t="s">
        <v>143</v>
      </c>
      <c r="F252" s="10">
        <v>12.99</v>
      </c>
    </row>
    <row r="253" spans="3:6" x14ac:dyDescent="0.3">
      <c r="C253" s="11" t="s">
        <v>327</v>
      </c>
      <c r="D253" s="12" t="s">
        <v>23</v>
      </c>
      <c r="E253" s="12" t="s">
        <v>162</v>
      </c>
      <c r="F253" s="13">
        <v>16.68</v>
      </c>
    </row>
    <row r="254" spans="3:6" x14ac:dyDescent="0.3">
      <c r="C254" s="9" t="s">
        <v>328</v>
      </c>
      <c r="D254" s="3" t="s">
        <v>43</v>
      </c>
      <c r="E254" s="3" t="s">
        <v>75</v>
      </c>
      <c r="F254" s="10">
        <v>19.899999999999999</v>
      </c>
    </row>
    <row r="255" spans="3:6" x14ac:dyDescent="0.3">
      <c r="C255" s="11" t="s">
        <v>329</v>
      </c>
      <c r="D255" s="12" t="s">
        <v>43</v>
      </c>
      <c r="E255" s="12" t="s">
        <v>78</v>
      </c>
      <c r="F255" s="13">
        <v>10.48</v>
      </c>
    </row>
    <row r="256" spans="3:6" x14ac:dyDescent="0.3">
      <c r="C256" s="9" t="s">
        <v>330</v>
      </c>
      <c r="D256" s="3" t="s">
        <v>43</v>
      </c>
      <c r="E256" s="3" t="s">
        <v>75</v>
      </c>
      <c r="F256" s="10">
        <v>24.38</v>
      </c>
    </row>
    <row r="257" spans="3:7" x14ac:dyDescent="0.3">
      <c r="C257" s="11" t="s">
        <v>331</v>
      </c>
      <c r="D257" s="12" t="s">
        <v>49</v>
      </c>
      <c r="E257" s="12" t="s">
        <v>256</v>
      </c>
      <c r="F257" s="13">
        <v>18.88</v>
      </c>
    </row>
    <row r="258" spans="3:7" x14ac:dyDescent="0.3">
      <c r="C258" s="9" t="s">
        <v>332</v>
      </c>
      <c r="D258" s="3" t="s">
        <v>23</v>
      </c>
      <c r="E258" s="3" t="s">
        <v>162</v>
      </c>
      <c r="F258" s="10">
        <v>24.46</v>
      </c>
    </row>
    <row r="259" spans="3:7" x14ac:dyDescent="0.3">
      <c r="C259" s="11" t="s">
        <v>333</v>
      </c>
      <c r="D259" s="12" t="s">
        <v>334</v>
      </c>
      <c r="E259" s="12" t="s">
        <v>33</v>
      </c>
      <c r="F259" s="13">
        <v>13.27</v>
      </c>
    </row>
    <row r="260" spans="3:7" x14ac:dyDescent="0.3">
      <c r="C260" s="9" t="s">
        <v>335</v>
      </c>
      <c r="D260" s="3" t="s">
        <v>31</v>
      </c>
      <c r="E260" s="3" t="s">
        <v>75</v>
      </c>
      <c r="F260" s="10">
        <v>23.11</v>
      </c>
    </row>
    <row r="261" spans="3:7" x14ac:dyDescent="0.3">
      <c r="C261" s="11" t="s">
        <v>336</v>
      </c>
      <c r="D261" s="12" t="s">
        <v>23</v>
      </c>
      <c r="E261" s="12" t="s">
        <v>33</v>
      </c>
      <c r="F261" s="13">
        <v>20.99</v>
      </c>
    </row>
    <row r="262" spans="3:7" x14ac:dyDescent="0.3">
      <c r="C262" s="9" t="s">
        <v>337</v>
      </c>
      <c r="D262" s="3" t="s">
        <v>31</v>
      </c>
      <c r="E262" s="3" t="s">
        <v>148</v>
      </c>
      <c r="F262" s="10">
        <v>18.93</v>
      </c>
    </row>
    <row r="263" spans="3:7" x14ac:dyDescent="0.3">
      <c r="C263" s="11" t="s">
        <v>338</v>
      </c>
      <c r="D263" s="12" t="s">
        <v>49</v>
      </c>
      <c r="E263" s="12" t="s">
        <v>256</v>
      </c>
      <c r="F263" s="13">
        <v>26.49</v>
      </c>
    </row>
    <row r="264" spans="3:7" x14ac:dyDescent="0.3">
      <c r="C264" s="9" t="s">
        <v>339</v>
      </c>
      <c r="D264" s="3" t="s">
        <v>101</v>
      </c>
      <c r="E264" s="3" t="s">
        <v>33</v>
      </c>
      <c r="F264" s="10">
        <v>10</v>
      </c>
      <c r="G264">
        <f>$H$56*F264</f>
        <v>1.3</v>
      </c>
    </row>
    <row r="265" spans="3:7" x14ac:dyDescent="0.3">
      <c r="C265" s="11" t="s">
        <v>340</v>
      </c>
      <c r="D265" s="12" t="s">
        <v>49</v>
      </c>
      <c r="E265" s="12" t="s">
        <v>46</v>
      </c>
      <c r="F265" s="13">
        <v>32.85</v>
      </c>
    </row>
    <row r="266" spans="3:7" x14ac:dyDescent="0.3">
      <c r="C266" s="9" t="s">
        <v>341</v>
      </c>
      <c r="D266" s="3" t="s">
        <v>229</v>
      </c>
      <c r="E266" s="3" t="s">
        <v>24</v>
      </c>
      <c r="F266" s="10">
        <v>9.01</v>
      </c>
    </row>
    <row r="267" spans="3:7" x14ac:dyDescent="0.3">
      <c r="C267" s="11" t="s">
        <v>342</v>
      </c>
      <c r="D267" s="12" t="s">
        <v>23</v>
      </c>
      <c r="E267" s="12" t="s">
        <v>46</v>
      </c>
      <c r="F267" s="13">
        <v>54.28</v>
      </c>
    </row>
    <row r="268" spans="3:7" x14ac:dyDescent="0.3">
      <c r="C268" s="9" t="s">
        <v>343</v>
      </c>
      <c r="D268" s="3" t="s">
        <v>229</v>
      </c>
      <c r="E268" s="3" t="s">
        <v>24</v>
      </c>
      <c r="F268" s="10">
        <v>12.14</v>
      </c>
    </row>
    <row r="269" spans="3:7" x14ac:dyDescent="0.3">
      <c r="C269" s="11" t="s">
        <v>344</v>
      </c>
      <c r="D269" s="12" t="s">
        <v>23</v>
      </c>
      <c r="E269" s="12" t="s">
        <v>24</v>
      </c>
      <c r="F269" s="13">
        <v>7.83</v>
      </c>
    </row>
    <row r="270" spans="3:7" x14ac:dyDescent="0.3">
      <c r="C270" s="9" t="s">
        <v>345</v>
      </c>
      <c r="D270" s="3" t="s">
        <v>346</v>
      </c>
      <c r="E270" s="3" t="s">
        <v>24</v>
      </c>
      <c r="F270" s="10">
        <v>7.58</v>
      </c>
    </row>
    <row r="271" spans="3:7" x14ac:dyDescent="0.3">
      <c r="C271" s="11" t="s">
        <v>347</v>
      </c>
      <c r="D271" s="12" t="s">
        <v>23</v>
      </c>
      <c r="E271" s="12" t="s">
        <v>148</v>
      </c>
      <c r="F271" s="13">
        <v>21.24</v>
      </c>
    </row>
    <row r="272" spans="3:7" x14ac:dyDescent="0.3">
      <c r="C272" s="9" t="s">
        <v>348</v>
      </c>
      <c r="D272" s="3" t="s">
        <v>35</v>
      </c>
      <c r="E272" s="3" t="s">
        <v>63</v>
      </c>
      <c r="F272" s="10">
        <v>13.81</v>
      </c>
    </row>
    <row r="273" spans="3:6" x14ac:dyDescent="0.3">
      <c r="C273" s="11" t="s">
        <v>349</v>
      </c>
      <c r="D273" s="12" t="s">
        <v>43</v>
      </c>
      <c r="E273" s="12" t="s">
        <v>191</v>
      </c>
      <c r="F273" s="13">
        <v>19.12</v>
      </c>
    </row>
    <row r="274" spans="3:6" x14ac:dyDescent="0.3">
      <c r="C274" s="9" t="s">
        <v>350</v>
      </c>
      <c r="D274" s="3" t="s">
        <v>23</v>
      </c>
      <c r="E274" s="3" t="s">
        <v>143</v>
      </c>
      <c r="F274" s="10">
        <v>13.58</v>
      </c>
    </row>
    <row r="275" spans="3:6" x14ac:dyDescent="0.3">
      <c r="C275" s="11" t="s">
        <v>351</v>
      </c>
      <c r="D275" s="12" t="s">
        <v>23</v>
      </c>
      <c r="E275" s="12" t="s">
        <v>162</v>
      </c>
      <c r="F275" s="13">
        <v>11</v>
      </c>
    </row>
    <row r="276" spans="3:6" x14ac:dyDescent="0.3">
      <c r="C276" s="9" t="s">
        <v>352</v>
      </c>
      <c r="D276" s="3" t="s">
        <v>23</v>
      </c>
      <c r="E276" s="3" t="s">
        <v>26</v>
      </c>
      <c r="F276" s="10">
        <v>17.88</v>
      </c>
    </row>
    <row r="277" spans="3:6" x14ac:dyDescent="0.3">
      <c r="C277" s="11" t="s">
        <v>353</v>
      </c>
      <c r="D277" s="12" t="s">
        <v>23</v>
      </c>
      <c r="E277" s="12" t="s">
        <v>159</v>
      </c>
      <c r="F277" s="13">
        <v>24.1</v>
      </c>
    </row>
    <row r="278" spans="3:6" x14ac:dyDescent="0.3">
      <c r="C278" s="9" t="s">
        <v>354</v>
      </c>
      <c r="D278" s="3" t="s">
        <v>49</v>
      </c>
      <c r="E278" s="3" t="s">
        <v>66</v>
      </c>
      <c r="F278" s="10">
        <v>15.39</v>
      </c>
    </row>
    <row r="279" spans="3:6" x14ac:dyDescent="0.3">
      <c r="C279" s="11" t="s">
        <v>355</v>
      </c>
      <c r="D279" s="12" t="s">
        <v>43</v>
      </c>
      <c r="E279" s="12" t="s">
        <v>29</v>
      </c>
      <c r="F279" s="13">
        <v>18.760000000000002</v>
      </c>
    </row>
    <row r="280" spans="3:6" x14ac:dyDescent="0.3">
      <c r="C280" s="9" t="s">
        <v>356</v>
      </c>
      <c r="D280" s="3" t="s">
        <v>23</v>
      </c>
      <c r="E280" s="3" t="s">
        <v>66</v>
      </c>
      <c r="F280" s="10">
        <v>35.83</v>
      </c>
    </row>
    <row r="281" spans="3:6" x14ac:dyDescent="0.3">
      <c r="C281" s="11" t="s">
        <v>357</v>
      </c>
      <c r="D281" s="12" t="s">
        <v>43</v>
      </c>
      <c r="E281" s="12" t="s">
        <v>143</v>
      </c>
      <c r="F281" s="13">
        <v>13.15</v>
      </c>
    </row>
    <row r="282" spans="3:6" x14ac:dyDescent="0.3">
      <c r="C282" s="9" t="s">
        <v>358</v>
      </c>
      <c r="D282" s="3" t="s">
        <v>23</v>
      </c>
      <c r="E282" s="3" t="s">
        <v>24</v>
      </c>
      <c r="F282" s="10">
        <v>7.5</v>
      </c>
    </row>
    <row r="283" spans="3:6" x14ac:dyDescent="0.3">
      <c r="C283" s="11" t="s">
        <v>359</v>
      </c>
      <c r="D283" s="12" t="s">
        <v>23</v>
      </c>
      <c r="E283" s="12" t="s">
        <v>29</v>
      </c>
      <c r="F283" s="13">
        <v>10.5</v>
      </c>
    </row>
    <row r="284" spans="3:6" x14ac:dyDescent="0.3">
      <c r="C284" s="9" t="s">
        <v>360</v>
      </c>
      <c r="D284" s="3" t="s">
        <v>23</v>
      </c>
      <c r="E284" s="3" t="s">
        <v>66</v>
      </c>
      <c r="F284" s="10">
        <v>15.04</v>
      </c>
    </row>
    <row r="285" spans="3:6" x14ac:dyDescent="0.3">
      <c r="C285" s="11" t="s">
        <v>361</v>
      </c>
      <c r="D285" s="12" t="s">
        <v>166</v>
      </c>
      <c r="E285" s="12" t="s">
        <v>29</v>
      </c>
      <c r="F285" s="13">
        <v>13.09</v>
      </c>
    </row>
    <row r="286" spans="3:6" x14ac:dyDescent="0.3">
      <c r="C286" s="9" t="s">
        <v>362</v>
      </c>
      <c r="D286" s="3" t="s">
        <v>23</v>
      </c>
      <c r="E286" s="3" t="s">
        <v>60</v>
      </c>
      <c r="F286" s="10">
        <v>16.190000000000001</v>
      </c>
    </row>
    <row r="287" spans="3:6" x14ac:dyDescent="0.3">
      <c r="C287" s="11" t="s">
        <v>363</v>
      </c>
      <c r="D287" s="12" t="s">
        <v>23</v>
      </c>
      <c r="E287" s="12" t="s">
        <v>93</v>
      </c>
      <c r="F287" s="13">
        <v>13.39</v>
      </c>
    </row>
    <row r="288" spans="3:6" x14ac:dyDescent="0.3">
      <c r="C288" s="9" t="s">
        <v>364</v>
      </c>
      <c r="D288" s="3" t="s">
        <v>365</v>
      </c>
      <c r="E288" s="3" t="s">
        <v>24</v>
      </c>
      <c r="F288" s="10">
        <v>9.34</v>
      </c>
    </row>
    <row r="289" spans="3:6" x14ac:dyDescent="0.3">
      <c r="C289" s="11" t="s">
        <v>366</v>
      </c>
      <c r="D289" s="12" t="s">
        <v>92</v>
      </c>
      <c r="E289" s="12" t="s">
        <v>24</v>
      </c>
      <c r="F289" s="13">
        <v>13.21</v>
      </c>
    </row>
    <row r="290" spans="3:6" x14ac:dyDescent="0.3">
      <c r="C290" s="9" t="s">
        <v>367</v>
      </c>
      <c r="D290" s="3" t="s">
        <v>23</v>
      </c>
      <c r="E290" s="3" t="s">
        <v>46</v>
      </c>
      <c r="F290" s="10">
        <v>37.01</v>
      </c>
    </row>
    <row r="291" spans="3:6" x14ac:dyDescent="0.3">
      <c r="C291" s="11" t="s">
        <v>368</v>
      </c>
      <c r="D291" s="12" t="s">
        <v>23</v>
      </c>
      <c r="E291" s="12" t="s">
        <v>46</v>
      </c>
      <c r="F291" s="13">
        <v>38.950000000000003</v>
      </c>
    </row>
    <row r="292" spans="3:6" x14ac:dyDescent="0.3">
      <c r="C292" s="9" t="s">
        <v>369</v>
      </c>
      <c r="D292" s="3" t="s">
        <v>23</v>
      </c>
      <c r="E292" s="3" t="s">
        <v>75</v>
      </c>
      <c r="F292" s="10">
        <v>10.44</v>
      </c>
    </row>
    <row r="293" spans="3:6" x14ac:dyDescent="0.3">
      <c r="C293" s="11" t="s">
        <v>370</v>
      </c>
      <c r="D293" s="12" t="s">
        <v>43</v>
      </c>
      <c r="E293" s="12" t="s">
        <v>44</v>
      </c>
      <c r="F293" s="13">
        <v>22.8</v>
      </c>
    </row>
    <row r="294" spans="3:6" x14ac:dyDescent="0.3">
      <c r="C294" s="9" t="s">
        <v>371</v>
      </c>
      <c r="D294" s="3" t="s">
        <v>23</v>
      </c>
      <c r="E294" s="3" t="s">
        <v>24</v>
      </c>
      <c r="F294" s="10">
        <v>7.9</v>
      </c>
    </row>
    <row r="295" spans="3:6" x14ac:dyDescent="0.3">
      <c r="C295" s="11" t="s">
        <v>372</v>
      </c>
      <c r="D295" s="12" t="s">
        <v>23</v>
      </c>
      <c r="E295" s="12" t="s">
        <v>24</v>
      </c>
      <c r="F295" s="13">
        <v>6.66</v>
      </c>
    </row>
    <row r="296" spans="3:6" x14ac:dyDescent="0.3">
      <c r="C296" s="9" t="s">
        <v>373</v>
      </c>
      <c r="D296" s="3" t="s">
        <v>43</v>
      </c>
      <c r="E296" s="3" t="s">
        <v>33</v>
      </c>
      <c r="F296" s="10">
        <v>35.54</v>
      </c>
    </row>
    <row r="297" spans="3:6" x14ac:dyDescent="0.3">
      <c r="C297" s="11" t="s">
        <v>374</v>
      </c>
      <c r="D297" s="12" t="s">
        <v>135</v>
      </c>
      <c r="E297" s="12" t="s">
        <v>40</v>
      </c>
      <c r="F297" s="13">
        <v>20.27</v>
      </c>
    </row>
    <row r="298" spans="3:6" x14ac:dyDescent="0.3">
      <c r="C298" s="9" t="s">
        <v>375</v>
      </c>
      <c r="D298" s="3" t="s">
        <v>346</v>
      </c>
      <c r="E298" s="3" t="s">
        <v>24</v>
      </c>
      <c r="F298" s="10">
        <v>7.31</v>
      </c>
    </row>
    <row r="299" spans="3:6" x14ac:dyDescent="0.3">
      <c r="C299" s="11" t="s">
        <v>376</v>
      </c>
      <c r="D299" s="12" t="s">
        <v>92</v>
      </c>
      <c r="E299" s="12" t="s">
        <v>24</v>
      </c>
      <c r="F299" s="13">
        <v>8.68</v>
      </c>
    </row>
    <row r="300" spans="3:6" x14ac:dyDescent="0.3">
      <c r="C300" s="9" t="s">
        <v>377</v>
      </c>
      <c r="D300" s="3" t="s">
        <v>99</v>
      </c>
      <c r="E300" s="3" t="s">
        <v>29</v>
      </c>
      <c r="F300" s="10">
        <v>9.41</v>
      </c>
    </row>
    <row r="301" spans="3:6" x14ac:dyDescent="0.3">
      <c r="C301" s="11" t="s">
        <v>378</v>
      </c>
      <c r="D301" s="12" t="s">
        <v>334</v>
      </c>
      <c r="E301" s="12" t="s">
        <v>33</v>
      </c>
      <c r="F301" s="13">
        <v>15.08</v>
      </c>
    </row>
    <row r="302" spans="3:6" x14ac:dyDescent="0.3">
      <c r="C302" s="9" t="s">
        <v>379</v>
      </c>
      <c r="D302" s="3" t="s">
        <v>23</v>
      </c>
      <c r="E302" s="3" t="s">
        <v>162</v>
      </c>
      <c r="F302" s="10">
        <v>85.88</v>
      </c>
    </row>
    <row r="303" spans="3:6" x14ac:dyDescent="0.3">
      <c r="C303" s="11" t="s">
        <v>380</v>
      </c>
      <c r="D303" s="12" t="s">
        <v>320</v>
      </c>
      <c r="E303" s="12" t="s">
        <v>63</v>
      </c>
      <c r="F303" s="13">
        <v>17.170000000000002</v>
      </c>
    </row>
    <row r="304" spans="3:6" x14ac:dyDescent="0.3">
      <c r="C304" s="9" t="s">
        <v>381</v>
      </c>
      <c r="D304" s="3" t="s">
        <v>31</v>
      </c>
      <c r="E304" s="3" t="s">
        <v>33</v>
      </c>
      <c r="F304" s="10">
        <v>9.32</v>
      </c>
    </row>
    <row r="305" spans="3:6" x14ac:dyDescent="0.3">
      <c r="C305" s="11" t="s">
        <v>382</v>
      </c>
      <c r="D305" s="12" t="s">
        <v>23</v>
      </c>
      <c r="E305" s="12" t="s">
        <v>40</v>
      </c>
      <c r="F305" s="13">
        <v>6.52</v>
      </c>
    </row>
    <row r="306" spans="3:6" x14ac:dyDescent="0.3">
      <c r="C306" s="9" t="s">
        <v>383</v>
      </c>
      <c r="D306" s="3" t="s">
        <v>23</v>
      </c>
      <c r="E306" s="3" t="s">
        <v>57</v>
      </c>
      <c r="F306" s="10">
        <v>15.9</v>
      </c>
    </row>
    <row r="307" spans="3:6" x14ac:dyDescent="0.3">
      <c r="C307" s="11" t="s">
        <v>384</v>
      </c>
      <c r="D307" s="12" t="s">
        <v>92</v>
      </c>
      <c r="E307" s="12" t="s">
        <v>33</v>
      </c>
      <c r="F307" s="13">
        <v>41.71</v>
      </c>
    </row>
    <row r="308" spans="3:6" x14ac:dyDescent="0.3">
      <c r="C308" s="9" t="s">
        <v>385</v>
      </c>
      <c r="D308" s="3" t="s">
        <v>97</v>
      </c>
      <c r="E308" s="3" t="s">
        <v>159</v>
      </c>
      <c r="F308" s="10">
        <v>10.37</v>
      </c>
    </row>
    <row r="309" spans="3:6" x14ac:dyDescent="0.3">
      <c r="C309" s="11" t="s">
        <v>386</v>
      </c>
      <c r="D309" s="12" t="s">
        <v>23</v>
      </c>
      <c r="E309" s="12" t="s">
        <v>148</v>
      </c>
      <c r="F309" s="13">
        <v>21.89</v>
      </c>
    </row>
    <row r="310" spans="3:6" x14ac:dyDescent="0.3">
      <c r="C310" s="9" t="s">
        <v>387</v>
      </c>
      <c r="D310" s="3" t="s">
        <v>388</v>
      </c>
      <c r="E310" s="3" t="s">
        <v>24</v>
      </c>
      <c r="F310" s="10">
        <v>9.09</v>
      </c>
    </row>
    <row r="311" spans="3:6" x14ac:dyDescent="0.3">
      <c r="C311" s="11" t="s">
        <v>389</v>
      </c>
      <c r="D311" s="12" t="s">
        <v>229</v>
      </c>
      <c r="E311" s="12" t="s">
        <v>63</v>
      </c>
      <c r="F311" s="13">
        <v>11.02</v>
      </c>
    </row>
    <row r="312" spans="3:6" x14ac:dyDescent="0.3">
      <c r="C312" s="9" t="s">
        <v>390</v>
      </c>
      <c r="D312" s="3" t="s">
        <v>135</v>
      </c>
      <c r="E312" s="3" t="s">
        <v>33</v>
      </c>
      <c r="F312" s="10">
        <v>15.12</v>
      </c>
    </row>
    <row r="313" spans="3:6" x14ac:dyDescent="0.3">
      <c r="C313" s="11" t="s">
        <v>391</v>
      </c>
      <c r="D313" s="12" t="s">
        <v>334</v>
      </c>
      <c r="E313" s="12" t="s">
        <v>24</v>
      </c>
      <c r="F313" s="13">
        <v>12.47</v>
      </c>
    </row>
    <row r="314" spans="3:6" x14ac:dyDescent="0.3">
      <c r="C314" s="9" t="s">
        <v>392</v>
      </c>
      <c r="D314" s="3" t="s">
        <v>334</v>
      </c>
      <c r="E314" s="3" t="s">
        <v>33</v>
      </c>
      <c r="F314" s="10">
        <v>30.13</v>
      </c>
    </row>
    <row r="315" spans="3:6" x14ac:dyDescent="0.3">
      <c r="C315" s="11" t="s">
        <v>393</v>
      </c>
      <c r="D315" s="12" t="s">
        <v>43</v>
      </c>
      <c r="E315" s="12" t="s">
        <v>66</v>
      </c>
      <c r="F315" s="13">
        <v>18.75</v>
      </c>
    </row>
    <row r="316" spans="3:6" x14ac:dyDescent="0.3">
      <c r="C316" s="9" t="s">
        <v>394</v>
      </c>
      <c r="D316" s="3" t="s">
        <v>43</v>
      </c>
      <c r="E316" s="3" t="s">
        <v>57</v>
      </c>
      <c r="F316" s="10">
        <v>23.58</v>
      </c>
    </row>
    <row r="317" spans="3:6" x14ac:dyDescent="0.3">
      <c r="C317" s="11" t="s">
        <v>395</v>
      </c>
      <c r="D317" s="12" t="s">
        <v>92</v>
      </c>
      <c r="E317" s="12" t="s">
        <v>44</v>
      </c>
      <c r="F317" s="13">
        <v>43.98</v>
      </c>
    </row>
    <row r="318" spans="3:6" x14ac:dyDescent="0.3">
      <c r="C318" s="9" t="s">
        <v>396</v>
      </c>
      <c r="D318" s="3" t="s">
        <v>43</v>
      </c>
      <c r="E318" s="3" t="s">
        <v>193</v>
      </c>
      <c r="F318" s="10">
        <v>31.82</v>
      </c>
    </row>
    <row r="319" spans="3:6" x14ac:dyDescent="0.3">
      <c r="C319" s="11" t="s">
        <v>397</v>
      </c>
      <c r="D319" s="12" t="s">
        <v>49</v>
      </c>
      <c r="E319" s="12" t="s">
        <v>60</v>
      </c>
      <c r="F319" s="13">
        <v>15.53</v>
      </c>
    </row>
    <row r="320" spans="3:6" x14ac:dyDescent="0.3">
      <c r="C320" s="9" t="s">
        <v>398</v>
      </c>
      <c r="D320" s="3" t="s">
        <v>164</v>
      </c>
      <c r="E320" s="3" t="s">
        <v>66</v>
      </c>
      <c r="F320" s="10">
        <v>11.63</v>
      </c>
    </row>
    <row r="321" spans="3:7" x14ac:dyDescent="0.3">
      <c r="C321" s="11" t="s">
        <v>399</v>
      </c>
      <c r="D321" s="12" t="s">
        <v>23</v>
      </c>
      <c r="E321" s="12" t="s">
        <v>159</v>
      </c>
      <c r="F321" s="13">
        <v>22.63</v>
      </c>
    </row>
    <row r="322" spans="3:7" x14ac:dyDescent="0.3">
      <c r="C322" s="9" t="s">
        <v>400</v>
      </c>
      <c r="D322" s="3" t="s">
        <v>401</v>
      </c>
      <c r="E322" s="3" t="s">
        <v>24</v>
      </c>
      <c r="F322" s="10">
        <v>14.29</v>
      </c>
    </row>
    <row r="323" spans="3:7" x14ac:dyDescent="0.3">
      <c r="C323" s="11" t="s">
        <v>402</v>
      </c>
      <c r="D323" s="12" t="s">
        <v>403</v>
      </c>
      <c r="E323" s="12" t="s">
        <v>29</v>
      </c>
      <c r="F323" s="13">
        <v>9.4</v>
      </c>
    </row>
    <row r="324" spans="3:7" x14ac:dyDescent="0.3">
      <c r="C324" s="9" t="s">
        <v>404</v>
      </c>
      <c r="D324" s="3" t="s">
        <v>39</v>
      </c>
      <c r="E324" s="3" t="s">
        <v>193</v>
      </c>
      <c r="F324" s="10">
        <v>21.3</v>
      </c>
    </row>
    <row r="325" spans="3:7" x14ac:dyDescent="0.3">
      <c r="C325" s="11" t="s">
        <v>405</v>
      </c>
      <c r="D325" s="12" t="s">
        <v>43</v>
      </c>
      <c r="E325" s="12" t="s">
        <v>46</v>
      </c>
      <c r="F325" s="13">
        <v>40.15</v>
      </c>
    </row>
    <row r="326" spans="3:7" x14ac:dyDescent="0.3">
      <c r="C326" s="9" t="s">
        <v>406</v>
      </c>
      <c r="D326" s="3" t="s">
        <v>23</v>
      </c>
      <c r="E326" s="3" t="s">
        <v>29</v>
      </c>
      <c r="F326" s="10">
        <v>14.3</v>
      </c>
    </row>
    <row r="327" spans="3:7" x14ac:dyDescent="0.3">
      <c r="C327" s="11" t="s">
        <v>407</v>
      </c>
      <c r="D327" s="12" t="s">
        <v>23</v>
      </c>
      <c r="E327" s="12" t="s">
        <v>46</v>
      </c>
      <c r="F327" s="13">
        <v>29.38</v>
      </c>
    </row>
    <row r="328" spans="3:7" x14ac:dyDescent="0.3">
      <c r="C328" s="9" t="s">
        <v>408</v>
      </c>
      <c r="D328" s="3" t="s">
        <v>229</v>
      </c>
      <c r="E328" s="3" t="s">
        <v>24</v>
      </c>
      <c r="F328" s="10">
        <v>7.99</v>
      </c>
    </row>
    <row r="329" spans="3:7" x14ac:dyDescent="0.3">
      <c r="C329" s="11" t="s">
        <v>409</v>
      </c>
      <c r="D329" s="12" t="s">
        <v>43</v>
      </c>
      <c r="E329" s="12" t="s">
        <v>60</v>
      </c>
      <c r="F329" s="13">
        <v>54.45</v>
      </c>
    </row>
    <row r="330" spans="3:7" x14ac:dyDescent="0.3">
      <c r="C330" s="9" t="s">
        <v>410</v>
      </c>
      <c r="D330" s="3" t="s">
        <v>23</v>
      </c>
      <c r="E330" s="3" t="s">
        <v>207</v>
      </c>
      <c r="F330" s="10">
        <v>8.83</v>
      </c>
    </row>
    <row r="331" spans="3:7" x14ac:dyDescent="0.3">
      <c r="C331" s="11" t="s">
        <v>411</v>
      </c>
      <c r="D331" s="12" t="s">
        <v>43</v>
      </c>
      <c r="E331" s="12" t="s">
        <v>60</v>
      </c>
      <c r="F331" s="13">
        <v>23.7</v>
      </c>
    </row>
    <row r="332" spans="3:7" x14ac:dyDescent="0.3">
      <c r="C332" s="9" t="s">
        <v>412</v>
      </c>
      <c r="D332" s="3" t="s">
        <v>23</v>
      </c>
      <c r="E332" s="3" t="s">
        <v>75</v>
      </c>
      <c r="F332" s="10">
        <v>11.2</v>
      </c>
    </row>
    <row r="333" spans="3:7" x14ac:dyDescent="0.3">
      <c r="C333" s="11" t="s">
        <v>413</v>
      </c>
      <c r="D333" s="12" t="s">
        <v>23</v>
      </c>
      <c r="E333" s="12" t="s">
        <v>63</v>
      </c>
      <c r="F333" s="13">
        <v>9.49</v>
      </c>
    </row>
    <row r="334" spans="3:7" x14ac:dyDescent="0.3">
      <c r="C334" s="9" t="s">
        <v>414</v>
      </c>
      <c r="D334" s="3" t="s">
        <v>49</v>
      </c>
      <c r="E334" s="3" t="s">
        <v>57</v>
      </c>
      <c r="F334" s="10">
        <v>17.91</v>
      </c>
    </row>
    <row r="335" spans="3:7" x14ac:dyDescent="0.3">
      <c r="C335" s="11" t="s">
        <v>415</v>
      </c>
      <c r="D335" s="12" t="s">
        <v>49</v>
      </c>
      <c r="E335" s="12" t="s">
        <v>193</v>
      </c>
      <c r="F335" s="13">
        <v>13.8</v>
      </c>
    </row>
    <row r="336" spans="3:7" x14ac:dyDescent="0.3">
      <c r="C336" s="9" t="s">
        <v>416</v>
      </c>
      <c r="D336" s="3" t="s">
        <v>101</v>
      </c>
      <c r="E336" s="3" t="s">
        <v>24</v>
      </c>
      <c r="F336" s="10">
        <v>7.84</v>
      </c>
      <c r="G336">
        <f>$H$56*F336</f>
        <v>1.0192000000000001</v>
      </c>
    </row>
    <row r="337" spans="3:6" x14ac:dyDescent="0.3">
      <c r="C337" s="11" t="s">
        <v>417</v>
      </c>
      <c r="D337" s="12" t="s">
        <v>43</v>
      </c>
      <c r="E337" s="12" t="s">
        <v>191</v>
      </c>
      <c r="F337" s="13">
        <v>18.54</v>
      </c>
    </row>
    <row r="338" spans="3:6" x14ac:dyDescent="0.3">
      <c r="C338" s="9" t="s">
        <v>418</v>
      </c>
      <c r="D338" s="3" t="s">
        <v>23</v>
      </c>
      <c r="E338" s="3" t="s">
        <v>33</v>
      </c>
      <c r="F338" s="10">
        <v>7.59</v>
      </c>
    </row>
    <row r="339" spans="3:6" x14ac:dyDescent="0.3">
      <c r="C339" s="11" t="s">
        <v>419</v>
      </c>
      <c r="D339" s="12" t="s">
        <v>69</v>
      </c>
      <c r="E339" s="12" t="s">
        <v>57</v>
      </c>
      <c r="F339" s="13">
        <v>14.37</v>
      </c>
    </row>
    <row r="340" spans="3:6" x14ac:dyDescent="0.3">
      <c r="C340" s="9" t="s">
        <v>420</v>
      </c>
      <c r="D340" s="3" t="s">
        <v>43</v>
      </c>
      <c r="E340" s="3" t="s">
        <v>60</v>
      </c>
      <c r="F340" s="10">
        <v>45.3</v>
      </c>
    </row>
    <row r="341" spans="3:6" x14ac:dyDescent="0.3">
      <c r="C341" s="11" t="s">
        <v>421</v>
      </c>
      <c r="D341" s="12" t="s">
        <v>92</v>
      </c>
      <c r="E341" s="12" t="s">
        <v>24</v>
      </c>
      <c r="F341" s="13">
        <v>9.36</v>
      </c>
    </row>
    <row r="342" spans="3:6" x14ac:dyDescent="0.3">
      <c r="C342" s="9" t="s">
        <v>422</v>
      </c>
      <c r="D342" s="3" t="s">
        <v>403</v>
      </c>
      <c r="E342" s="3" t="s">
        <v>93</v>
      </c>
      <c r="F342" s="10">
        <v>8.17</v>
      </c>
    </row>
    <row r="343" spans="3:6" x14ac:dyDescent="0.3">
      <c r="C343" s="11" t="s">
        <v>423</v>
      </c>
      <c r="D343" s="12" t="s">
        <v>49</v>
      </c>
      <c r="E343" s="12" t="s">
        <v>159</v>
      </c>
      <c r="F343" s="13">
        <v>15.07</v>
      </c>
    </row>
    <row r="344" spans="3:6" x14ac:dyDescent="0.3">
      <c r="C344" s="9" t="s">
        <v>424</v>
      </c>
      <c r="D344" s="3" t="s">
        <v>23</v>
      </c>
      <c r="E344" s="3" t="s">
        <v>40</v>
      </c>
      <c r="F344" s="10">
        <v>9.01</v>
      </c>
    </row>
    <row r="345" spans="3:6" x14ac:dyDescent="0.3">
      <c r="C345" s="11" t="s">
        <v>425</v>
      </c>
      <c r="D345" s="12" t="s">
        <v>152</v>
      </c>
      <c r="E345" s="12" t="s">
        <v>24</v>
      </c>
      <c r="F345" s="13">
        <v>6.53</v>
      </c>
    </row>
    <row r="346" spans="3:6" x14ac:dyDescent="0.3">
      <c r="C346" s="9" t="s">
        <v>426</v>
      </c>
      <c r="D346" s="3" t="s">
        <v>23</v>
      </c>
      <c r="E346" s="3" t="s">
        <v>44</v>
      </c>
      <c r="F346" s="10">
        <v>27.99</v>
      </c>
    </row>
    <row r="347" spans="3:6" x14ac:dyDescent="0.3">
      <c r="C347" s="11" t="s">
        <v>427</v>
      </c>
      <c r="D347" s="12" t="s">
        <v>23</v>
      </c>
      <c r="E347" s="12" t="s">
        <v>207</v>
      </c>
      <c r="F347" s="13">
        <v>13.07</v>
      </c>
    </row>
    <row r="348" spans="3:6" x14ac:dyDescent="0.3">
      <c r="C348" s="9" t="s">
        <v>428</v>
      </c>
      <c r="D348" s="3" t="s">
        <v>23</v>
      </c>
      <c r="E348" s="3" t="s">
        <v>75</v>
      </c>
      <c r="F348" s="10">
        <v>11.99</v>
      </c>
    </row>
    <row r="349" spans="3:6" x14ac:dyDescent="0.3">
      <c r="C349" s="11" t="s">
        <v>429</v>
      </c>
      <c r="D349" s="12" t="s">
        <v>43</v>
      </c>
      <c r="E349" s="12" t="s">
        <v>40</v>
      </c>
      <c r="F349" s="13">
        <v>7.49</v>
      </c>
    </row>
    <row r="350" spans="3:6" x14ac:dyDescent="0.3">
      <c r="C350" s="9" t="s">
        <v>430</v>
      </c>
      <c r="D350" s="3" t="s">
        <v>23</v>
      </c>
      <c r="E350" s="3" t="s">
        <v>75</v>
      </c>
      <c r="F350" s="10">
        <v>11.85</v>
      </c>
    </row>
    <row r="351" spans="3:6" x14ac:dyDescent="0.3">
      <c r="C351" s="11" t="s">
        <v>431</v>
      </c>
      <c r="D351" s="12" t="s">
        <v>23</v>
      </c>
      <c r="E351" s="12" t="s">
        <v>33</v>
      </c>
      <c r="F351" s="13">
        <v>23.25</v>
      </c>
    </row>
    <row r="352" spans="3:6" x14ac:dyDescent="0.3">
      <c r="C352" s="9" t="s">
        <v>432</v>
      </c>
      <c r="D352" s="3" t="s">
        <v>72</v>
      </c>
      <c r="E352" s="3" t="s">
        <v>24</v>
      </c>
      <c r="F352" s="10">
        <v>8.84</v>
      </c>
    </row>
    <row r="353" spans="3:6" x14ac:dyDescent="0.3">
      <c r="C353" s="11" t="s">
        <v>433</v>
      </c>
      <c r="D353" s="12" t="s">
        <v>23</v>
      </c>
      <c r="E353" s="12" t="s">
        <v>24</v>
      </c>
      <c r="F353" s="13">
        <v>7.5</v>
      </c>
    </row>
    <row r="354" spans="3:6" x14ac:dyDescent="0.3">
      <c r="C354" s="9" t="s">
        <v>434</v>
      </c>
      <c r="D354" s="3" t="s">
        <v>31</v>
      </c>
      <c r="E354" s="3" t="s">
        <v>66</v>
      </c>
      <c r="F354" s="10">
        <v>11.18</v>
      </c>
    </row>
    <row r="355" spans="3:6" x14ac:dyDescent="0.3">
      <c r="C355" s="11" t="s">
        <v>435</v>
      </c>
      <c r="D355" s="12" t="s">
        <v>23</v>
      </c>
      <c r="E355" s="12" t="s">
        <v>162</v>
      </c>
      <c r="F355" s="13">
        <v>32.99</v>
      </c>
    </row>
    <row r="356" spans="3:6" x14ac:dyDescent="0.3">
      <c r="C356" s="9" t="s">
        <v>436</v>
      </c>
      <c r="D356" s="3" t="s">
        <v>23</v>
      </c>
      <c r="E356" s="3" t="s">
        <v>118</v>
      </c>
      <c r="F356" s="10">
        <v>9.61</v>
      </c>
    </row>
    <row r="357" spans="3:6" x14ac:dyDescent="0.3">
      <c r="C357" s="11" t="s">
        <v>437</v>
      </c>
      <c r="D357" s="12" t="s">
        <v>49</v>
      </c>
      <c r="E357" s="12" t="s">
        <v>168</v>
      </c>
      <c r="F357" s="13">
        <v>12.72</v>
      </c>
    </row>
    <row r="358" spans="3:6" x14ac:dyDescent="0.3">
      <c r="C358" s="9" t="s">
        <v>438</v>
      </c>
      <c r="D358" s="3" t="s">
        <v>439</v>
      </c>
      <c r="E358" s="3" t="s">
        <v>63</v>
      </c>
      <c r="F358" s="10">
        <v>7.64</v>
      </c>
    </row>
    <row r="359" spans="3:6" x14ac:dyDescent="0.3">
      <c r="C359" s="11" t="s">
        <v>440</v>
      </c>
      <c r="D359" s="12" t="s">
        <v>43</v>
      </c>
      <c r="E359" s="12" t="s">
        <v>29</v>
      </c>
      <c r="F359" s="13">
        <v>19.86</v>
      </c>
    </row>
    <row r="360" spans="3:6" x14ac:dyDescent="0.3">
      <c r="C360" s="9" t="s">
        <v>441</v>
      </c>
      <c r="D360" s="3" t="s">
        <v>23</v>
      </c>
      <c r="E360" s="3" t="s">
        <v>33</v>
      </c>
      <c r="F360" s="10">
        <v>7.12</v>
      </c>
    </row>
    <row r="361" spans="3:6" x14ac:dyDescent="0.3">
      <c r="C361" s="11" t="s">
        <v>442</v>
      </c>
      <c r="D361" s="12" t="s">
        <v>23</v>
      </c>
      <c r="E361" s="12" t="s">
        <v>143</v>
      </c>
      <c r="F361" s="13">
        <v>8.5299999999999994</v>
      </c>
    </row>
    <row r="362" spans="3:6" x14ac:dyDescent="0.3">
      <c r="C362" s="9" t="s">
        <v>443</v>
      </c>
      <c r="D362" s="3" t="s">
        <v>23</v>
      </c>
      <c r="E362" s="3" t="s">
        <v>24</v>
      </c>
      <c r="F362" s="10">
        <v>6.7</v>
      </c>
    </row>
    <row r="363" spans="3:6" x14ac:dyDescent="0.3">
      <c r="C363" s="11" t="s">
        <v>444</v>
      </c>
      <c r="D363" s="12" t="s">
        <v>92</v>
      </c>
      <c r="E363" s="12" t="s">
        <v>63</v>
      </c>
      <c r="F363" s="13">
        <v>16.489999999999998</v>
      </c>
    </row>
    <row r="364" spans="3:6" x14ac:dyDescent="0.3">
      <c r="C364" s="9" t="s">
        <v>445</v>
      </c>
      <c r="D364" s="3" t="s">
        <v>365</v>
      </c>
      <c r="E364" s="3" t="s">
        <v>24</v>
      </c>
      <c r="F364" s="10">
        <v>6.3</v>
      </c>
    </row>
    <row r="365" spans="3:6" x14ac:dyDescent="0.3">
      <c r="C365" s="11" t="s">
        <v>446</v>
      </c>
      <c r="D365" s="12" t="s">
        <v>23</v>
      </c>
      <c r="E365" s="12" t="s">
        <v>75</v>
      </c>
      <c r="F365" s="13">
        <v>11.9</v>
      </c>
    </row>
    <row r="366" spans="3:6" x14ac:dyDescent="0.3">
      <c r="C366" s="9" t="s">
        <v>447</v>
      </c>
      <c r="D366" s="3" t="s">
        <v>346</v>
      </c>
      <c r="E366" s="3" t="s">
        <v>256</v>
      </c>
      <c r="F366" s="10">
        <v>16.66</v>
      </c>
    </row>
    <row r="367" spans="3:6" x14ac:dyDescent="0.3">
      <c r="C367" s="11" t="s">
        <v>448</v>
      </c>
      <c r="D367" s="12" t="s">
        <v>23</v>
      </c>
      <c r="E367" s="12" t="s">
        <v>33</v>
      </c>
      <c r="F367" s="13">
        <v>7.58</v>
      </c>
    </row>
    <row r="368" spans="3:6" x14ac:dyDescent="0.3">
      <c r="C368" s="9" t="s">
        <v>449</v>
      </c>
      <c r="D368" s="3" t="s">
        <v>23</v>
      </c>
      <c r="E368" s="3" t="s">
        <v>60</v>
      </c>
      <c r="F368" s="10">
        <v>9.66</v>
      </c>
    </row>
    <row r="369" spans="3:6" x14ac:dyDescent="0.3">
      <c r="C369" s="11" t="s">
        <v>450</v>
      </c>
      <c r="D369" s="12" t="s">
        <v>23</v>
      </c>
      <c r="E369" s="12" t="s">
        <v>207</v>
      </c>
      <c r="F369" s="13">
        <v>15.7</v>
      </c>
    </row>
    <row r="370" spans="3:6" x14ac:dyDescent="0.3">
      <c r="C370" s="9" t="s">
        <v>451</v>
      </c>
      <c r="D370" s="3" t="s">
        <v>23</v>
      </c>
      <c r="E370" s="3" t="s">
        <v>66</v>
      </c>
      <c r="F370" s="10">
        <v>11.43</v>
      </c>
    </row>
    <row r="371" spans="3:6" x14ac:dyDescent="0.3">
      <c r="C371" s="11" t="s">
        <v>452</v>
      </c>
      <c r="D371" s="12" t="s">
        <v>43</v>
      </c>
      <c r="E371" s="12" t="s">
        <v>29</v>
      </c>
      <c r="F371" s="13">
        <v>17.75</v>
      </c>
    </row>
    <row r="372" spans="3:6" x14ac:dyDescent="0.3">
      <c r="C372" s="9" t="s">
        <v>453</v>
      </c>
      <c r="D372" s="3" t="s">
        <v>23</v>
      </c>
      <c r="E372" s="3" t="s">
        <v>75</v>
      </c>
      <c r="F372" s="10">
        <v>11.7</v>
      </c>
    </row>
    <row r="373" spans="3:6" x14ac:dyDescent="0.3">
      <c r="C373" s="11" t="s">
        <v>454</v>
      </c>
      <c r="D373" s="12" t="s">
        <v>23</v>
      </c>
      <c r="E373" s="12" t="s">
        <v>75</v>
      </c>
      <c r="F373" s="13">
        <v>12.43</v>
      </c>
    </row>
    <row r="374" spans="3:6" x14ac:dyDescent="0.3">
      <c r="C374" s="9" t="s">
        <v>455</v>
      </c>
      <c r="D374" s="3" t="s">
        <v>31</v>
      </c>
      <c r="E374" s="3" t="s">
        <v>66</v>
      </c>
      <c r="F374" s="10">
        <v>10.61</v>
      </c>
    </row>
    <row r="375" spans="3:6" x14ac:dyDescent="0.3">
      <c r="C375" s="11" t="s">
        <v>456</v>
      </c>
      <c r="D375" s="12" t="s">
        <v>457</v>
      </c>
      <c r="E375" s="12" t="s">
        <v>33</v>
      </c>
      <c r="F375" s="13">
        <v>16.579999999999998</v>
      </c>
    </row>
    <row r="376" spans="3:6" x14ac:dyDescent="0.3">
      <c r="C376" s="9" t="s">
        <v>458</v>
      </c>
      <c r="D376" s="3" t="s">
        <v>72</v>
      </c>
      <c r="E376" s="3" t="s">
        <v>24</v>
      </c>
      <c r="F376" s="10">
        <v>9.7100000000000009</v>
      </c>
    </row>
    <row r="377" spans="3:6" x14ac:dyDescent="0.3">
      <c r="C377" s="11" t="s">
        <v>459</v>
      </c>
      <c r="D377" s="12" t="s">
        <v>43</v>
      </c>
      <c r="E377" s="12" t="s">
        <v>159</v>
      </c>
      <c r="F377" s="13">
        <v>11.54</v>
      </c>
    </row>
    <row r="378" spans="3:6" x14ac:dyDescent="0.3">
      <c r="C378" s="9" t="s">
        <v>460</v>
      </c>
      <c r="D378" s="3" t="s">
        <v>97</v>
      </c>
      <c r="E378" s="3" t="s">
        <v>24</v>
      </c>
      <c r="F378" s="10">
        <v>10.17</v>
      </c>
    </row>
    <row r="379" spans="3:6" x14ac:dyDescent="0.3">
      <c r="C379" s="11" t="s">
        <v>461</v>
      </c>
      <c r="D379" s="12" t="s">
        <v>23</v>
      </c>
      <c r="E379" s="12" t="s">
        <v>75</v>
      </c>
      <c r="F379" s="13">
        <v>10.11</v>
      </c>
    </row>
    <row r="380" spans="3:6" x14ac:dyDescent="0.3">
      <c r="C380" s="9" t="s">
        <v>462</v>
      </c>
      <c r="D380" s="3" t="s">
        <v>49</v>
      </c>
      <c r="E380" s="3" t="s">
        <v>24</v>
      </c>
      <c r="F380" s="10">
        <v>16.5</v>
      </c>
    </row>
    <row r="381" spans="3:6" x14ac:dyDescent="0.3">
      <c r="C381" s="11" t="s">
        <v>463</v>
      </c>
      <c r="D381" s="12" t="s">
        <v>218</v>
      </c>
      <c r="E381" s="12" t="s">
        <v>63</v>
      </c>
      <c r="F381" s="13">
        <v>8.1300000000000008</v>
      </c>
    </row>
    <row r="382" spans="3:6" x14ac:dyDescent="0.3">
      <c r="C382" s="9" t="s">
        <v>464</v>
      </c>
      <c r="D382" s="3" t="s">
        <v>23</v>
      </c>
      <c r="E382" s="3" t="s">
        <v>24</v>
      </c>
      <c r="F382" s="10">
        <v>6.12</v>
      </c>
    </row>
    <row r="383" spans="3:6" x14ac:dyDescent="0.3">
      <c r="C383" s="11" t="s">
        <v>465</v>
      </c>
      <c r="D383" s="12" t="s">
        <v>43</v>
      </c>
      <c r="E383" s="12" t="s">
        <v>75</v>
      </c>
      <c r="F383" s="13">
        <v>13.14</v>
      </c>
    </row>
    <row r="384" spans="3:6" x14ac:dyDescent="0.3">
      <c r="C384" s="9" t="s">
        <v>466</v>
      </c>
      <c r="D384" s="3" t="s">
        <v>69</v>
      </c>
      <c r="E384" s="3" t="s">
        <v>104</v>
      </c>
      <c r="F384" s="10">
        <v>10.06</v>
      </c>
    </row>
    <row r="385" spans="3:6" x14ac:dyDescent="0.3">
      <c r="C385" s="11" t="s">
        <v>467</v>
      </c>
      <c r="D385" s="12" t="s">
        <v>39</v>
      </c>
      <c r="E385" s="12" t="s">
        <v>256</v>
      </c>
      <c r="F385" s="13">
        <v>11.59</v>
      </c>
    </row>
    <row r="386" spans="3:6" x14ac:dyDescent="0.3">
      <c r="C386" s="9" t="s">
        <v>468</v>
      </c>
      <c r="D386" s="3" t="s">
        <v>135</v>
      </c>
      <c r="E386" s="3" t="s">
        <v>118</v>
      </c>
      <c r="F386" s="10">
        <v>9.0399999999999991</v>
      </c>
    </row>
    <row r="387" spans="3:6" x14ac:dyDescent="0.3">
      <c r="C387" s="11" t="s">
        <v>469</v>
      </c>
      <c r="D387" s="12" t="s">
        <v>49</v>
      </c>
      <c r="E387" s="12" t="s">
        <v>24</v>
      </c>
      <c r="F387" s="13">
        <v>13.58</v>
      </c>
    </row>
    <row r="388" spans="3:6" x14ac:dyDescent="0.3">
      <c r="C388" s="9" t="s">
        <v>470</v>
      </c>
      <c r="D388" s="3" t="s">
        <v>388</v>
      </c>
      <c r="E388" s="3" t="s">
        <v>33</v>
      </c>
      <c r="F388" s="10">
        <v>13.41</v>
      </c>
    </row>
    <row r="389" spans="3:6" x14ac:dyDescent="0.3">
      <c r="C389" s="11" t="s">
        <v>471</v>
      </c>
      <c r="D389" s="12" t="s">
        <v>23</v>
      </c>
      <c r="E389" s="12" t="s">
        <v>75</v>
      </c>
      <c r="F389" s="13">
        <v>11.74</v>
      </c>
    </row>
    <row r="390" spans="3:6" x14ac:dyDescent="0.3">
      <c r="C390" s="9" t="s">
        <v>472</v>
      </c>
      <c r="D390" s="3" t="s">
        <v>23</v>
      </c>
      <c r="E390" s="3" t="s">
        <v>193</v>
      </c>
      <c r="F390" s="10">
        <v>12.92</v>
      </c>
    </row>
    <row r="391" spans="3:6" x14ac:dyDescent="0.3">
      <c r="C391" s="11" t="s">
        <v>473</v>
      </c>
      <c r="D391" s="12" t="s">
        <v>97</v>
      </c>
      <c r="E391" s="12" t="s">
        <v>24</v>
      </c>
      <c r="F391" s="13">
        <v>9.86</v>
      </c>
    </row>
    <row r="392" spans="3:6" x14ac:dyDescent="0.3">
      <c r="C392" s="9" t="s">
        <v>474</v>
      </c>
      <c r="D392" s="3" t="s">
        <v>135</v>
      </c>
      <c r="E392" s="3" t="s">
        <v>33</v>
      </c>
      <c r="F392" s="10">
        <v>8.81</v>
      </c>
    </row>
    <row r="393" spans="3:6" x14ac:dyDescent="0.3">
      <c r="C393" s="11" t="s">
        <v>475</v>
      </c>
      <c r="D393" s="12" t="s">
        <v>69</v>
      </c>
      <c r="E393" s="12" t="s">
        <v>24</v>
      </c>
      <c r="F393" s="13">
        <v>12.77</v>
      </c>
    </row>
    <row r="394" spans="3:6" x14ac:dyDescent="0.3">
      <c r="C394" s="9" t="s">
        <v>476</v>
      </c>
      <c r="D394" s="3" t="s">
        <v>365</v>
      </c>
      <c r="E394" s="3" t="s">
        <v>33</v>
      </c>
      <c r="F394" s="10">
        <v>10.42</v>
      </c>
    </row>
    <row r="395" spans="3:6" x14ac:dyDescent="0.3">
      <c r="C395" s="11" t="s">
        <v>477</v>
      </c>
      <c r="D395" s="12" t="s">
        <v>23</v>
      </c>
      <c r="E395" s="12" t="s">
        <v>60</v>
      </c>
      <c r="F395" s="13">
        <v>6.02</v>
      </c>
    </row>
    <row r="396" spans="3:6" x14ac:dyDescent="0.3">
      <c r="C396" s="9" t="s">
        <v>478</v>
      </c>
      <c r="D396" s="3" t="s">
        <v>35</v>
      </c>
      <c r="E396" s="3" t="s">
        <v>168</v>
      </c>
      <c r="F396" s="10">
        <v>15.37</v>
      </c>
    </row>
    <row r="397" spans="3:6" x14ac:dyDescent="0.3">
      <c r="C397" s="11" t="s">
        <v>479</v>
      </c>
      <c r="D397" s="12" t="s">
        <v>135</v>
      </c>
      <c r="E397" s="12" t="s">
        <v>33</v>
      </c>
      <c r="F397" s="13">
        <v>9.5299999999999994</v>
      </c>
    </row>
    <row r="398" spans="3:6" x14ac:dyDescent="0.3">
      <c r="C398" s="9" t="s">
        <v>480</v>
      </c>
      <c r="D398" s="3" t="s">
        <v>43</v>
      </c>
      <c r="E398" s="3" t="s">
        <v>207</v>
      </c>
      <c r="F398" s="10">
        <v>16.93</v>
      </c>
    </row>
    <row r="399" spans="3:6" x14ac:dyDescent="0.3">
      <c r="C399" s="11" t="s">
        <v>481</v>
      </c>
      <c r="D399" s="12" t="s">
        <v>43</v>
      </c>
      <c r="E399" s="12" t="s">
        <v>60</v>
      </c>
      <c r="F399" s="13">
        <v>44.44</v>
      </c>
    </row>
    <row r="400" spans="3:6" x14ac:dyDescent="0.3">
      <c r="C400" s="9" t="s">
        <v>482</v>
      </c>
      <c r="D400" s="3" t="s">
        <v>135</v>
      </c>
      <c r="E400" s="3" t="s">
        <v>33</v>
      </c>
      <c r="F400" s="10">
        <v>7.52</v>
      </c>
    </row>
    <row r="401" spans="3:6" x14ac:dyDescent="0.3">
      <c r="C401" s="11" t="s">
        <v>483</v>
      </c>
      <c r="D401" s="12" t="s">
        <v>31</v>
      </c>
      <c r="E401" s="12" t="s">
        <v>63</v>
      </c>
      <c r="F401" s="13">
        <v>64.52</v>
      </c>
    </row>
    <row r="402" spans="3:6" x14ac:dyDescent="0.3">
      <c r="C402" s="9" t="s">
        <v>484</v>
      </c>
      <c r="D402" s="3" t="s">
        <v>135</v>
      </c>
      <c r="E402" s="3" t="s">
        <v>143</v>
      </c>
      <c r="F402" s="10">
        <v>6.23</v>
      </c>
    </row>
    <row r="403" spans="3:6" x14ac:dyDescent="0.3">
      <c r="C403" s="11" t="s">
        <v>485</v>
      </c>
      <c r="D403" s="12" t="s">
        <v>23</v>
      </c>
      <c r="E403" s="12" t="s">
        <v>162</v>
      </c>
      <c r="F403" s="13">
        <v>35.979999999999997</v>
      </c>
    </row>
    <row r="404" spans="3:6" x14ac:dyDescent="0.3">
      <c r="C404" s="9" t="s">
        <v>486</v>
      </c>
      <c r="D404" s="3" t="s">
        <v>23</v>
      </c>
      <c r="E404" s="3" t="s">
        <v>46</v>
      </c>
      <c r="F404" s="10">
        <v>18.78</v>
      </c>
    </row>
    <row r="405" spans="3:6" x14ac:dyDescent="0.3">
      <c r="C405" s="11" t="s">
        <v>487</v>
      </c>
      <c r="D405" s="12" t="s">
        <v>43</v>
      </c>
      <c r="E405" s="12" t="s">
        <v>75</v>
      </c>
      <c r="F405" s="13">
        <v>15.03</v>
      </c>
    </row>
    <row r="406" spans="3:6" x14ac:dyDescent="0.3">
      <c r="C406" s="9" t="s">
        <v>488</v>
      </c>
      <c r="D406" s="3" t="s">
        <v>69</v>
      </c>
      <c r="E406" s="3" t="s">
        <v>44</v>
      </c>
      <c r="F406" s="10">
        <v>17.09</v>
      </c>
    </row>
    <row r="407" spans="3:6" x14ac:dyDescent="0.3">
      <c r="C407" s="11" t="s">
        <v>489</v>
      </c>
      <c r="D407" s="12" t="s">
        <v>403</v>
      </c>
      <c r="E407" s="12" t="s">
        <v>60</v>
      </c>
      <c r="F407" s="13">
        <v>17.04</v>
      </c>
    </row>
    <row r="408" spans="3:6" x14ac:dyDescent="0.3">
      <c r="C408" s="9" t="s">
        <v>490</v>
      </c>
      <c r="D408" s="3" t="s">
        <v>135</v>
      </c>
      <c r="E408" s="3" t="s">
        <v>40</v>
      </c>
      <c r="F408" s="10">
        <v>5.99</v>
      </c>
    </row>
    <row r="409" spans="3:6" x14ac:dyDescent="0.3">
      <c r="C409" s="11" t="s">
        <v>491</v>
      </c>
      <c r="D409" s="12" t="s">
        <v>23</v>
      </c>
      <c r="E409" s="12" t="s">
        <v>256</v>
      </c>
      <c r="F409" s="13">
        <v>14.45</v>
      </c>
    </row>
    <row r="410" spans="3:6" x14ac:dyDescent="0.3">
      <c r="C410" s="9" t="s">
        <v>492</v>
      </c>
      <c r="D410" s="3" t="s">
        <v>23</v>
      </c>
      <c r="E410" s="3" t="s">
        <v>183</v>
      </c>
      <c r="F410" s="10">
        <v>31.4</v>
      </c>
    </row>
    <row r="411" spans="3:6" x14ac:dyDescent="0.3">
      <c r="C411" s="11" t="s">
        <v>493</v>
      </c>
      <c r="D411" s="12" t="s">
        <v>23</v>
      </c>
      <c r="E411" s="12" t="s">
        <v>57</v>
      </c>
      <c r="F411" s="13">
        <v>14.37</v>
      </c>
    </row>
    <row r="412" spans="3:6" x14ac:dyDescent="0.3">
      <c r="C412" s="9" t="s">
        <v>494</v>
      </c>
      <c r="D412" s="3" t="s">
        <v>54</v>
      </c>
      <c r="E412" s="3" t="s">
        <v>24</v>
      </c>
      <c r="F412" s="10">
        <v>4.59</v>
      </c>
    </row>
    <row r="413" spans="3:6" x14ac:dyDescent="0.3">
      <c r="C413" s="11" t="s">
        <v>495</v>
      </c>
      <c r="D413" s="12" t="s">
        <v>229</v>
      </c>
      <c r="E413" s="12" t="s">
        <v>40</v>
      </c>
      <c r="F413" s="13">
        <v>5.87</v>
      </c>
    </row>
    <row r="414" spans="3:6" x14ac:dyDescent="0.3">
      <c r="C414" s="9" t="s">
        <v>496</v>
      </c>
      <c r="D414" s="3" t="s">
        <v>320</v>
      </c>
      <c r="E414" s="3" t="s">
        <v>63</v>
      </c>
      <c r="F414" s="10">
        <v>15.36</v>
      </c>
    </row>
    <row r="415" spans="3:6" x14ac:dyDescent="0.3">
      <c r="C415" s="11" t="s">
        <v>497</v>
      </c>
      <c r="D415" s="12" t="s">
        <v>23</v>
      </c>
      <c r="E415" s="12" t="s">
        <v>143</v>
      </c>
      <c r="F415" s="13">
        <v>8.6199999999999992</v>
      </c>
    </row>
    <row r="416" spans="3:6" x14ac:dyDescent="0.3">
      <c r="C416" s="9" t="s">
        <v>498</v>
      </c>
      <c r="D416" s="3" t="s">
        <v>31</v>
      </c>
      <c r="E416" s="3" t="s">
        <v>75</v>
      </c>
      <c r="F416" s="10">
        <v>14.04</v>
      </c>
    </row>
    <row r="417" spans="3:8" x14ac:dyDescent="0.3">
      <c r="C417" s="11" t="s">
        <v>499</v>
      </c>
      <c r="D417" s="12" t="s">
        <v>43</v>
      </c>
      <c r="E417" s="12" t="s">
        <v>24</v>
      </c>
      <c r="F417" s="13">
        <v>32.21</v>
      </c>
      <c r="G417" s="22">
        <f>SUM(F417)</f>
        <v>32.21</v>
      </c>
      <c r="H417">
        <f>$G417/$G$2005</f>
        <v>2.5925663291715712E-2</v>
      </c>
    </row>
    <row r="418" spans="3:8" x14ac:dyDescent="0.3">
      <c r="C418" s="9" t="s">
        <v>500</v>
      </c>
      <c r="D418" s="3" t="s">
        <v>49</v>
      </c>
      <c r="E418" s="3" t="s">
        <v>44</v>
      </c>
      <c r="F418" s="10">
        <v>18.43</v>
      </c>
    </row>
    <row r="419" spans="3:8" x14ac:dyDescent="0.3">
      <c r="C419" s="11" t="s">
        <v>501</v>
      </c>
      <c r="D419" s="12" t="s">
        <v>502</v>
      </c>
      <c r="E419" s="12" t="s">
        <v>118</v>
      </c>
      <c r="F419" s="13">
        <v>9.41</v>
      </c>
    </row>
    <row r="420" spans="3:8" x14ac:dyDescent="0.3">
      <c r="C420" s="9" t="s">
        <v>503</v>
      </c>
      <c r="D420" s="3" t="s">
        <v>43</v>
      </c>
      <c r="E420" s="3" t="s">
        <v>24</v>
      </c>
      <c r="F420" s="10">
        <v>4.37</v>
      </c>
    </row>
    <row r="421" spans="3:8" x14ac:dyDescent="0.3">
      <c r="C421" s="11" t="s">
        <v>504</v>
      </c>
      <c r="D421" s="12" t="s">
        <v>166</v>
      </c>
      <c r="E421" s="12" t="s">
        <v>104</v>
      </c>
      <c r="F421" s="13">
        <v>17.57</v>
      </c>
    </row>
    <row r="422" spans="3:8" x14ac:dyDescent="0.3">
      <c r="C422" s="9" t="s">
        <v>505</v>
      </c>
      <c r="D422" s="3" t="s">
        <v>23</v>
      </c>
      <c r="E422" s="3" t="s">
        <v>29</v>
      </c>
      <c r="F422" s="10">
        <v>9.84</v>
      </c>
    </row>
    <row r="423" spans="3:8" x14ac:dyDescent="0.3">
      <c r="C423" s="11" t="s">
        <v>506</v>
      </c>
      <c r="D423" s="12" t="s">
        <v>23</v>
      </c>
      <c r="E423" s="12" t="s">
        <v>162</v>
      </c>
      <c r="F423" s="13">
        <v>9.85</v>
      </c>
    </row>
    <row r="424" spans="3:8" x14ac:dyDescent="0.3">
      <c r="C424" s="9" t="s">
        <v>507</v>
      </c>
      <c r="D424" s="3" t="s">
        <v>175</v>
      </c>
      <c r="E424" s="3" t="s">
        <v>33</v>
      </c>
      <c r="F424" s="10">
        <v>6.69</v>
      </c>
    </row>
    <row r="425" spans="3:8" x14ac:dyDescent="0.3">
      <c r="C425" s="11" t="s">
        <v>508</v>
      </c>
      <c r="D425" s="12" t="s">
        <v>23</v>
      </c>
      <c r="E425" s="12" t="s">
        <v>75</v>
      </c>
      <c r="F425" s="13">
        <v>11.69</v>
      </c>
    </row>
    <row r="426" spans="3:8" x14ac:dyDescent="0.3">
      <c r="C426" s="9" t="s">
        <v>509</v>
      </c>
      <c r="D426" s="3" t="s">
        <v>31</v>
      </c>
      <c r="E426" s="3" t="s">
        <v>46</v>
      </c>
      <c r="F426" s="10">
        <v>14.72</v>
      </c>
    </row>
    <row r="427" spans="3:8" x14ac:dyDescent="0.3">
      <c r="C427" s="11" t="s">
        <v>510</v>
      </c>
      <c r="D427" s="12" t="s">
        <v>69</v>
      </c>
      <c r="E427" s="12" t="s">
        <v>75</v>
      </c>
      <c r="F427" s="13">
        <v>13.36</v>
      </c>
    </row>
    <row r="428" spans="3:8" x14ac:dyDescent="0.3">
      <c r="C428" s="9" t="s">
        <v>511</v>
      </c>
      <c r="D428" s="3" t="s">
        <v>23</v>
      </c>
      <c r="E428" s="3" t="s">
        <v>57</v>
      </c>
      <c r="F428" s="10">
        <v>11.4</v>
      </c>
    </row>
    <row r="429" spans="3:8" x14ac:dyDescent="0.3">
      <c r="C429" s="11" t="s">
        <v>512</v>
      </c>
      <c r="D429" s="12" t="s">
        <v>39</v>
      </c>
      <c r="E429" s="12" t="s">
        <v>29</v>
      </c>
      <c r="F429" s="13">
        <v>20.11</v>
      </c>
    </row>
    <row r="430" spans="3:8" x14ac:dyDescent="0.3">
      <c r="C430" s="9" t="s">
        <v>513</v>
      </c>
      <c r="D430" s="3" t="s">
        <v>152</v>
      </c>
      <c r="E430" s="3" t="s">
        <v>63</v>
      </c>
      <c r="F430" s="10">
        <v>10.01</v>
      </c>
    </row>
    <row r="431" spans="3:8" x14ac:dyDescent="0.3">
      <c r="C431" s="11" t="s">
        <v>514</v>
      </c>
      <c r="D431" s="12" t="s">
        <v>23</v>
      </c>
      <c r="E431" s="12" t="s">
        <v>75</v>
      </c>
      <c r="F431" s="13">
        <v>17.13</v>
      </c>
    </row>
    <row r="432" spans="3:8" x14ac:dyDescent="0.3">
      <c r="C432" s="9" t="s">
        <v>515</v>
      </c>
      <c r="D432" s="3" t="s">
        <v>39</v>
      </c>
      <c r="E432" s="3" t="s">
        <v>63</v>
      </c>
      <c r="F432" s="10">
        <v>8.82</v>
      </c>
    </row>
    <row r="433" spans="3:7" x14ac:dyDescent="0.3">
      <c r="C433" s="11" t="s">
        <v>516</v>
      </c>
      <c r="D433" s="12" t="s">
        <v>101</v>
      </c>
      <c r="E433" s="12" t="s">
        <v>159</v>
      </c>
      <c r="F433" s="13">
        <v>7.29</v>
      </c>
      <c r="G433">
        <f>$H$56*F433</f>
        <v>0.94769999999999999</v>
      </c>
    </row>
    <row r="434" spans="3:7" x14ac:dyDescent="0.3">
      <c r="C434" s="9" t="s">
        <v>517</v>
      </c>
      <c r="D434" s="3" t="s">
        <v>43</v>
      </c>
      <c r="E434" s="3" t="s">
        <v>168</v>
      </c>
      <c r="F434" s="10">
        <v>20.34</v>
      </c>
    </row>
    <row r="435" spans="3:7" x14ac:dyDescent="0.3">
      <c r="C435" s="11" t="s">
        <v>518</v>
      </c>
      <c r="D435" s="12" t="s">
        <v>403</v>
      </c>
      <c r="E435" s="12" t="s">
        <v>33</v>
      </c>
      <c r="F435" s="13">
        <v>10.93</v>
      </c>
    </row>
    <row r="436" spans="3:7" x14ac:dyDescent="0.3">
      <c r="C436" s="9" t="s">
        <v>519</v>
      </c>
      <c r="D436" s="3" t="s">
        <v>210</v>
      </c>
      <c r="E436" s="3" t="s">
        <v>29</v>
      </c>
      <c r="F436" s="10">
        <v>5.86</v>
      </c>
    </row>
    <row r="437" spans="3:7" x14ac:dyDescent="0.3">
      <c r="C437" s="11" t="s">
        <v>520</v>
      </c>
      <c r="D437" s="12" t="s">
        <v>23</v>
      </c>
      <c r="E437" s="12" t="s">
        <v>44</v>
      </c>
      <c r="F437" s="13">
        <v>14.06</v>
      </c>
    </row>
    <row r="438" spans="3:7" x14ac:dyDescent="0.3">
      <c r="C438" s="9" t="s">
        <v>521</v>
      </c>
      <c r="D438" s="3" t="s">
        <v>522</v>
      </c>
      <c r="E438" s="3" t="s">
        <v>75</v>
      </c>
      <c r="F438" s="10">
        <v>9.8000000000000007</v>
      </c>
    </row>
    <row r="439" spans="3:7" x14ac:dyDescent="0.3">
      <c r="C439" s="11" t="s">
        <v>523</v>
      </c>
      <c r="D439" s="12" t="s">
        <v>23</v>
      </c>
      <c r="E439" s="12" t="s">
        <v>118</v>
      </c>
      <c r="F439" s="13">
        <v>10.48</v>
      </c>
    </row>
    <row r="440" spans="3:7" x14ac:dyDescent="0.3">
      <c r="C440" s="9" t="s">
        <v>524</v>
      </c>
      <c r="D440" s="3" t="s">
        <v>43</v>
      </c>
      <c r="E440" s="3" t="s">
        <v>168</v>
      </c>
      <c r="F440" s="10">
        <v>9.0299999999999994</v>
      </c>
    </row>
    <row r="441" spans="3:7" x14ac:dyDescent="0.3">
      <c r="C441" s="11" t="s">
        <v>525</v>
      </c>
      <c r="D441" s="12" t="s">
        <v>23</v>
      </c>
      <c r="E441" s="12" t="s">
        <v>256</v>
      </c>
      <c r="F441" s="13">
        <v>14.25</v>
      </c>
    </row>
    <row r="442" spans="3:7" x14ac:dyDescent="0.3">
      <c r="C442" s="9" t="s">
        <v>526</v>
      </c>
      <c r="D442" s="3" t="s">
        <v>23</v>
      </c>
      <c r="E442" s="3" t="s">
        <v>104</v>
      </c>
      <c r="F442" s="10">
        <v>6.14</v>
      </c>
    </row>
    <row r="443" spans="3:7" x14ac:dyDescent="0.3">
      <c r="C443" s="11" t="s">
        <v>527</v>
      </c>
      <c r="D443" s="12" t="s">
        <v>23</v>
      </c>
      <c r="E443" s="12" t="s">
        <v>183</v>
      </c>
      <c r="F443" s="13">
        <v>38.42</v>
      </c>
    </row>
    <row r="444" spans="3:7" x14ac:dyDescent="0.3">
      <c r="C444" s="9" t="s">
        <v>528</v>
      </c>
      <c r="D444" s="3" t="s">
        <v>31</v>
      </c>
      <c r="E444" s="3" t="s">
        <v>191</v>
      </c>
      <c r="F444" s="10">
        <v>19.79</v>
      </c>
    </row>
    <row r="445" spans="3:7" x14ac:dyDescent="0.3">
      <c r="C445" s="11" t="s">
        <v>529</v>
      </c>
      <c r="D445" s="12" t="s">
        <v>23</v>
      </c>
      <c r="E445" s="12" t="s">
        <v>40</v>
      </c>
      <c r="F445" s="13">
        <v>7.48</v>
      </c>
    </row>
    <row r="446" spans="3:7" x14ac:dyDescent="0.3">
      <c r="C446" s="9" t="s">
        <v>530</v>
      </c>
      <c r="D446" s="3" t="s">
        <v>31</v>
      </c>
      <c r="E446" s="3" t="s">
        <v>118</v>
      </c>
      <c r="F446" s="10">
        <v>9.23</v>
      </c>
    </row>
    <row r="447" spans="3:7" x14ac:dyDescent="0.3">
      <c r="C447" s="11" t="s">
        <v>531</v>
      </c>
      <c r="D447" s="12" t="s">
        <v>23</v>
      </c>
      <c r="E447" s="12" t="s">
        <v>75</v>
      </c>
      <c r="F447" s="13">
        <v>10.11</v>
      </c>
    </row>
    <row r="448" spans="3:7" x14ac:dyDescent="0.3">
      <c r="C448" s="9" t="s">
        <v>532</v>
      </c>
      <c r="D448" s="3" t="s">
        <v>54</v>
      </c>
      <c r="E448" s="3" t="s">
        <v>256</v>
      </c>
      <c r="F448" s="10">
        <v>14.87</v>
      </c>
    </row>
    <row r="449" spans="3:6" x14ac:dyDescent="0.3">
      <c r="C449" s="11" t="s">
        <v>533</v>
      </c>
      <c r="D449" s="12" t="s">
        <v>72</v>
      </c>
      <c r="E449" s="12" t="s">
        <v>148</v>
      </c>
      <c r="F449" s="13">
        <v>12.18</v>
      </c>
    </row>
    <row r="450" spans="3:6" x14ac:dyDescent="0.3">
      <c r="C450" s="9" t="s">
        <v>534</v>
      </c>
      <c r="D450" s="3" t="s">
        <v>23</v>
      </c>
      <c r="E450" s="3" t="s">
        <v>256</v>
      </c>
      <c r="F450" s="10">
        <v>14.69</v>
      </c>
    </row>
    <row r="451" spans="3:6" x14ac:dyDescent="0.3">
      <c r="C451" s="11" t="s">
        <v>535</v>
      </c>
      <c r="D451" s="12" t="s">
        <v>35</v>
      </c>
      <c r="E451" s="12" t="s">
        <v>143</v>
      </c>
      <c r="F451" s="13">
        <v>17.079999999999998</v>
      </c>
    </row>
    <row r="452" spans="3:6" x14ac:dyDescent="0.3">
      <c r="C452" s="9" t="s">
        <v>536</v>
      </c>
      <c r="D452" s="3" t="s">
        <v>23</v>
      </c>
      <c r="E452" s="3" t="s">
        <v>40</v>
      </c>
      <c r="F452" s="10">
        <v>5.65</v>
      </c>
    </row>
    <row r="453" spans="3:6" x14ac:dyDescent="0.3">
      <c r="C453" s="11" t="s">
        <v>537</v>
      </c>
      <c r="D453" s="12" t="s">
        <v>49</v>
      </c>
      <c r="E453" s="12" t="s">
        <v>118</v>
      </c>
      <c r="F453" s="13">
        <v>15.27</v>
      </c>
    </row>
    <row r="454" spans="3:6" x14ac:dyDescent="0.3">
      <c r="C454" s="9" t="s">
        <v>538</v>
      </c>
      <c r="D454" s="3" t="s">
        <v>23</v>
      </c>
      <c r="E454" s="3" t="s">
        <v>75</v>
      </c>
      <c r="F454" s="10">
        <v>10.64</v>
      </c>
    </row>
    <row r="455" spans="3:6" x14ac:dyDescent="0.3">
      <c r="C455" s="11" t="s">
        <v>539</v>
      </c>
      <c r="D455" s="12" t="s">
        <v>23</v>
      </c>
      <c r="E455" s="12" t="s">
        <v>46</v>
      </c>
      <c r="F455" s="13">
        <v>16.02</v>
      </c>
    </row>
    <row r="456" spans="3:6" x14ac:dyDescent="0.3">
      <c r="C456" s="9" t="s">
        <v>540</v>
      </c>
      <c r="D456" s="3" t="s">
        <v>23</v>
      </c>
      <c r="E456" s="3" t="s">
        <v>118</v>
      </c>
      <c r="F456" s="10">
        <v>7.6</v>
      </c>
    </row>
    <row r="457" spans="3:6" x14ac:dyDescent="0.3">
      <c r="C457" s="11" t="s">
        <v>541</v>
      </c>
      <c r="D457" s="12" t="s">
        <v>365</v>
      </c>
      <c r="E457" s="12" t="s">
        <v>29</v>
      </c>
      <c r="F457" s="13">
        <v>16.350000000000001</v>
      </c>
    </row>
    <row r="458" spans="3:6" x14ac:dyDescent="0.3">
      <c r="C458" s="9" t="s">
        <v>542</v>
      </c>
      <c r="D458" s="3" t="s">
        <v>135</v>
      </c>
      <c r="E458" s="3" t="s">
        <v>183</v>
      </c>
      <c r="F458" s="10">
        <v>26.97</v>
      </c>
    </row>
    <row r="459" spans="3:6" x14ac:dyDescent="0.3">
      <c r="C459" s="11" t="s">
        <v>543</v>
      </c>
      <c r="D459" s="12" t="s">
        <v>23</v>
      </c>
      <c r="E459" s="12" t="s">
        <v>66</v>
      </c>
      <c r="F459" s="13">
        <v>19.13</v>
      </c>
    </row>
    <row r="460" spans="3:6" x14ac:dyDescent="0.3">
      <c r="C460" s="9" t="s">
        <v>544</v>
      </c>
      <c r="D460" s="3" t="s">
        <v>522</v>
      </c>
      <c r="E460" s="3" t="s">
        <v>24</v>
      </c>
      <c r="F460" s="10">
        <v>5.36</v>
      </c>
    </row>
    <row r="461" spans="3:6" x14ac:dyDescent="0.3">
      <c r="C461" s="11" t="s">
        <v>545</v>
      </c>
      <c r="D461" s="12" t="s">
        <v>23</v>
      </c>
      <c r="E461" s="12" t="s">
        <v>256</v>
      </c>
      <c r="F461" s="13">
        <v>12.64</v>
      </c>
    </row>
    <row r="462" spans="3:6" x14ac:dyDescent="0.3">
      <c r="C462" s="9" t="s">
        <v>546</v>
      </c>
      <c r="D462" s="3" t="s">
        <v>214</v>
      </c>
      <c r="E462" s="3" t="s">
        <v>63</v>
      </c>
      <c r="F462" s="10">
        <v>7.95</v>
      </c>
    </row>
    <row r="463" spans="3:6" x14ac:dyDescent="0.3">
      <c r="C463" s="11" t="s">
        <v>547</v>
      </c>
      <c r="D463" s="12" t="s">
        <v>175</v>
      </c>
      <c r="E463" s="12" t="s">
        <v>63</v>
      </c>
      <c r="F463" s="13">
        <v>7.86</v>
      </c>
    </row>
    <row r="464" spans="3:6" x14ac:dyDescent="0.3">
      <c r="C464" s="9" t="s">
        <v>548</v>
      </c>
      <c r="D464" s="3" t="s">
        <v>43</v>
      </c>
      <c r="E464" s="3" t="s">
        <v>256</v>
      </c>
      <c r="F464" s="10">
        <v>12.93</v>
      </c>
    </row>
    <row r="465" spans="3:6" x14ac:dyDescent="0.3">
      <c r="C465" s="11" t="s">
        <v>549</v>
      </c>
      <c r="D465" s="12" t="s">
        <v>23</v>
      </c>
      <c r="E465" s="12" t="s">
        <v>66</v>
      </c>
      <c r="F465" s="13">
        <v>18.71</v>
      </c>
    </row>
    <row r="466" spans="3:6" x14ac:dyDescent="0.3">
      <c r="C466" s="9" t="s">
        <v>550</v>
      </c>
      <c r="D466" s="3" t="s">
        <v>334</v>
      </c>
      <c r="E466" s="3" t="s">
        <v>75</v>
      </c>
      <c r="F466" s="10">
        <v>5.38</v>
      </c>
    </row>
    <row r="467" spans="3:6" x14ac:dyDescent="0.3">
      <c r="C467" s="11" t="s">
        <v>551</v>
      </c>
      <c r="D467" s="12" t="s">
        <v>23</v>
      </c>
      <c r="E467" s="12" t="s">
        <v>40</v>
      </c>
      <c r="F467" s="13">
        <v>4.46</v>
      </c>
    </row>
    <row r="468" spans="3:6" x14ac:dyDescent="0.3">
      <c r="C468" s="9" t="s">
        <v>552</v>
      </c>
      <c r="D468" s="3" t="s">
        <v>23</v>
      </c>
      <c r="E468" s="3" t="s">
        <v>66</v>
      </c>
      <c r="F468" s="10">
        <v>8.26</v>
      </c>
    </row>
    <row r="469" spans="3:6" x14ac:dyDescent="0.3">
      <c r="C469" s="11" t="s">
        <v>553</v>
      </c>
      <c r="D469" s="12" t="s">
        <v>54</v>
      </c>
      <c r="E469" s="12" t="s">
        <v>256</v>
      </c>
      <c r="F469" s="13">
        <v>9.86</v>
      </c>
    </row>
    <row r="470" spans="3:6" x14ac:dyDescent="0.3">
      <c r="C470" s="9" t="s">
        <v>554</v>
      </c>
      <c r="D470" s="3" t="s">
        <v>92</v>
      </c>
      <c r="E470" s="3" t="s">
        <v>24</v>
      </c>
      <c r="F470" s="10">
        <v>5.14</v>
      </c>
    </row>
    <row r="471" spans="3:6" x14ac:dyDescent="0.3">
      <c r="C471" s="11" t="s">
        <v>555</v>
      </c>
      <c r="D471" s="12" t="s">
        <v>23</v>
      </c>
      <c r="E471" s="12" t="s">
        <v>183</v>
      </c>
      <c r="F471" s="13">
        <v>41.21</v>
      </c>
    </row>
    <row r="472" spans="3:6" x14ac:dyDescent="0.3">
      <c r="C472" s="9" t="s">
        <v>556</v>
      </c>
      <c r="D472" s="3" t="s">
        <v>23</v>
      </c>
      <c r="E472" s="3" t="s">
        <v>29</v>
      </c>
      <c r="F472" s="10">
        <v>5.45</v>
      </c>
    </row>
    <row r="473" spans="3:6" x14ac:dyDescent="0.3">
      <c r="C473" s="11" t="s">
        <v>557</v>
      </c>
      <c r="D473" s="12" t="s">
        <v>23</v>
      </c>
      <c r="E473" s="12" t="s">
        <v>66</v>
      </c>
      <c r="F473" s="13">
        <v>10.18</v>
      </c>
    </row>
    <row r="474" spans="3:6" x14ac:dyDescent="0.3">
      <c r="C474" s="9" t="s">
        <v>558</v>
      </c>
      <c r="D474" s="3" t="s">
        <v>403</v>
      </c>
      <c r="E474" s="3" t="s">
        <v>63</v>
      </c>
      <c r="F474" s="10">
        <v>5.74</v>
      </c>
    </row>
    <row r="475" spans="3:6" x14ac:dyDescent="0.3">
      <c r="C475" s="11" t="s">
        <v>559</v>
      </c>
      <c r="D475" s="12" t="s">
        <v>23</v>
      </c>
      <c r="E475" s="12" t="s">
        <v>93</v>
      </c>
      <c r="F475" s="13">
        <v>7.07</v>
      </c>
    </row>
    <row r="476" spans="3:6" x14ac:dyDescent="0.3">
      <c r="C476" s="9" t="s">
        <v>560</v>
      </c>
      <c r="D476" s="3" t="s">
        <v>23</v>
      </c>
      <c r="E476" s="3" t="s">
        <v>104</v>
      </c>
      <c r="F476" s="10">
        <v>5.26</v>
      </c>
    </row>
    <row r="477" spans="3:6" x14ac:dyDescent="0.3">
      <c r="C477" s="11" t="s">
        <v>561</v>
      </c>
      <c r="D477" s="12" t="s">
        <v>23</v>
      </c>
      <c r="E477" s="12" t="s">
        <v>33</v>
      </c>
      <c r="F477" s="13">
        <v>31.17</v>
      </c>
    </row>
    <row r="478" spans="3:6" x14ac:dyDescent="0.3">
      <c r="C478" s="9" t="s">
        <v>562</v>
      </c>
      <c r="D478" s="3" t="s">
        <v>210</v>
      </c>
      <c r="E478" s="3" t="s">
        <v>33</v>
      </c>
      <c r="F478" s="10">
        <v>4.58</v>
      </c>
    </row>
    <row r="479" spans="3:6" x14ac:dyDescent="0.3">
      <c r="C479" s="11" t="s">
        <v>563</v>
      </c>
      <c r="D479" s="12" t="s">
        <v>23</v>
      </c>
      <c r="E479" s="12" t="s">
        <v>256</v>
      </c>
      <c r="F479" s="13">
        <v>13.87</v>
      </c>
    </row>
    <row r="480" spans="3:6" x14ac:dyDescent="0.3">
      <c r="C480" s="9" t="s">
        <v>564</v>
      </c>
      <c r="D480" s="3" t="s">
        <v>439</v>
      </c>
      <c r="E480" s="3" t="s">
        <v>24</v>
      </c>
      <c r="F480" s="10">
        <v>3.79</v>
      </c>
    </row>
    <row r="481" spans="3:6" x14ac:dyDescent="0.3">
      <c r="C481" s="11" t="s">
        <v>565</v>
      </c>
      <c r="D481" s="12" t="s">
        <v>69</v>
      </c>
      <c r="E481" s="12" t="s">
        <v>40</v>
      </c>
      <c r="F481" s="13">
        <v>11.58</v>
      </c>
    </row>
    <row r="482" spans="3:6" x14ac:dyDescent="0.3">
      <c r="C482" s="9" t="s">
        <v>566</v>
      </c>
      <c r="D482" s="3" t="s">
        <v>54</v>
      </c>
      <c r="E482" s="3" t="s">
        <v>33</v>
      </c>
      <c r="F482" s="10">
        <v>17.05</v>
      </c>
    </row>
    <row r="483" spans="3:6" x14ac:dyDescent="0.3">
      <c r="C483" s="11" t="s">
        <v>567</v>
      </c>
      <c r="D483" s="12" t="s">
        <v>31</v>
      </c>
      <c r="E483" s="12" t="s">
        <v>24</v>
      </c>
      <c r="F483" s="13">
        <v>7.24</v>
      </c>
    </row>
    <row r="484" spans="3:6" x14ac:dyDescent="0.3">
      <c r="C484" s="9" t="s">
        <v>568</v>
      </c>
      <c r="D484" s="3" t="s">
        <v>43</v>
      </c>
      <c r="E484" s="3" t="s">
        <v>44</v>
      </c>
      <c r="F484" s="10">
        <v>22.07</v>
      </c>
    </row>
    <row r="485" spans="3:6" x14ac:dyDescent="0.3">
      <c r="C485" s="11" t="s">
        <v>569</v>
      </c>
      <c r="D485" s="12" t="s">
        <v>69</v>
      </c>
      <c r="E485" s="12" t="s">
        <v>143</v>
      </c>
      <c r="F485" s="13">
        <v>23.02</v>
      </c>
    </row>
    <row r="486" spans="3:6" x14ac:dyDescent="0.3">
      <c r="C486" s="9" t="s">
        <v>570</v>
      </c>
      <c r="D486" s="3" t="s">
        <v>166</v>
      </c>
      <c r="E486" s="3" t="s">
        <v>26</v>
      </c>
      <c r="F486" s="10">
        <v>10.55</v>
      </c>
    </row>
    <row r="487" spans="3:6" x14ac:dyDescent="0.3">
      <c r="C487" s="11" t="s">
        <v>571</v>
      </c>
      <c r="D487" s="12" t="s">
        <v>23</v>
      </c>
      <c r="E487" s="12" t="s">
        <v>60</v>
      </c>
      <c r="F487" s="13">
        <v>9.15</v>
      </c>
    </row>
    <row r="488" spans="3:6" x14ac:dyDescent="0.3">
      <c r="C488" s="9" t="s">
        <v>572</v>
      </c>
      <c r="D488" s="3" t="s">
        <v>43</v>
      </c>
      <c r="E488" s="3" t="s">
        <v>193</v>
      </c>
      <c r="F488" s="10">
        <v>13.39</v>
      </c>
    </row>
    <row r="489" spans="3:6" x14ac:dyDescent="0.3">
      <c r="C489" s="11" t="s">
        <v>573</v>
      </c>
      <c r="D489" s="12" t="s">
        <v>31</v>
      </c>
      <c r="E489" s="12" t="s">
        <v>46</v>
      </c>
      <c r="F489" s="13">
        <v>14.42</v>
      </c>
    </row>
    <row r="490" spans="3:6" x14ac:dyDescent="0.3">
      <c r="C490" s="9" t="s">
        <v>574</v>
      </c>
      <c r="D490" s="3" t="s">
        <v>43</v>
      </c>
      <c r="E490" s="3" t="s">
        <v>24</v>
      </c>
      <c r="F490" s="10">
        <v>4.28</v>
      </c>
    </row>
    <row r="491" spans="3:6" x14ac:dyDescent="0.3">
      <c r="C491" s="11" t="s">
        <v>575</v>
      </c>
      <c r="D491" s="12" t="s">
        <v>43</v>
      </c>
      <c r="E491" s="12" t="s">
        <v>75</v>
      </c>
      <c r="F491" s="13">
        <v>11.11</v>
      </c>
    </row>
    <row r="492" spans="3:6" x14ac:dyDescent="0.3">
      <c r="C492" s="9" t="s">
        <v>576</v>
      </c>
      <c r="D492" s="3" t="s">
        <v>43</v>
      </c>
      <c r="E492" s="3" t="s">
        <v>191</v>
      </c>
      <c r="F492" s="10">
        <v>28.4</v>
      </c>
    </row>
    <row r="493" spans="3:6" x14ac:dyDescent="0.3">
      <c r="C493" s="11" t="s">
        <v>577</v>
      </c>
      <c r="D493" s="12" t="s">
        <v>54</v>
      </c>
      <c r="E493" s="12" t="s">
        <v>75</v>
      </c>
      <c r="F493" s="13">
        <v>8.5</v>
      </c>
    </row>
    <row r="494" spans="3:6" x14ac:dyDescent="0.3">
      <c r="C494" s="9" t="s">
        <v>578</v>
      </c>
      <c r="D494" s="3" t="s">
        <v>31</v>
      </c>
      <c r="E494" s="3" t="s">
        <v>46</v>
      </c>
      <c r="F494" s="10">
        <v>14.58</v>
      </c>
    </row>
    <row r="495" spans="3:6" x14ac:dyDescent="0.3">
      <c r="C495" s="11" t="s">
        <v>579</v>
      </c>
      <c r="D495" s="12" t="s">
        <v>31</v>
      </c>
      <c r="E495" s="12" t="s">
        <v>148</v>
      </c>
      <c r="F495" s="13">
        <v>11.35</v>
      </c>
    </row>
    <row r="496" spans="3:6" x14ac:dyDescent="0.3">
      <c r="C496" s="9" t="s">
        <v>580</v>
      </c>
      <c r="D496" s="3" t="s">
        <v>43</v>
      </c>
      <c r="E496" s="3" t="s">
        <v>168</v>
      </c>
      <c r="F496" s="10">
        <v>12.09</v>
      </c>
    </row>
    <row r="497" spans="3:6" x14ac:dyDescent="0.3">
      <c r="C497" s="11" t="s">
        <v>581</v>
      </c>
      <c r="D497" s="12" t="s">
        <v>23</v>
      </c>
      <c r="E497" s="12" t="s">
        <v>66</v>
      </c>
      <c r="F497" s="13">
        <v>14.35</v>
      </c>
    </row>
    <row r="498" spans="3:6" x14ac:dyDescent="0.3">
      <c r="C498" s="9" t="s">
        <v>582</v>
      </c>
      <c r="D498" s="3" t="s">
        <v>175</v>
      </c>
      <c r="E498" s="3" t="s">
        <v>24</v>
      </c>
      <c r="F498" s="10">
        <v>2.76</v>
      </c>
    </row>
    <row r="499" spans="3:6" x14ac:dyDescent="0.3">
      <c r="C499" s="11" t="s">
        <v>583</v>
      </c>
      <c r="D499" s="12" t="s">
        <v>49</v>
      </c>
      <c r="E499" s="12" t="s">
        <v>75</v>
      </c>
      <c r="F499" s="13">
        <v>33.479999999999997</v>
      </c>
    </row>
    <row r="500" spans="3:6" x14ac:dyDescent="0.3">
      <c r="C500" s="9" t="s">
        <v>584</v>
      </c>
      <c r="D500" s="3" t="s">
        <v>43</v>
      </c>
      <c r="E500" s="3" t="s">
        <v>40</v>
      </c>
      <c r="F500" s="10">
        <v>4.8499999999999996</v>
      </c>
    </row>
    <row r="501" spans="3:6" x14ac:dyDescent="0.3">
      <c r="C501" s="11" t="s">
        <v>585</v>
      </c>
      <c r="D501" s="12" t="s">
        <v>23</v>
      </c>
      <c r="E501" s="12" t="s">
        <v>46</v>
      </c>
      <c r="F501" s="13">
        <v>13.4</v>
      </c>
    </row>
    <row r="502" spans="3:6" x14ac:dyDescent="0.3">
      <c r="C502" s="9" t="s">
        <v>586</v>
      </c>
      <c r="D502" s="3" t="s">
        <v>23</v>
      </c>
      <c r="E502" s="3" t="s">
        <v>104</v>
      </c>
      <c r="F502" s="10">
        <v>14.61</v>
      </c>
    </row>
    <row r="503" spans="3:6" x14ac:dyDescent="0.3">
      <c r="C503" s="11" t="s">
        <v>587</v>
      </c>
      <c r="D503" s="12" t="s">
        <v>43</v>
      </c>
      <c r="E503" s="12" t="s">
        <v>40</v>
      </c>
      <c r="F503" s="13">
        <v>7.23</v>
      </c>
    </row>
    <row r="504" spans="3:6" x14ac:dyDescent="0.3">
      <c r="C504" s="9" t="s">
        <v>588</v>
      </c>
      <c r="D504" s="3" t="s">
        <v>23</v>
      </c>
      <c r="E504" s="3" t="s">
        <v>46</v>
      </c>
      <c r="F504" s="10">
        <v>16.079999999999998</v>
      </c>
    </row>
    <row r="505" spans="3:6" x14ac:dyDescent="0.3">
      <c r="C505" s="11" t="s">
        <v>589</v>
      </c>
      <c r="D505" s="12" t="s">
        <v>54</v>
      </c>
      <c r="E505" s="12" t="s">
        <v>66</v>
      </c>
      <c r="F505" s="13">
        <v>15.02</v>
      </c>
    </row>
    <row r="506" spans="3:6" x14ac:dyDescent="0.3">
      <c r="C506" s="9" t="s">
        <v>590</v>
      </c>
      <c r="D506" s="3" t="s">
        <v>135</v>
      </c>
      <c r="E506" s="3" t="s">
        <v>75</v>
      </c>
      <c r="F506" s="10">
        <v>5.27</v>
      </c>
    </row>
    <row r="507" spans="3:6" x14ac:dyDescent="0.3">
      <c r="C507" s="11" t="s">
        <v>591</v>
      </c>
      <c r="D507" s="12" t="s">
        <v>97</v>
      </c>
      <c r="E507" s="12" t="s">
        <v>75</v>
      </c>
      <c r="F507" s="13">
        <v>7.5</v>
      </c>
    </row>
    <row r="508" spans="3:6" x14ac:dyDescent="0.3">
      <c r="C508" s="9" t="s">
        <v>592</v>
      </c>
      <c r="D508" s="3" t="s">
        <v>23</v>
      </c>
      <c r="E508" s="3" t="s">
        <v>33</v>
      </c>
      <c r="F508" s="10">
        <v>5.92</v>
      </c>
    </row>
    <row r="509" spans="3:6" x14ac:dyDescent="0.3">
      <c r="C509" s="11" t="s">
        <v>593</v>
      </c>
      <c r="D509" s="12" t="s">
        <v>43</v>
      </c>
      <c r="E509" s="12" t="s">
        <v>118</v>
      </c>
      <c r="F509" s="13">
        <v>13.29</v>
      </c>
    </row>
    <row r="510" spans="3:6" x14ac:dyDescent="0.3">
      <c r="C510" s="9" t="s">
        <v>594</v>
      </c>
      <c r="D510" s="3" t="s">
        <v>23</v>
      </c>
      <c r="E510" s="3" t="s">
        <v>118</v>
      </c>
      <c r="F510" s="10">
        <v>6.61</v>
      </c>
    </row>
    <row r="511" spans="3:6" x14ac:dyDescent="0.3">
      <c r="C511" s="11" t="s">
        <v>595</v>
      </c>
      <c r="D511" s="12" t="s">
        <v>23</v>
      </c>
      <c r="E511" s="12" t="s">
        <v>159</v>
      </c>
      <c r="F511" s="13">
        <v>8.2899999999999991</v>
      </c>
    </row>
    <row r="512" spans="3:6" x14ac:dyDescent="0.3">
      <c r="C512" s="9" t="s">
        <v>596</v>
      </c>
      <c r="D512" s="3" t="s">
        <v>23</v>
      </c>
      <c r="E512" s="3" t="s">
        <v>29</v>
      </c>
      <c r="F512" s="10">
        <v>11.65</v>
      </c>
    </row>
    <row r="513" spans="3:6" x14ac:dyDescent="0.3">
      <c r="C513" s="11" t="s">
        <v>597</v>
      </c>
      <c r="D513" s="12" t="s">
        <v>39</v>
      </c>
      <c r="E513" s="12" t="s">
        <v>159</v>
      </c>
      <c r="F513" s="13">
        <v>6.36</v>
      </c>
    </row>
    <row r="514" spans="3:6" x14ac:dyDescent="0.3">
      <c r="C514" s="9" t="s">
        <v>598</v>
      </c>
      <c r="D514" s="3" t="s">
        <v>23</v>
      </c>
      <c r="E514" s="3" t="s">
        <v>75</v>
      </c>
      <c r="F514" s="10">
        <v>12.58</v>
      </c>
    </row>
    <row r="515" spans="3:6" x14ac:dyDescent="0.3">
      <c r="C515" s="11" t="s">
        <v>599</v>
      </c>
      <c r="D515" s="12" t="s">
        <v>522</v>
      </c>
      <c r="E515" s="12" t="s">
        <v>63</v>
      </c>
      <c r="F515" s="13">
        <v>8.17</v>
      </c>
    </row>
    <row r="516" spans="3:6" x14ac:dyDescent="0.3">
      <c r="C516" s="9" t="s">
        <v>600</v>
      </c>
      <c r="D516" s="3" t="s">
        <v>23</v>
      </c>
      <c r="E516" s="3" t="s">
        <v>118</v>
      </c>
      <c r="F516" s="10">
        <v>13.16</v>
      </c>
    </row>
    <row r="517" spans="3:6" x14ac:dyDescent="0.3">
      <c r="C517" s="11" t="s">
        <v>601</v>
      </c>
      <c r="D517" s="12" t="s">
        <v>43</v>
      </c>
      <c r="E517" s="12" t="s">
        <v>207</v>
      </c>
      <c r="F517" s="13">
        <v>11.02</v>
      </c>
    </row>
    <row r="518" spans="3:6" x14ac:dyDescent="0.3">
      <c r="C518" s="9" t="s">
        <v>602</v>
      </c>
      <c r="D518" s="3" t="s">
        <v>23</v>
      </c>
      <c r="E518" s="3" t="s">
        <v>40</v>
      </c>
      <c r="F518" s="10">
        <v>4.3</v>
      </c>
    </row>
    <row r="519" spans="3:6" x14ac:dyDescent="0.3">
      <c r="C519" s="11" t="s">
        <v>603</v>
      </c>
      <c r="D519" s="12" t="s">
        <v>604</v>
      </c>
      <c r="E519" s="12" t="s">
        <v>24</v>
      </c>
      <c r="F519" s="13">
        <v>4.4800000000000004</v>
      </c>
    </row>
    <row r="520" spans="3:6" x14ac:dyDescent="0.3">
      <c r="C520" s="9" t="s">
        <v>605</v>
      </c>
      <c r="D520" s="3" t="s">
        <v>69</v>
      </c>
      <c r="E520" s="3" t="s">
        <v>193</v>
      </c>
      <c r="F520" s="10">
        <v>17.68</v>
      </c>
    </row>
    <row r="521" spans="3:6" x14ac:dyDescent="0.3">
      <c r="C521" s="11" t="s">
        <v>606</v>
      </c>
      <c r="D521" s="12" t="s">
        <v>43</v>
      </c>
      <c r="E521" s="12" t="s">
        <v>159</v>
      </c>
      <c r="F521" s="13">
        <v>13.47</v>
      </c>
    </row>
    <row r="522" spans="3:6" x14ac:dyDescent="0.3">
      <c r="C522" s="9" t="s">
        <v>607</v>
      </c>
      <c r="D522" s="3" t="s">
        <v>31</v>
      </c>
      <c r="E522" s="3" t="s">
        <v>24</v>
      </c>
      <c r="F522" s="10">
        <v>5.58</v>
      </c>
    </row>
    <row r="523" spans="3:6" x14ac:dyDescent="0.3">
      <c r="C523" s="11" t="s">
        <v>608</v>
      </c>
      <c r="D523" s="12" t="s">
        <v>43</v>
      </c>
      <c r="E523" s="12" t="s">
        <v>44</v>
      </c>
      <c r="F523" s="13">
        <v>11.58</v>
      </c>
    </row>
    <row r="524" spans="3:6" x14ac:dyDescent="0.3">
      <c r="C524" s="9" t="s">
        <v>609</v>
      </c>
      <c r="D524" s="3" t="s">
        <v>49</v>
      </c>
      <c r="E524" s="3" t="s">
        <v>143</v>
      </c>
      <c r="F524" s="10">
        <v>24.71</v>
      </c>
    </row>
    <row r="525" spans="3:6" x14ac:dyDescent="0.3">
      <c r="C525" s="11" t="s">
        <v>610</v>
      </c>
      <c r="D525" s="12" t="s">
        <v>43</v>
      </c>
      <c r="E525" s="12" t="s">
        <v>193</v>
      </c>
      <c r="F525" s="13">
        <v>9.17</v>
      </c>
    </row>
    <row r="526" spans="3:6" x14ac:dyDescent="0.3">
      <c r="C526" s="9" t="s">
        <v>611</v>
      </c>
      <c r="D526" s="3" t="s">
        <v>401</v>
      </c>
      <c r="E526" s="3" t="s">
        <v>40</v>
      </c>
      <c r="F526" s="10">
        <v>8.5500000000000007</v>
      </c>
    </row>
    <row r="527" spans="3:6" x14ac:dyDescent="0.3">
      <c r="C527" s="11" t="s">
        <v>612</v>
      </c>
      <c r="D527" s="12" t="s">
        <v>23</v>
      </c>
      <c r="E527" s="12" t="s">
        <v>46</v>
      </c>
      <c r="F527" s="13">
        <v>4.55</v>
      </c>
    </row>
    <row r="528" spans="3:6" x14ac:dyDescent="0.3">
      <c r="C528" s="9" t="s">
        <v>613</v>
      </c>
      <c r="D528" s="3" t="s">
        <v>99</v>
      </c>
      <c r="E528" s="3" t="s">
        <v>159</v>
      </c>
      <c r="F528" s="10">
        <v>4.74</v>
      </c>
    </row>
    <row r="529" spans="3:6" x14ac:dyDescent="0.3">
      <c r="C529" s="11" t="s">
        <v>614</v>
      </c>
      <c r="D529" s="12" t="s">
        <v>23</v>
      </c>
      <c r="E529" s="12" t="s">
        <v>44</v>
      </c>
      <c r="F529" s="13">
        <v>192.6</v>
      </c>
    </row>
    <row r="530" spans="3:6" x14ac:dyDescent="0.3">
      <c r="C530" s="9" t="s">
        <v>615</v>
      </c>
      <c r="D530" s="3" t="s">
        <v>69</v>
      </c>
      <c r="E530" s="3" t="s">
        <v>44</v>
      </c>
      <c r="F530" s="10">
        <v>7.97</v>
      </c>
    </row>
    <row r="531" spans="3:6" x14ac:dyDescent="0.3">
      <c r="C531" s="11" t="s">
        <v>616</v>
      </c>
      <c r="D531" s="12" t="s">
        <v>439</v>
      </c>
      <c r="E531" s="12" t="s">
        <v>24</v>
      </c>
      <c r="F531" s="13">
        <v>4.3499999999999996</v>
      </c>
    </row>
    <row r="532" spans="3:6" x14ac:dyDescent="0.3">
      <c r="C532" s="9" t="s">
        <v>617</v>
      </c>
      <c r="D532" s="3" t="s">
        <v>135</v>
      </c>
      <c r="E532" s="3" t="s">
        <v>24</v>
      </c>
      <c r="F532" s="10">
        <v>15.84</v>
      </c>
    </row>
    <row r="533" spans="3:6" x14ac:dyDescent="0.3">
      <c r="C533" s="11" t="s">
        <v>618</v>
      </c>
      <c r="D533" s="12" t="s">
        <v>23</v>
      </c>
      <c r="E533" s="12" t="s">
        <v>159</v>
      </c>
      <c r="F533" s="13">
        <v>12.7</v>
      </c>
    </row>
    <row r="534" spans="3:6" x14ac:dyDescent="0.3">
      <c r="C534" s="9" t="s">
        <v>619</v>
      </c>
      <c r="D534" s="3" t="s">
        <v>401</v>
      </c>
      <c r="E534" s="3" t="s">
        <v>24</v>
      </c>
      <c r="F534" s="10">
        <v>4.0999999999999996</v>
      </c>
    </row>
    <row r="535" spans="3:6" x14ac:dyDescent="0.3">
      <c r="C535" s="11" t="s">
        <v>620</v>
      </c>
      <c r="D535" s="12" t="s">
        <v>138</v>
      </c>
      <c r="E535" s="12" t="s">
        <v>24</v>
      </c>
      <c r="F535" s="13">
        <v>4.37</v>
      </c>
    </row>
    <row r="536" spans="3:6" x14ac:dyDescent="0.3">
      <c r="C536" s="9" t="s">
        <v>621</v>
      </c>
      <c r="D536" s="3" t="s">
        <v>135</v>
      </c>
      <c r="E536" s="3" t="s">
        <v>44</v>
      </c>
      <c r="F536" s="10">
        <v>22.25</v>
      </c>
    </row>
    <row r="537" spans="3:6" x14ac:dyDescent="0.3">
      <c r="C537" s="11" t="s">
        <v>622</v>
      </c>
      <c r="D537" s="12" t="s">
        <v>23</v>
      </c>
      <c r="E537" s="12" t="s">
        <v>193</v>
      </c>
      <c r="F537" s="13">
        <v>7.98</v>
      </c>
    </row>
    <row r="538" spans="3:6" x14ac:dyDescent="0.3">
      <c r="C538" s="9" t="s">
        <v>623</v>
      </c>
      <c r="D538" s="3" t="s">
        <v>135</v>
      </c>
      <c r="E538" s="3" t="s">
        <v>159</v>
      </c>
      <c r="F538" s="10">
        <v>8.4600000000000009</v>
      </c>
    </row>
    <row r="539" spans="3:6" x14ac:dyDescent="0.3">
      <c r="C539" s="11" t="s">
        <v>624</v>
      </c>
      <c r="D539" s="12" t="s">
        <v>218</v>
      </c>
      <c r="E539" s="12" t="s">
        <v>75</v>
      </c>
      <c r="F539" s="13">
        <v>4.72</v>
      </c>
    </row>
    <row r="540" spans="3:6" x14ac:dyDescent="0.3">
      <c r="C540" s="9" t="s">
        <v>625</v>
      </c>
      <c r="D540" s="3" t="s">
        <v>99</v>
      </c>
      <c r="E540" s="3" t="s">
        <v>29</v>
      </c>
      <c r="F540" s="10">
        <v>7.3</v>
      </c>
    </row>
    <row r="541" spans="3:6" x14ac:dyDescent="0.3">
      <c r="C541" s="11" t="s">
        <v>626</v>
      </c>
      <c r="D541" s="12" t="s">
        <v>135</v>
      </c>
      <c r="E541" s="12" t="s">
        <v>24</v>
      </c>
      <c r="F541" s="13">
        <v>4.5199999999999996</v>
      </c>
    </row>
    <row r="542" spans="3:6" x14ac:dyDescent="0.3">
      <c r="C542" s="9" t="s">
        <v>627</v>
      </c>
      <c r="D542" s="3" t="s">
        <v>23</v>
      </c>
      <c r="E542" s="3" t="s">
        <v>29</v>
      </c>
      <c r="F542" s="10">
        <v>10.44</v>
      </c>
    </row>
    <row r="543" spans="3:6" x14ac:dyDescent="0.3">
      <c r="C543" s="11" t="s">
        <v>628</v>
      </c>
      <c r="D543" s="12" t="s">
        <v>629</v>
      </c>
      <c r="E543" s="12" t="s">
        <v>33</v>
      </c>
      <c r="F543" s="13">
        <v>11.45</v>
      </c>
    </row>
    <row r="544" spans="3:6" x14ac:dyDescent="0.3">
      <c r="C544" s="9" t="s">
        <v>630</v>
      </c>
      <c r="D544" s="3" t="s">
        <v>43</v>
      </c>
      <c r="E544" s="3" t="s">
        <v>40</v>
      </c>
      <c r="F544" s="10">
        <v>10.37</v>
      </c>
    </row>
    <row r="545" spans="3:6" x14ac:dyDescent="0.3">
      <c r="C545" s="11" t="s">
        <v>631</v>
      </c>
      <c r="D545" s="12" t="s">
        <v>138</v>
      </c>
      <c r="E545" s="12" t="s">
        <v>29</v>
      </c>
      <c r="F545" s="13">
        <v>4.4800000000000004</v>
      </c>
    </row>
    <row r="546" spans="3:6" x14ac:dyDescent="0.3">
      <c r="C546" s="9" t="s">
        <v>632</v>
      </c>
      <c r="D546" s="3" t="s">
        <v>346</v>
      </c>
      <c r="E546" s="3" t="s">
        <v>29</v>
      </c>
      <c r="F546" s="10">
        <v>8.64</v>
      </c>
    </row>
    <row r="547" spans="3:6" x14ac:dyDescent="0.3">
      <c r="C547" s="11" t="s">
        <v>633</v>
      </c>
      <c r="D547" s="12" t="s">
        <v>69</v>
      </c>
      <c r="E547" s="12" t="s">
        <v>168</v>
      </c>
      <c r="F547" s="13">
        <v>15.26</v>
      </c>
    </row>
    <row r="548" spans="3:6" x14ac:dyDescent="0.3">
      <c r="C548" s="9" t="s">
        <v>634</v>
      </c>
      <c r="D548" s="3" t="s">
        <v>43</v>
      </c>
      <c r="E548" s="3" t="s">
        <v>143</v>
      </c>
      <c r="F548" s="10">
        <v>11.39</v>
      </c>
    </row>
    <row r="549" spans="3:6" x14ac:dyDescent="0.3">
      <c r="C549" s="11" t="s">
        <v>635</v>
      </c>
      <c r="D549" s="12" t="s">
        <v>23</v>
      </c>
      <c r="E549" s="12" t="s">
        <v>24</v>
      </c>
      <c r="F549" s="13">
        <v>3.74</v>
      </c>
    </row>
    <row r="550" spans="3:6" x14ac:dyDescent="0.3">
      <c r="C550" s="9" t="s">
        <v>636</v>
      </c>
      <c r="D550" s="3" t="s">
        <v>164</v>
      </c>
      <c r="E550" s="3" t="s">
        <v>168</v>
      </c>
      <c r="F550" s="10">
        <v>10.119999999999999</v>
      </c>
    </row>
    <row r="551" spans="3:6" x14ac:dyDescent="0.3">
      <c r="C551" s="11" t="s">
        <v>637</v>
      </c>
      <c r="D551" s="12" t="s">
        <v>72</v>
      </c>
      <c r="E551" s="12" t="s">
        <v>44</v>
      </c>
      <c r="F551" s="13">
        <v>63.08</v>
      </c>
    </row>
    <row r="552" spans="3:6" x14ac:dyDescent="0.3">
      <c r="C552" s="9" t="s">
        <v>638</v>
      </c>
      <c r="D552" s="3" t="s">
        <v>23</v>
      </c>
      <c r="E552" s="3" t="s">
        <v>24</v>
      </c>
      <c r="F552" s="10">
        <v>3.48</v>
      </c>
    </row>
    <row r="553" spans="3:6" x14ac:dyDescent="0.3">
      <c r="C553" s="11" t="s">
        <v>639</v>
      </c>
      <c r="D553" s="12" t="s">
        <v>69</v>
      </c>
      <c r="E553" s="12" t="s">
        <v>193</v>
      </c>
      <c r="F553" s="13">
        <v>11.23</v>
      </c>
    </row>
    <row r="554" spans="3:6" x14ac:dyDescent="0.3">
      <c r="C554" s="9" t="s">
        <v>640</v>
      </c>
      <c r="D554" s="3" t="s">
        <v>72</v>
      </c>
      <c r="E554" s="3" t="s">
        <v>29</v>
      </c>
      <c r="F554" s="10">
        <v>14.13</v>
      </c>
    </row>
    <row r="555" spans="3:6" x14ac:dyDescent="0.3">
      <c r="C555" s="11" t="s">
        <v>641</v>
      </c>
      <c r="D555" s="12" t="s">
        <v>43</v>
      </c>
      <c r="E555" s="12" t="s">
        <v>143</v>
      </c>
      <c r="F555" s="13">
        <v>14.98</v>
      </c>
    </row>
    <row r="556" spans="3:6" x14ac:dyDescent="0.3">
      <c r="C556" s="9" t="s">
        <v>642</v>
      </c>
      <c r="D556" s="3" t="s">
        <v>69</v>
      </c>
      <c r="E556" s="3" t="s">
        <v>75</v>
      </c>
      <c r="F556" s="10">
        <v>14.53</v>
      </c>
    </row>
    <row r="557" spans="3:6" x14ac:dyDescent="0.3">
      <c r="C557" s="11" t="s">
        <v>643</v>
      </c>
      <c r="D557" s="12" t="s">
        <v>175</v>
      </c>
      <c r="E557" s="12" t="s">
        <v>40</v>
      </c>
      <c r="F557" s="13">
        <v>2.95</v>
      </c>
    </row>
    <row r="558" spans="3:6" x14ac:dyDescent="0.3">
      <c r="C558" s="9" t="s">
        <v>644</v>
      </c>
      <c r="D558" s="3" t="s">
        <v>31</v>
      </c>
      <c r="E558" s="3" t="s">
        <v>143</v>
      </c>
      <c r="F558" s="10">
        <v>4</v>
      </c>
    </row>
    <row r="559" spans="3:6" x14ac:dyDescent="0.3">
      <c r="C559" s="11" t="s">
        <v>645</v>
      </c>
      <c r="D559" s="12" t="s">
        <v>31</v>
      </c>
      <c r="E559" s="12" t="s">
        <v>66</v>
      </c>
      <c r="F559" s="13">
        <v>5.55</v>
      </c>
    </row>
    <row r="560" spans="3:6" x14ac:dyDescent="0.3">
      <c r="C560" s="9" t="s">
        <v>646</v>
      </c>
      <c r="D560" s="3" t="s">
        <v>175</v>
      </c>
      <c r="E560" s="3" t="s">
        <v>63</v>
      </c>
      <c r="F560" s="10">
        <v>9.61</v>
      </c>
    </row>
    <row r="561" spans="3:6" x14ac:dyDescent="0.3">
      <c r="C561" s="11" t="s">
        <v>647</v>
      </c>
      <c r="D561" s="12" t="s">
        <v>31</v>
      </c>
      <c r="E561" s="12" t="s">
        <v>57</v>
      </c>
      <c r="F561" s="13">
        <v>7.18</v>
      </c>
    </row>
    <row r="562" spans="3:6" x14ac:dyDescent="0.3">
      <c r="C562" s="9" t="s">
        <v>648</v>
      </c>
      <c r="D562" s="3" t="s">
        <v>92</v>
      </c>
      <c r="E562" s="3" t="s">
        <v>93</v>
      </c>
      <c r="F562" s="10">
        <v>6.48</v>
      </c>
    </row>
    <row r="563" spans="3:6" x14ac:dyDescent="0.3">
      <c r="C563" s="11" t="s">
        <v>649</v>
      </c>
      <c r="D563" s="12" t="s">
        <v>54</v>
      </c>
      <c r="E563" s="12" t="s">
        <v>75</v>
      </c>
      <c r="F563" s="13">
        <v>7.87</v>
      </c>
    </row>
    <row r="564" spans="3:6" x14ac:dyDescent="0.3">
      <c r="C564" s="9" t="s">
        <v>650</v>
      </c>
      <c r="D564" s="3" t="s">
        <v>23</v>
      </c>
      <c r="E564" s="3" t="s">
        <v>75</v>
      </c>
      <c r="F564" s="10">
        <v>6.22</v>
      </c>
    </row>
    <row r="565" spans="3:6" x14ac:dyDescent="0.3">
      <c r="C565" s="11" t="s">
        <v>651</v>
      </c>
      <c r="D565" s="12" t="s">
        <v>23</v>
      </c>
      <c r="E565" s="12" t="s">
        <v>168</v>
      </c>
      <c r="F565" s="13">
        <v>7.66</v>
      </c>
    </row>
    <row r="566" spans="3:6" x14ac:dyDescent="0.3">
      <c r="C566" s="9" t="s">
        <v>652</v>
      </c>
      <c r="D566" s="3" t="s">
        <v>43</v>
      </c>
      <c r="E566" s="3" t="s">
        <v>193</v>
      </c>
      <c r="F566" s="10">
        <v>16.239999999999998</v>
      </c>
    </row>
    <row r="567" spans="3:6" x14ac:dyDescent="0.3">
      <c r="C567" s="11" t="s">
        <v>653</v>
      </c>
      <c r="D567" s="12" t="s">
        <v>31</v>
      </c>
      <c r="E567" s="12" t="s">
        <v>183</v>
      </c>
      <c r="F567" s="13">
        <v>22.82</v>
      </c>
    </row>
    <row r="568" spans="3:6" x14ac:dyDescent="0.3">
      <c r="C568" s="9" t="s">
        <v>654</v>
      </c>
      <c r="D568" s="3" t="s">
        <v>43</v>
      </c>
      <c r="E568" s="3" t="s">
        <v>66</v>
      </c>
      <c r="F568" s="10">
        <v>10.23</v>
      </c>
    </row>
    <row r="569" spans="3:6" x14ac:dyDescent="0.3">
      <c r="C569" s="11" t="s">
        <v>655</v>
      </c>
      <c r="D569" s="12" t="s">
        <v>138</v>
      </c>
      <c r="E569" s="12" t="s">
        <v>183</v>
      </c>
      <c r="F569" s="13">
        <v>23.86</v>
      </c>
    </row>
    <row r="570" spans="3:6" x14ac:dyDescent="0.3">
      <c r="C570" s="9" t="s">
        <v>656</v>
      </c>
      <c r="D570" s="3" t="s">
        <v>43</v>
      </c>
      <c r="E570" s="3" t="s">
        <v>44</v>
      </c>
      <c r="F570" s="10">
        <v>17.07</v>
      </c>
    </row>
    <row r="571" spans="3:6" x14ac:dyDescent="0.3">
      <c r="C571" s="11" t="s">
        <v>657</v>
      </c>
      <c r="D571" s="12" t="s">
        <v>346</v>
      </c>
      <c r="E571" s="12" t="s">
        <v>40</v>
      </c>
      <c r="F571" s="13">
        <v>5.24</v>
      </c>
    </row>
    <row r="572" spans="3:6" x14ac:dyDescent="0.3">
      <c r="C572" s="9" t="s">
        <v>658</v>
      </c>
      <c r="D572" s="3" t="s">
        <v>43</v>
      </c>
      <c r="E572" s="3" t="s">
        <v>44</v>
      </c>
      <c r="F572" s="10">
        <v>25.15</v>
      </c>
    </row>
    <row r="573" spans="3:6" x14ac:dyDescent="0.3">
      <c r="C573" s="11" t="s">
        <v>659</v>
      </c>
      <c r="D573" s="12" t="s">
        <v>138</v>
      </c>
      <c r="E573" s="12" t="s">
        <v>29</v>
      </c>
      <c r="F573" s="13">
        <v>5.79</v>
      </c>
    </row>
    <row r="574" spans="3:6" x14ac:dyDescent="0.3">
      <c r="C574" s="9" t="s">
        <v>660</v>
      </c>
      <c r="D574" s="3" t="s">
        <v>43</v>
      </c>
      <c r="E574" s="3" t="s">
        <v>143</v>
      </c>
      <c r="F574" s="10">
        <v>10.95</v>
      </c>
    </row>
    <row r="575" spans="3:6" x14ac:dyDescent="0.3">
      <c r="C575" s="11" t="s">
        <v>661</v>
      </c>
      <c r="D575" s="12" t="s">
        <v>31</v>
      </c>
      <c r="E575" s="12" t="s">
        <v>159</v>
      </c>
      <c r="F575" s="13">
        <v>17.91</v>
      </c>
    </row>
    <row r="576" spans="3:6" x14ac:dyDescent="0.3">
      <c r="C576" s="9" t="s">
        <v>662</v>
      </c>
      <c r="D576" s="3" t="s">
        <v>23</v>
      </c>
      <c r="E576" s="3" t="s">
        <v>253</v>
      </c>
      <c r="F576" s="10">
        <v>11.55</v>
      </c>
    </row>
    <row r="577" spans="3:6" x14ac:dyDescent="0.3">
      <c r="C577" s="11" t="s">
        <v>663</v>
      </c>
      <c r="D577" s="12" t="s">
        <v>31</v>
      </c>
      <c r="E577" s="12" t="s">
        <v>29</v>
      </c>
      <c r="F577" s="13">
        <v>9.2100000000000009</v>
      </c>
    </row>
    <row r="578" spans="3:6" x14ac:dyDescent="0.3">
      <c r="C578" s="9" t="s">
        <v>664</v>
      </c>
      <c r="D578" s="3" t="s">
        <v>23</v>
      </c>
      <c r="E578" s="3" t="s">
        <v>168</v>
      </c>
      <c r="F578" s="10">
        <v>8.25</v>
      </c>
    </row>
    <row r="579" spans="3:6" x14ac:dyDescent="0.3">
      <c r="C579" s="11" t="s">
        <v>665</v>
      </c>
      <c r="D579" s="12" t="s">
        <v>23</v>
      </c>
      <c r="E579" s="12" t="s">
        <v>66</v>
      </c>
      <c r="F579" s="13">
        <v>8.69</v>
      </c>
    </row>
    <row r="580" spans="3:6" x14ac:dyDescent="0.3">
      <c r="C580" s="9" t="s">
        <v>666</v>
      </c>
      <c r="D580" s="3" t="s">
        <v>135</v>
      </c>
      <c r="E580" s="3" t="s">
        <v>63</v>
      </c>
      <c r="F580" s="10">
        <v>7</v>
      </c>
    </row>
    <row r="581" spans="3:6" x14ac:dyDescent="0.3">
      <c r="C581" s="11" t="s">
        <v>667</v>
      </c>
      <c r="D581" s="12" t="s">
        <v>439</v>
      </c>
      <c r="E581" s="12" t="s">
        <v>143</v>
      </c>
      <c r="F581" s="13">
        <v>7.28</v>
      </c>
    </row>
    <row r="582" spans="3:6" x14ac:dyDescent="0.3">
      <c r="C582" s="9" t="s">
        <v>668</v>
      </c>
      <c r="D582" s="3" t="s">
        <v>69</v>
      </c>
      <c r="E582" s="3" t="s">
        <v>253</v>
      </c>
      <c r="F582" s="10">
        <v>24.49</v>
      </c>
    </row>
    <row r="583" spans="3:6" x14ac:dyDescent="0.3">
      <c r="C583" s="11" t="s">
        <v>669</v>
      </c>
      <c r="D583" s="12" t="s">
        <v>175</v>
      </c>
      <c r="E583" s="12" t="s">
        <v>183</v>
      </c>
      <c r="F583" s="13">
        <v>8.99</v>
      </c>
    </row>
    <row r="584" spans="3:6" x14ac:dyDescent="0.3">
      <c r="C584" s="9" t="s">
        <v>670</v>
      </c>
      <c r="D584" s="3" t="s">
        <v>23</v>
      </c>
      <c r="E584" s="3" t="s">
        <v>33</v>
      </c>
      <c r="F584" s="10">
        <v>7.19</v>
      </c>
    </row>
    <row r="585" spans="3:6" x14ac:dyDescent="0.3">
      <c r="C585" s="11" t="s">
        <v>671</v>
      </c>
      <c r="D585" s="12" t="s">
        <v>23</v>
      </c>
      <c r="E585" s="12" t="s">
        <v>193</v>
      </c>
      <c r="F585" s="13">
        <v>11.12</v>
      </c>
    </row>
    <row r="586" spans="3:6" x14ac:dyDescent="0.3">
      <c r="C586" s="9" t="s">
        <v>672</v>
      </c>
      <c r="D586" s="3" t="s">
        <v>31</v>
      </c>
      <c r="E586" s="3" t="s">
        <v>253</v>
      </c>
      <c r="F586" s="10">
        <v>19.77</v>
      </c>
    </row>
    <row r="587" spans="3:6" x14ac:dyDescent="0.3">
      <c r="C587" s="11" t="s">
        <v>673</v>
      </c>
      <c r="D587" s="12" t="s">
        <v>39</v>
      </c>
      <c r="E587" s="12" t="s">
        <v>57</v>
      </c>
      <c r="F587" s="13">
        <v>4.78</v>
      </c>
    </row>
    <row r="588" spans="3:6" x14ac:dyDescent="0.3">
      <c r="C588" s="9" t="s">
        <v>674</v>
      </c>
      <c r="D588" s="3" t="s">
        <v>23</v>
      </c>
      <c r="E588" s="3" t="s">
        <v>75</v>
      </c>
      <c r="F588" s="10">
        <v>6.78</v>
      </c>
    </row>
    <row r="589" spans="3:6" x14ac:dyDescent="0.3">
      <c r="C589" s="11" t="s">
        <v>675</v>
      </c>
      <c r="D589" s="12" t="s">
        <v>23</v>
      </c>
      <c r="E589" s="12" t="s">
        <v>118</v>
      </c>
      <c r="F589" s="13">
        <v>8.18</v>
      </c>
    </row>
    <row r="590" spans="3:6" x14ac:dyDescent="0.3">
      <c r="C590" s="9" t="s">
        <v>676</v>
      </c>
      <c r="D590" s="3" t="s">
        <v>31</v>
      </c>
      <c r="E590" s="3" t="s">
        <v>143</v>
      </c>
      <c r="F590" s="10">
        <v>14.77</v>
      </c>
    </row>
    <row r="591" spans="3:6" x14ac:dyDescent="0.3">
      <c r="C591" s="11" t="s">
        <v>677</v>
      </c>
      <c r="D591" s="12" t="s">
        <v>23</v>
      </c>
      <c r="E591" s="12" t="s">
        <v>75</v>
      </c>
      <c r="F591" s="13">
        <v>9.02</v>
      </c>
    </row>
    <row r="592" spans="3:6" x14ac:dyDescent="0.3">
      <c r="C592" s="9" t="s">
        <v>678</v>
      </c>
      <c r="D592" s="3" t="s">
        <v>365</v>
      </c>
      <c r="E592" s="3" t="s">
        <v>63</v>
      </c>
      <c r="F592" s="10">
        <v>6.9</v>
      </c>
    </row>
    <row r="593" spans="3:6" x14ac:dyDescent="0.3">
      <c r="C593" s="11" t="s">
        <v>679</v>
      </c>
      <c r="D593" s="12" t="s">
        <v>23</v>
      </c>
      <c r="E593" s="12" t="s">
        <v>143</v>
      </c>
      <c r="F593" s="13">
        <v>7.58</v>
      </c>
    </row>
    <row r="594" spans="3:6" x14ac:dyDescent="0.3">
      <c r="C594" s="9" t="s">
        <v>680</v>
      </c>
      <c r="D594" s="3" t="s">
        <v>23</v>
      </c>
      <c r="E594" s="3" t="s">
        <v>60</v>
      </c>
      <c r="F594" s="10">
        <v>5.26</v>
      </c>
    </row>
    <row r="595" spans="3:6" x14ac:dyDescent="0.3">
      <c r="C595" s="11" t="s">
        <v>681</v>
      </c>
      <c r="D595" s="12" t="s">
        <v>403</v>
      </c>
      <c r="E595" s="12" t="s">
        <v>168</v>
      </c>
      <c r="F595" s="13">
        <v>6.89</v>
      </c>
    </row>
    <row r="596" spans="3:6" x14ac:dyDescent="0.3">
      <c r="C596" s="9" t="s">
        <v>682</v>
      </c>
      <c r="D596" s="3" t="s">
        <v>23</v>
      </c>
      <c r="E596" s="3" t="s">
        <v>78</v>
      </c>
      <c r="F596" s="10">
        <v>9.51</v>
      </c>
    </row>
    <row r="597" spans="3:6" x14ac:dyDescent="0.3">
      <c r="C597" s="11" t="s">
        <v>683</v>
      </c>
      <c r="D597" s="12" t="s">
        <v>23</v>
      </c>
      <c r="E597" s="12" t="s">
        <v>162</v>
      </c>
      <c r="F597" s="13">
        <v>55.59</v>
      </c>
    </row>
    <row r="598" spans="3:6" x14ac:dyDescent="0.3">
      <c r="C598" s="9" t="s">
        <v>684</v>
      </c>
      <c r="D598" s="3" t="s">
        <v>72</v>
      </c>
      <c r="E598" s="3" t="s">
        <v>29</v>
      </c>
      <c r="F598" s="10">
        <v>13.63</v>
      </c>
    </row>
    <row r="599" spans="3:6" x14ac:dyDescent="0.3">
      <c r="C599" s="11" t="s">
        <v>685</v>
      </c>
      <c r="D599" s="12" t="s">
        <v>138</v>
      </c>
      <c r="E599" s="12" t="s">
        <v>40</v>
      </c>
      <c r="F599" s="13">
        <v>4.26</v>
      </c>
    </row>
    <row r="600" spans="3:6" x14ac:dyDescent="0.3">
      <c r="C600" s="9" t="s">
        <v>686</v>
      </c>
      <c r="D600" s="3" t="s">
        <v>23</v>
      </c>
      <c r="E600" s="3" t="s">
        <v>24</v>
      </c>
      <c r="F600" s="10">
        <v>3.67</v>
      </c>
    </row>
    <row r="601" spans="3:6" x14ac:dyDescent="0.3">
      <c r="C601" s="11" t="s">
        <v>687</v>
      </c>
      <c r="D601" s="12" t="s">
        <v>69</v>
      </c>
      <c r="E601" s="12" t="s">
        <v>78</v>
      </c>
      <c r="F601" s="13">
        <v>6.94</v>
      </c>
    </row>
    <row r="602" spans="3:6" x14ac:dyDescent="0.3">
      <c r="C602" s="9" t="s">
        <v>688</v>
      </c>
      <c r="D602" s="3" t="s">
        <v>175</v>
      </c>
      <c r="E602" s="3" t="s">
        <v>40</v>
      </c>
      <c r="F602" s="10">
        <v>1.56</v>
      </c>
    </row>
    <row r="603" spans="3:6" x14ac:dyDescent="0.3">
      <c r="C603" s="11" t="s">
        <v>689</v>
      </c>
      <c r="D603" s="12" t="s">
        <v>23</v>
      </c>
      <c r="E603" s="12" t="s">
        <v>75</v>
      </c>
      <c r="F603" s="13">
        <v>9.6300000000000008</v>
      </c>
    </row>
    <row r="604" spans="3:6" x14ac:dyDescent="0.3">
      <c r="C604" s="9" t="s">
        <v>690</v>
      </c>
      <c r="D604" s="3" t="s">
        <v>43</v>
      </c>
      <c r="E604" s="3" t="s">
        <v>33</v>
      </c>
      <c r="F604" s="10">
        <v>23.35</v>
      </c>
    </row>
    <row r="605" spans="3:6" x14ac:dyDescent="0.3">
      <c r="C605" s="11" t="s">
        <v>691</v>
      </c>
      <c r="D605" s="12" t="s">
        <v>31</v>
      </c>
      <c r="E605" s="12" t="s">
        <v>66</v>
      </c>
      <c r="F605" s="13">
        <v>9.92</v>
      </c>
    </row>
    <row r="606" spans="3:6" x14ac:dyDescent="0.3">
      <c r="C606" s="9" t="s">
        <v>692</v>
      </c>
      <c r="D606" s="3" t="s">
        <v>43</v>
      </c>
      <c r="E606" s="3" t="s">
        <v>75</v>
      </c>
      <c r="F606" s="10">
        <v>9.44</v>
      </c>
    </row>
    <row r="607" spans="3:6" x14ac:dyDescent="0.3">
      <c r="C607" s="11" t="s">
        <v>693</v>
      </c>
      <c r="D607" s="12" t="s">
        <v>138</v>
      </c>
      <c r="E607" s="12" t="s">
        <v>40</v>
      </c>
      <c r="F607" s="13">
        <v>4.96</v>
      </c>
    </row>
    <row r="608" spans="3:6" x14ac:dyDescent="0.3">
      <c r="C608" s="9" t="s">
        <v>694</v>
      </c>
      <c r="D608" s="3" t="s">
        <v>39</v>
      </c>
      <c r="E608" s="3" t="s">
        <v>168</v>
      </c>
      <c r="F608" s="10">
        <v>7.69</v>
      </c>
    </row>
    <row r="609" spans="3:6" x14ac:dyDescent="0.3">
      <c r="C609" s="11" t="s">
        <v>695</v>
      </c>
      <c r="D609" s="12" t="s">
        <v>23</v>
      </c>
      <c r="E609" s="12" t="s">
        <v>40</v>
      </c>
      <c r="F609" s="13">
        <v>4.51</v>
      </c>
    </row>
    <row r="610" spans="3:6" x14ac:dyDescent="0.3">
      <c r="C610" s="9" t="s">
        <v>696</v>
      </c>
      <c r="D610" s="3" t="s">
        <v>23</v>
      </c>
      <c r="E610" s="3" t="s">
        <v>24</v>
      </c>
      <c r="F610" s="10">
        <v>3.62</v>
      </c>
    </row>
    <row r="611" spans="3:6" x14ac:dyDescent="0.3">
      <c r="C611" s="11" t="s">
        <v>697</v>
      </c>
      <c r="D611" s="12" t="s">
        <v>43</v>
      </c>
      <c r="E611" s="12" t="s">
        <v>193</v>
      </c>
      <c r="F611" s="13">
        <v>24.17</v>
      </c>
    </row>
    <row r="612" spans="3:6" x14ac:dyDescent="0.3">
      <c r="C612" s="9" t="s">
        <v>698</v>
      </c>
      <c r="D612" s="3" t="s">
        <v>43</v>
      </c>
      <c r="E612" s="3" t="s">
        <v>168</v>
      </c>
      <c r="F612" s="10">
        <v>12.85</v>
      </c>
    </row>
    <row r="613" spans="3:6" x14ac:dyDescent="0.3">
      <c r="C613" s="11" t="s">
        <v>699</v>
      </c>
      <c r="D613" s="12" t="s">
        <v>92</v>
      </c>
      <c r="E613" s="12" t="s">
        <v>24</v>
      </c>
      <c r="F613" s="13">
        <v>4.63</v>
      </c>
    </row>
    <row r="614" spans="3:6" x14ac:dyDescent="0.3">
      <c r="C614" s="9" t="s">
        <v>700</v>
      </c>
      <c r="D614" s="3" t="s">
        <v>23</v>
      </c>
      <c r="E614" s="3" t="s">
        <v>118</v>
      </c>
      <c r="F614" s="10">
        <v>14.54</v>
      </c>
    </row>
    <row r="615" spans="3:6" x14ac:dyDescent="0.3">
      <c r="C615" s="11" t="s">
        <v>701</v>
      </c>
      <c r="D615" s="12" t="s">
        <v>43</v>
      </c>
      <c r="E615" s="12" t="s">
        <v>40</v>
      </c>
      <c r="F615" s="13">
        <v>4.83</v>
      </c>
    </row>
    <row r="616" spans="3:6" x14ac:dyDescent="0.3">
      <c r="C616" s="9" t="s">
        <v>702</v>
      </c>
      <c r="D616" s="3" t="s">
        <v>72</v>
      </c>
      <c r="E616" s="3" t="s">
        <v>24</v>
      </c>
      <c r="F616" s="10">
        <v>4.2300000000000004</v>
      </c>
    </row>
    <row r="617" spans="3:6" x14ac:dyDescent="0.3">
      <c r="C617" s="11" t="s">
        <v>703</v>
      </c>
      <c r="D617" s="12" t="s">
        <v>23</v>
      </c>
      <c r="E617" s="12" t="s">
        <v>33</v>
      </c>
      <c r="F617" s="13">
        <v>4.67</v>
      </c>
    </row>
    <row r="618" spans="3:6" x14ac:dyDescent="0.3">
      <c r="C618" s="9" t="s">
        <v>704</v>
      </c>
      <c r="D618" s="3" t="s">
        <v>99</v>
      </c>
      <c r="E618" s="3" t="s">
        <v>24</v>
      </c>
      <c r="F618" s="10">
        <v>4.9800000000000004</v>
      </c>
    </row>
    <row r="619" spans="3:6" x14ac:dyDescent="0.3">
      <c r="C619" s="11" t="s">
        <v>705</v>
      </c>
      <c r="D619" s="12" t="s">
        <v>210</v>
      </c>
      <c r="E619" s="12" t="s">
        <v>159</v>
      </c>
      <c r="F619" s="13">
        <v>11.05</v>
      </c>
    </row>
    <row r="620" spans="3:6" x14ac:dyDescent="0.3">
      <c r="C620" s="9" t="s">
        <v>706</v>
      </c>
      <c r="D620" s="3" t="s">
        <v>23</v>
      </c>
      <c r="E620" s="3" t="s">
        <v>60</v>
      </c>
      <c r="F620" s="10">
        <v>4.58</v>
      </c>
    </row>
    <row r="621" spans="3:6" x14ac:dyDescent="0.3">
      <c r="C621" s="11" t="s">
        <v>707</v>
      </c>
      <c r="D621" s="12" t="s">
        <v>152</v>
      </c>
      <c r="E621" s="12" t="s">
        <v>66</v>
      </c>
      <c r="F621" s="13">
        <v>8.19</v>
      </c>
    </row>
    <row r="622" spans="3:6" x14ac:dyDescent="0.3">
      <c r="C622" s="9" t="s">
        <v>708</v>
      </c>
      <c r="D622" s="3" t="s">
        <v>39</v>
      </c>
      <c r="E622" s="3" t="s">
        <v>207</v>
      </c>
      <c r="F622" s="10">
        <v>23.35</v>
      </c>
    </row>
    <row r="623" spans="3:6" x14ac:dyDescent="0.3">
      <c r="C623" s="11" t="s">
        <v>709</v>
      </c>
      <c r="D623" s="12" t="s">
        <v>43</v>
      </c>
      <c r="E623" s="12" t="s">
        <v>44</v>
      </c>
      <c r="F623" s="13">
        <v>4.8099999999999996</v>
      </c>
    </row>
    <row r="624" spans="3:6" x14ac:dyDescent="0.3">
      <c r="C624" s="9" t="s">
        <v>710</v>
      </c>
      <c r="D624" s="3" t="s">
        <v>166</v>
      </c>
      <c r="E624" s="3" t="s">
        <v>66</v>
      </c>
      <c r="F624" s="10">
        <v>24.28</v>
      </c>
    </row>
    <row r="625" spans="3:6" x14ac:dyDescent="0.3">
      <c r="C625" s="11" t="s">
        <v>711</v>
      </c>
      <c r="D625" s="12" t="s">
        <v>23</v>
      </c>
      <c r="E625" s="12" t="s">
        <v>26</v>
      </c>
      <c r="F625" s="13">
        <v>6.73</v>
      </c>
    </row>
    <row r="626" spans="3:6" x14ac:dyDescent="0.3">
      <c r="C626" s="9" t="s">
        <v>712</v>
      </c>
      <c r="D626" s="3" t="s">
        <v>23</v>
      </c>
      <c r="E626" s="3" t="s">
        <v>253</v>
      </c>
      <c r="F626" s="10">
        <v>6.48</v>
      </c>
    </row>
    <row r="627" spans="3:6" x14ac:dyDescent="0.3">
      <c r="C627" s="11" t="s">
        <v>713</v>
      </c>
      <c r="D627" s="12" t="s">
        <v>35</v>
      </c>
      <c r="E627" s="12" t="s">
        <v>183</v>
      </c>
      <c r="F627" s="13">
        <v>70.56</v>
      </c>
    </row>
    <row r="628" spans="3:6" x14ac:dyDescent="0.3">
      <c r="C628" s="9" t="s">
        <v>714</v>
      </c>
      <c r="D628" s="3" t="s">
        <v>35</v>
      </c>
      <c r="E628" s="3" t="s">
        <v>66</v>
      </c>
      <c r="F628" s="10">
        <v>12.76</v>
      </c>
    </row>
    <row r="629" spans="3:6" x14ac:dyDescent="0.3">
      <c r="C629" s="11" t="s">
        <v>715</v>
      </c>
      <c r="D629" s="12" t="s">
        <v>23</v>
      </c>
      <c r="E629" s="12" t="s">
        <v>159</v>
      </c>
      <c r="F629" s="13">
        <v>14.04</v>
      </c>
    </row>
    <row r="630" spans="3:6" x14ac:dyDescent="0.3">
      <c r="C630" s="9" t="s">
        <v>716</v>
      </c>
      <c r="D630" s="3" t="s">
        <v>23</v>
      </c>
      <c r="E630" s="3" t="s">
        <v>29</v>
      </c>
      <c r="F630" s="10">
        <v>4.34</v>
      </c>
    </row>
    <row r="631" spans="3:6" x14ac:dyDescent="0.3">
      <c r="C631" s="11" t="s">
        <v>717</v>
      </c>
      <c r="D631" s="12" t="s">
        <v>23</v>
      </c>
      <c r="E631" s="12" t="s">
        <v>24</v>
      </c>
      <c r="F631" s="13">
        <v>3.4</v>
      </c>
    </row>
    <row r="632" spans="3:6" x14ac:dyDescent="0.3">
      <c r="C632" s="9" t="s">
        <v>718</v>
      </c>
      <c r="D632" s="3" t="s">
        <v>49</v>
      </c>
      <c r="E632" s="3" t="s">
        <v>253</v>
      </c>
      <c r="F632" s="10">
        <v>9.6</v>
      </c>
    </row>
    <row r="633" spans="3:6" x14ac:dyDescent="0.3">
      <c r="C633" s="11" t="s">
        <v>719</v>
      </c>
      <c r="D633" s="12" t="s">
        <v>23</v>
      </c>
      <c r="E633" s="12" t="s">
        <v>162</v>
      </c>
      <c r="F633" s="13">
        <v>6.28</v>
      </c>
    </row>
    <row r="634" spans="3:6" x14ac:dyDescent="0.3">
      <c r="C634" s="9" t="s">
        <v>720</v>
      </c>
      <c r="D634" s="3" t="s">
        <v>23</v>
      </c>
      <c r="E634" s="3" t="s">
        <v>168</v>
      </c>
      <c r="F634" s="10">
        <v>18.61</v>
      </c>
    </row>
    <row r="635" spans="3:6" x14ac:dyDescent="0.3">
      <c r="C635" s="11" t="s">
        <v>721</v>
      </c>
      <c r="D635" s="12" t="s">
        <v>72</v>
      </c>
      <c r="E635" s="12" t="s">
        <v>24</v>
      </c>
      <c r="F635" s="13">
        <v>4.8499999999999996</v>
      </c>
    </row>
    <row r="636" spans="3:6" x14ac:dyDescent="0.3">
      <c r="C636" s="9" t="s">
        <v>722</v>
      </c>
      <c r="D636" s="3" t="s">
        <v>69</v>
      </c>
      <c r="E636" s="3" t="s">
        <v>29</v>
      </c>
      <c r="F636" s="10">
        <v>11.91</v>
      </c>
    </row>
    <row r="637" spans="3:6" x14ac:dyDescent="0.3">
      <c r="C637" s="11" t="s">
        <v>723</v>
      </c>
      <c r="D637" s="12" t="s">
        <v>23</v>
      </c>
      <c r="E637" s="12" t="s">
        <v>29</v>
      </c>
      <c r="F637" s="13">
        <v>9.67</v>
      </c>
    </row>
    <row r="638" spans="3:6" x14ac:dyDescent="0.3">
      <c r="C638" s="9" t="s">
        <v>724</v>
      </c>
      <c r="D638" s="3" t="s">
        <v>135</v>
      </c>
      <c r="E638" s="3" t="s">
        <v>33</v>
      </c>
      <c r="F638" s="10">
        <v>7.27</v>
      </c>
    </row>
    <row r="639" spans="3:6" x14ac:dyDescent="0.3">
      <c r="C639" s="11" t="s">
        <v>725</v>
      </c>
      <c r="D639" s="12" t="s">
        <v>218</v>
      </c>
      <c r="E639" s="12" t="s">
        <v>24</v>
      </c>
      <c r="F639" s="13">
        <v>1.38</v>
      </c>
    </row>
    <row r="640" spans="3:6" x14ac:dyDescent="0.3">
      <c r="C640" s="9" t="s">
        <v>726</v>
      </c>
      <c r="D640" s="3" t="s">
        <v>23</v>
      </c>
      <c r="E640" s="3" t="s">
        <v>183</v>
      </c>
      <c r="F640" s="10">
        <v>59.53</v>
      </c>
    </row>
    <row r="641" spans="3:6" x14ac:dyDescent="0.3">
      <c r="C641" s="11" t="s">
        <v>727</v>
      </c>
      <c r="D641" s="12" t="s">
        <v>43</v>
      </c>
      <c r="E641" s="12" t="s">
        <v>40</v>
      </c>
      <c r="F641" s="13">
        <v>3.2</v>
      </c>
    </row>
    <row r="642" spans="3:6" x14ac:dyDescent="0.3">
      <c r="C642" s="9" t="s">
        <v>728</v>
      </c>
      <c r="D642" s="3" t="s">
        <v>729</v>
      </c>
      <c r="E642" s="3" t="s">
        <v>75</v>
      </c>
      <c r="F642" s="10">
        <v>4.4800000000000004</v>
      </c>
    </row>
    <row r="643" spans="3:6" x14ac:dyDescent="0.3">
      <c r="C643" s="11" t="s">
        <v>730</v>
      </c>
      <c r="D643" s="12" t="s">
        <v>135</v>
      </c>
      <c r="E643" s="12" t="s">
        <v>159</v>
      </c>
      <c r="F643" s="13">
        <v>21.1</v>
      </c>
    </row>
    <row r="644" spans="3:6" x14ac:dyDescent="0.3">
      <c r="C644" s="9" t="s">
        <v>731</v>
      </c>
      <c r="D644" s="3" t="s">
        <v>23</v>
      </c>
      <c r="E644" s="3" t="s">
        <v>148</v>
      </c>
      <c r="F644" s="10">
        <v>9.44</v>
      </c>
    </row>
    <row r="645" spans="3:6" x14ac:dyDescent="0.3">
      <c r="C645" s="11" t="s">
        <v>732</v>
      </c>
      <c r="D645" s="12" t="s">
        <v>604</v>
      </c>
      <c r="E645" s="12" t="s">
        <v>24</v>
      </c>
      <c r="F645" s="13">
        <v>3.56</v>
      </c>
    </row>
    <row r="646" spans="3:6" x14ac:dyDescent="0.3">
      <c r="C646" s="9" t="s">
        <v>733</v>
      </c>
      <c r="D646" s="3" t="s">
        <v>23</v>
      </c>
      <c r="E646" s="3" t="s">
        <v>168</v>
      </c>
      <c r="F646" s="10">
        <v>7.99</v>
      </c>
    </row>
    <row r="647" spans="3:6" x14ac:dyDescent="0.3">
      <c r="C647" s="11" t="s">
        <v>734</v>
      </c>
      <c r="D647" s="12" t="s">
        <v>23</v>
      </c>
      <c r="E647" s="12" t="s">
        <v>168</v>
      </c>
      <c r="F647" s="13">
        <v>10.199999999999999</v>
      </c>
    </row>
    <row r="648" spans="3:6" x14ac:dyDescent="0.3">
      <c r="C648" s="9" t="s">
        <v>735</v>
      </c>
      <c r="D648" s="3" t="s">
        <v>23</v>
      </c>
      <c r="E648" s="3" t="s">
        <v>24</v>
      </c>
      <c r="F648" s="10">
        <v>3.57</v>
      </c>
    </row>
    <row r="649" spans="3:6" x14ac:dyDescent="0.3">
      <c r="C649" s="11" t="s">
        <v>736</v>
      </c>
      <c r="D649" s="12" t="s">
        <v>69</v>
      </c>
      <c r="E649" s="12" t="s">
        <v>162</v>
      </c>
      <c r="F649" s="13">
        <v>25.99</v>
      </c>
    </row>
    <row r="650" spans="3:6" x14ac:dyDescent="0.3">
      <c r="C650" s="9" t="s">
        <v>737</v>
      </c>
      <c r="D650" s="3" t="s">
        <v>43</v>
      </c>
      <c r="E650" s="3" t="s">
        <v>118</v>
      </c>
      <c r="F650" s="10">
        <v>13.19</v>
      </c>
    </row>
    <row r="651" spans="3:6" x14ac:dyDescent="0.3">
      <c r="C651" s="11" t="s">
        <v>738</v>
      </c>
      <c r="D651" s="12" t="s">
        <v>403</v>
      </c>
      <c r="E651" s="12" t="s">
        <v>159</v>
      </c>
      <c r="F651" s="13">
        <v>6.04</v>
      </c>
    </row>
    <row r="652" spans="3:6" x14ac:dyDescent="0.3">
      <c r="C652" s="9" t="s">
        <v>739</v>
      </c>
      <c r="D652" s="3" t="s">
        <v>43</v>
      </c>
      <c r="E652" s="3" t="s">
        <v>57</v>
      </c>
      <c r="F652" s="10">
        <v>12.12</v>
      </c>
    </row>
    <row r="653" spans="3:6" x14ac:dyDescent="0.3">
      <c r="C653" s="11" t="s">
        <v>740</v>
      </c>
      <c r="D653" s="12" t="s">
        <v>229</v>
      </c>
      <c r="E653" s="12" t="s">
        <v>193</v>
      </c>
      <c r="F653" s="13">
        <v>7.96</v>
      </c>
    </row>
    <row r="654" spans="3:6" x14ac:dyDescent="0.3">
      <c r="C654" s="9" t="s">
        <v>741</v>
      </c>
      <c r="D654" s="3" t="s">
        <v>72</v>
      </c>
      <c r="E654" s="3" t="s">
        <v>143</v>
      </c>
      <c r="F654" s="10">
        <v>3.89</v>
      </c>
    </row>
    <row r="655" spans="3:6" x14ac:dyDescent="0.3">
      <c r="C655" s="11" t="s">
        <v>742</v>
      </c>
      <c r="D655" s="12" t="s">
        <v>23</v>
      </c>
      <c r="E655" s="12" t="s">
        <v>168</v>
      </c>
      <c r="F655" s="13">
        <v>6.63</v>
      </c>
    </row>
    <row r="656" spans="3:6" x14ac:dyDescent="0.3">
      <c r="C656" s="9" t="s">
        <v>743</v>
      </c>
      <c r="D656" s="3" t="s">
        <v>135</v>
      </c>
      <c r="E656" s="3" t="s">
        <v>33</v>
      </c>
      <c r="F656" s="10">
        <v>4.1100000000000003</v>
      </c>
    </row>
    <row r="657" spans="3:6" x14ac:dyDescent="0.3">
      <c r="C657" s="11" t="s">
        <v>744</v>
      </c>
      <c r="D657" s="12" t="s">
        <v>401</v>
      </c>
      <c r="E657" s="12" t="s">
        <v>26</v>
      </c>
      <c r="F657" s="13">
        <v>16.48</v>
      </c>
    </row>
    <row r="658" spans="3:6" x14ac:dyDescent="0.3">
      <c r="C658" s="9" t="s">
        <v>745</v>
      </c>
      <c r="D658" s="3" t="s">
        <v>23</v>
      </c>
      <c r="E658" s="3" t="s">
        <v>46</v>
      </c>
      <c r="F658" s="10">
        <v>16.059999999999999</v>
      </c>
    </row>
    <row r="659" spans="3:6" x14ac:dyDescent="0.3">
      <c r="C659" s="11" t="s">
        <v>746</v>
      </c>
      <c r="D659" s="12" t="s">
        <v>334</v>
      </c>
      <c r="E659" s="12" t="s">
        <v>24</v>
      </c>
      <c r="F659" s="13">
        <v>3.9</v>
      </c>
    </row>
    <row r="660" spans="3:6" x14ac:dyDescent="0.3">
      <c r="C660" s="9" t="s">
        <v>747</v>
      </c>
      <c r="D660" s="3" t="s">
        <v>54</v>
      </c>
      <c r="E660" s="3" t="s">
        <v>57</v>
      </c>
      <c r="F660" s="10">
        <v>7.39</v>
      </c>
    </row>
    <row r="661" spans="3:6" x14ac:dyDescent="0.3">
      <c r="C661" s="11" t="s">
        <v>748</v>
      </c>
      <c r="D661" s="12" t="s">
        <v>23</v>
      </c>
      <c r="E661" s="12" t="s">
        <v>29</v>
      </c>
      <c r="F661" s="13">
        <v>4.22</v>
      </c>
    </row>
    <row r="662" spans="3:6" x14ac:dyDescent="0.3">
      <c r="C662" s="9" t="s">
        <v>749</v>
      </c>
      <c r="D662" s="3" t="s">
        <v>23</v>
      </c>
      <c r="E662" s="3" t="s">
        <v>46</v>
      </c>
      <c r="F662" s="10">
        <v>5.75</v>
      </c>
    </row>
    <row r="663" spans="3:6" x14ac:dyDescent="0.3">
      <c r="C663" s="11" t="s">
        <v>750</v>
      </c>
      <c r="D663" s="12" t="s">
        <v>23</v>
      </c>
      <c r="E663" s="12" t="s">
        <v>40</v>
      </c>
      <c r="F663" s="13">
        <v>3.17</v>
      </c>
    </row>
    <row r="664" spans="3:6" x14ac:dyDescent="0.3">
      <c r="C664" s="9" t="s">
        <v>751</v>
      </c>
      <c r="D664" s="3" t="s">
        <v>23</v>
      </c>
      <c r="E664" s="3" t="s">
        <v>66</v>
      </c>
      <c r="F664" s="10">
        <v>7.63</v>
      </c>
    </row>
    <row r="665" spans="3:6" x14ac:dyDescent="0.3">
      <c r="C665" s="11" t="s">
        <v>752</v>
      </c>
      <c r="D665" s="12" t="s">
        <v>23</v>
      </c>
      <c r="E665" s="12" t="s">
        <v>29</v>
      </c>
      <c r="F665" s="13">
        <v>7.5</v>
      </c>
    </row>
    <row r="666" spans="3:6" x14ac:dyDescent="0.3">
      <c r="C666" s="9" t="s">
        <v>753</v>
      </c>
      <c r="D666" s="3" t="s">
        <v>23</v>
      </c>
      <c r="E666" s="3" t="s">
        <v>118</v>
      </c>
      <c r="F666" s="10">
        <v>6</v>
      </c>
    </row>
    <row r="667" spans="3:6" x14ac:dyDescent="0.3">
      <c r="C667" s="11" t="s">
        <v>754</v>
      </c>
      <c r="D667" s="12" t="s">
        <v>31</v>
      </c>
      <c r="E667" s="12" t="s">
        <v>118</v>
      </c>
      <c r="F667" s="13">
        <v>7.04</v>
      </c>
    </row>
    <row r="668" spans="3:6" x14ac:dyDescent="0.3">
      <c r="C668" s="9" t="s">
        <v>755</v>
      </c>
      <c r="D668" s="3" t="s">
        <v>229</v>
      </c>
      <c r="E668" s="3" t="s">
        <v>193</v>
      </c>
      <c r="F668" s="10">
        <v>6.63</v>
      </c>
    </row>
    <row r="669" spans="3:6" x14ac:dyDescent="0.3">
      <c r="C669" s="11" t="s">
        <v>756</v>
      </c>
      <c r="D669" s="12" t="s">
        <v>23</v>
      </c>
      <c r="E669" s="12" t="s">
        <v>24</v>
      </c>
      <c r="F669" s="13">
        <v>3.01</v>
      </c>
    </row>
    <row r="670" spans="3:6" x14ac:dyDescent="0.3">
      <c r="C670" s="9" t="s">
        <v>757</v>
      </c>
      <c r="D670" s="3" t="s">
        <v>43</v>
      </c>
      <c r="E670" s="3" t="s">
        <v>57</v>
      </c>
      <c r="F670" s="10">
        <v>8.74</v>
      </c>
    </row>
    <row r="671" spans="3:6" x14ac:dyDescent="0.3">
      <c r="C671" s="11" t="s">
        <v>758</v>
      </c>
      <c r="D671" s="12" t="s">
        <v>72</v>
      </c>
      <c r="E671" s="12" t="s">
        <v>40</v>
      </c>
      <c r="F671" s="13">
        <v>70.39</v>
      </c>
    </row>
    <row r="672" spans="3:6" x14ac:dyDescent="0.3">
      <c r="C672" s="9" t="s">
        <v>759</v>
      </c>
      <c r="D672" s="3" t="s">
        <v>43</v>
      </c>
      <c r="E672" s="3" t="s">
        <v>40</v>
      </c>
      <c r="F672" s="10">
        <v>4.05</v>
      </c>
    </row>
    <row r="673" spans="3:6" x14ac:dyDescent="0.3">
      <c r="C673" s="11" t="s">
        <v>760</v>
      </c>
      <c r="D673" s="12" t="s">
        <v>320</v>
      </c>
      <c r="E673" s="12" t="s">
        <v>66</v>
      </c>
      <c r="F673" s="13">
        <v>8.4</v>
      </c>
    </row>
    <row r="674" spans="3:6" x14ac:dyDescent="0.3">
      <c r="C674" s="9" t="s">
        <v>761</v>
      </c>
      <c r="D674" s="3" t="s">
        <v>138</v>
      </c>
      <c r="E674" s="3" t="s">
        <v>183</v>
      </c>
      <c r="F674" s="10">
        <v>27.39</v>
      </c>
    </row>
    <row r="675" spans="3:6" x14ac:dyDescent="0.3">
      <c r="C675" s="11" t="s">
        <v>762</v>
      </c>
      <c r="D675" s="12" t="s">
        <v>31</v>
      </c>
      <c r="E675" s="12" t="s">
        <v>168</v>
      </c>
      <c r="F675" s="13">
        <v>6.62</v>
      </c>
    </row>
    <row r="676" spans="3:6" x14ac:dyDescent="0.3">
      <c r="C676" s="9" t="s">
        <v>763</v>
      </c>
      <c r="D676" s="3" t="s">
        <v>164</v>
      </c>
      <c r="E676" s="3" t="s">
        <v>63</v>
      </c>
      <c r="F676" s="10">
        <v>7.35</v>
      </c>
    </row>
    <row r="677" spans="3:6" x14ac:dyDescent="0.3">
      <c r="C677" s="11" t="s">
        <v>764</v>
      </c>
      <c r="D677" s="12" t="s">
        <v>31</v>
      </c>
      <c r="E677" s="12" t="s">
        <v>75</v>
      </c>
      <c r="F677" s="13">
        <v>12.95</v>
      </c>
    </row>
    <row r="678" spans="3:6" x14ac:dyDescent="0.3">
      <c r="C678" s="9" t="s">
        <v>765</v>
      </c>
      <c r="D678" s="3" t="s">
        <v>99</v>
      </c>
      <c r="E678" s="3" t="s">
        <v>159</v>
      </c>
      <c r="F678" s="10">
        <v>7.05</v>
      </c>
    </row>
    <row r="679" spans="3:6" x14ac:dyDescent="0.3">
      <c r="C679" s="11" t="s">
        <v>766</v>
      </c>
      <c r="D679" s="12" t="s">
        <v>214</v>
      </c>
      <c r="E679" s="12" t="s">
        <v>78</v>
      </c>
      <c r="F679" s="13">
        <v>5.35</v>
      </c>
    </row>
    <row r="680" spans="3:6" x14ac:dyDescent="0.3">
      <c r="C680" s="9" t="s">
        <v>767</v>
      </c>
      <c r="D680" s="3" t="s">
        <v>31</v>
      </c>
      <c r="E680" s="3" t="s">
        <v>75</v>
      </c>
      <c r="F680" s="10">
        <v>4.26</v>
      </c>
    </row>
    <row r="681" spans="3:6" x14ac:dyDescent="0.3">
      <c r="C681" s="11" t="s">
        <v>768</v>
      </c>
      <c r="D681" s="12" t="s">
        <v>43</v>
      </c>
      <c r="E681" s="12" t="s">
        <v>256</v>
      </c>
      <c r="F681" s="13">
        <v>12.74</v>
      </c>
    </row>
    <row r="682" spans="3:6" x14ac:dyDescent="0.3">
      <c r="C682" s="9" t="s">
        <v>769</v>
      </c>
      <c r="D682" s="3" t="s">
        <v>72</v>
      </c>
      <c r="E682" s="3" t="s">
        <v>24</v>
      </c>
      <c r="F682" s="10">
        <v>4.0999999999999996</v>
      </c>
    </row>
    <row r="683" spans="3:6" x14ac:dyDescent="0.3">
      <c r="C683" s="11" t="s">
        <v>770</v>
      </c>
      <c r="D683" s="12" t="s">
        <v>771</v>
      </c>
      <c r="E683" s="12" t="s">
        <v>60</v>
      </c>
      <c r="F683" s="13">
        <v>8.5399999999999991</v>
      </c>
    </row>
    <row r="684" spans="3:6" x14ac:dyDescent="0.3">
      <c r="C684" s="9" t="s">
        <v>772</v>
      </c>
      <c r="D684" s="3" t="s">
        <v>229</v>
      </c>
      <c r="E684" s="3" t="s">
        <v>46</v>
      </c>
      <c r="F684" s="10">
        <v>7.57</v>
      </c>
    </row>
    <row r="685" spans="3:6" x14ac:dyDescent="0.3">
      <c r="C685" s="11" t="s">
        <v>773</v>
      </c>
      <c r="D685" s="12" t="s">
        <v>43</v>
      </c>
      <c r="E685" s="12" t="s">
        <v>191</v>
      </c>
      <c r="F685" s="13">
        <v>31.17</v>
      </c>
    </row>
    <row r="686" spans="3:6" x14ac:dyDescent="0.3">
      <c r="C686" s="9" t="s">
        <v>774</v>
      </c>
      <c r="D686" s="3" t="s">
        <v>138</v>
      </c>
      <c r="E686" s="3" t="s">
        <v>143</v>
      </c>
      <c r="F686" s="10">
        <v>9.6300000000000008</v>
      </c>
    </row>
    <row r="687" spans="3:6" x14ac:dyDescent="0.3">
      <c r="C687" s="11" t="s">
        <v>775</v>
      </c>
      <c r="D687" s="12" t="s">
        <v>43</v>
      </c>
      <c r="E687" s="12" t="s">
        <v>143</v>
      </c>
      <c r="F687" s="13">
        <v>9.85</v>
      </c>
    </row>
    <row r="688" spans="3:6" x14ac:dyDescent="0.3">
      <c r="C688" s="9" t="s">
        <v>776</v>
      </c>
      <c r="D688" s="3" t="s">
        <v>23</v>
      </c>
      <c r="E688" s="3" t="s">
        <v>253</v>
      </c>
      <c r="F688" s="10">
        <v>9.35</v>
      </c>
    </row>
    <row r="689" spans="3:6" x14ac:dyDescent="0.3">
      <c r="C689" s="11" t="s">
        <v>777</v>
      </c>
      <c r="D689" s="12" t="s">
        <v>43</v>
      </c>
      <c r="E689" s="12" t="s">
        <v>159</v>
      </c>
      <c r="F689" s="13">
        <v>11.06</v>
      </c>
    </row>
    <row r="690" spans="3:6" x14ac:dyDescent="0.3">
      <c r="C690" s="9" t="s">
        <v>778</v>
      </c>
      <c r="D690" s="3" t="s">
        <v>439</v>
      </c>
      <c r="E690" s="3" t="s">
        <v>24</v>
      </c>
      <c r="F690" s="10">
        <v>2.2599999999999998</v>
      </c>
    </row>
    <row r="691" spans="3:6" x14ac:dyDescent="0.3">
      <c r="C691" s="11" t="s">
        <v>779</v>
      </c>
      <c r="D691" s="12" t="s">
        <v>72</v>
      </c>
      <c r="E691" s="12" t="s">
        <v>40</v>
      </c>
      <c r="F691" s="13">
        <v>2.4</v>
      </c>
    </row>
    <row r="692" spans="3:6" x14ac:dyDescent="0.3">
      <c r="C692" s="9" t="s">
        <v>780</v>
      </c>
      <c r="D692" s="3" t="s">
        <v>23</v>
      </c>
      <c r="E692" s="3" t="s">
        <v>33</v>
      </c>
      <c r="F692" s="10">
        <v>11.88</v>
      </c>
    </row>
    <row r="693" spans="3:6" x14ac:dyDescent="0.3">
      <c r="C693" s="11" t="s">
        <v>781</v>
      </c>
      <c r="D693" s="12" t="s">
        <v>175</v>
      </c>
      <c r="E693" s="12" t="s">
        <v>75</v>
      </c>
      <c r="F693" s="13">
        <v>3.96</v>
      </c>
    </row>
    <row r="694" spans="3:6" x14ac:dyDescent="0.3">
      <c r="C694" s="9" t="s">
        <v>782</v>
      </c>
      <c r="D694" s="3" t="s">
        <v>23</v>
      </c>
      <c r="E694" s="3" t="s">
        <v>118</v>
      </c>
      <c r="F694" s="10">
        <v>8.01</v>
      </c>
    </row>
    <row r="695" spans="3:6" x14ac:dyDescent="0.3">
      <c r="C695" s="11" t="s">
        <v>783</v>
      </c>
      <c r="D695" s="12" t="s">
        <v>23</v>
      </c>
      <c r="E695" s="12" t="s">
        <v>253</v>
      </c>
      <c r="F695" s="13">
        <v>5.98</v>
      </c>
    </row>
    <row r="696" spans="3:6" x14ac:dyDescent="0.3">
      <c r="C696" s="9" t="s">
        <v>784</v>
      </c>
      <c r="D696" s="3" t="s">
        <v>346</v>
      </c>
      <c r="E696" s="3" t="s">
        <v>24</v>
      </c>
      <c r="F696" s="10">
        <v>2.83</v>
      </c>
    </row>
    <row r="697" spans="3:6" x14ac:dyDescent="0.3">
      <c r="C697" s="11" t="s">
        <v>785</v>
      </c>
      <c r="D697" s="12" t="s">
        <v>92</v>
      </c>
      <c r="E697" s="12" t="s">
        <v>24</v>
      </c>
      <c r="F697" s="13">
        <v>5.13</v>
      </c>
    </row>
    <row r="698" spans="3:6" x14ac:dyDescent="0.3">
      <c r="C698" s="9" t="s">
        <v>786</v>
      </c>
      <c r="D698" s="3" t="s">
        <v>23</v>
      </c>
      <c r="E698" s="3" t="s">
        <v>66</v>
      </c>
      <c r="F698" s="10">
        <v>11.89</v>
      </c>
    </row>
    <row r="699" spans="3:6" x14ac:dyDescent="0.3">
      <c r="C699" s="11" t="s">
        <v>787</v>
      </c>
      <c r="D699" s="12" t="s">
        <v>788</v>
      </c>
      <c r="E699" s="12" t="s">
        <v>24</v>
      </c>
      <c r="F699" s="13">
        <v>2.71</v>
      </c>
    </row>
    <row r="700" spans="3:6" x14ac:dyDescent="0.3">
      <c r="C700" s="9" t="s">
        <v>789</v>
      </c>
      <c r="D700" s="3" t="s">
        <v>23</v>
      </c>
      <c r="E700" s="3" t="s">
        <v>29</v>
      </c>
      <c r="F700" s="10">
        <v>6.35</v>
      </c>
    </row>
    <row r="701" spans="3:6" x14ac:dyDescent="0.3">
      <c r="C701" s="11" t="s">
        <v>790</v>
      </c>
      <c r="D701" s="12" t="s">
        <v>403</v>
      </c>
      <c r="E701" s="12" t="s">
        <v>93</v>
      </c>
      <c r="F701" s="13">
        <v>4.0599999999999996</v>
      </c>
    </row>
    <row r="702" spans="3:6" x14ac:dyDescent="0.3">
      <c r="C702" s="9" t="s">
        <v>791</v>
      </c>
      <c r="D702" s="3" t="s">
        <v>23</v>
      </c>
      <c r="E702" s="3" t="s">
        <v>118</v>
      </c>
      <c r="F702" s="10">
        <v>5.6</v>
      </c>
    </row>
    <row r="703" spans="3:6" x14ac:dyDescent="0.3">
      <c r="C703" s="11" t="s">
        <v>792</v>
      </c>
      <c r="D703" s="12" t="s">
        <v>31</v>
      </c>
      <c r="E703" s="12" t="s">
        <v>256</v>
      </c>
      <c r="F703" s="13">
        <v>6.38</v>
      </c>
    </row>
    <row r="704" spans="3:6" x14ac:dyDescent="0.3">
      <c r="C704" s="9" t="s">
        <v>793</v>
      </c>
      <c r="D704" s="3" t="s">
        <v>43</v>
      </c>
      <c r="E704" s="3" t="s">
        <v>143</v>
      </c>
      <c r="F704" s="10">
        <v>19.87</v>
      </c>
    </row>
    <row r="705" spans="3:6" x14ac:dyDescent="0.3">
      <c r="C705" s="11" t="s">
        <v>794</v>
      </c>
      <c r="D705" s="12" t="s">
        <v>229</v>
      </c>
      <c r="E705" s="12" t="s">
        <v>193</v>
      </c>
      <c r="F705" s="13">
        <v>8.4</v>
      </c>
    </row>
    <row r="706" spans="3:6" x14ac:dyDescent="0.3">
      <c r="C706" s="9" t="s">
        <v>795</v>
      </c>
      <c r="D706" s="3" t="s">
        <v>23</v>
      </c>
      <c r="E706" s="3" t="s">
        <v>253</v>
      </c>
      <c r="F706" s="10">
        <v>7.11</v>
      </c>
    </row>
    <row r="707" spans="3:6" x14ac:dyDescent="0.3">
      <c r="C707" s="11" t="s">
        <v>796</v>
      </c>
      <c r="D707" s="12" t="s">
        <v>43</v>
      </c>
      <c r="E707" s="12" t="s">
        <v>75</v>
      </c>
      <c r="F707" s="13">
        <v>9.1</v>
      </c>
    </row>
    <row r="708" spans="3:6" x14ac:dyDescent="0.3">
      <c r="C708" s="9" t="s">
        <v>797</v>
      </c>
      <c r="D708" s="3" t="s">
        <v>135</v>
      </c>
      <c r="E708" s="3" t="s">
        <v>33</v>
      </c>
      <c r="F708" s="10">
        <v>4.3899999999999997</v>
      </c>
    </row>
    <row r="709" spans="3:6" x14ac:dyDescent="0.3">
      <c r="C709" s="11" t="s">
        <v>798</v>
      </c>
      <c r="D709" s="12" t="s">
        <v>69</v>
      </c>
      <c r="E709" s="12" t="s">
        <v>78</v>
      </c>
      <c r="F709" s="13">
        <v>6.27</v>
      </c>
    </row>
    <row r="710" spans="3:6" x14ac:dyDescent="0.3">
      <c r="C710" s="9" t="s">
        <v>799</v>
      </c>
      <c r="D710" s="3" t="s">
        <v>23</v>
      </c>
      <c r="E710" s="3" t="s">
        <v>33</v>
      </c>
      <c r="F710" s="10">
        <v>3.52</v>
      </c>
    </row>
    <row r="711" spans="3:6" x14ac:dyDescent="0.3">
      <c r="C711" s="11" t="s">
        <v>800</v>
      </c>
      <c r="D711" s="12" t="s">
        <v>135</v>
      </c>
      <c r="E711" s="12" t="s">
        <v>159</v>
      </c>
      <c r="F711" s="13">
        <v>4.6900000000000004</v>
      </c>
    </row>
    <row r="712" spans="3:6" x14ac:dyDescent="0.3">
      <c r="C712" s="9" t="s">
        <v>801</v>
      </c>
      <c r="D712" s="3" t="s">
        <v>629</v>
      </c>
      <c r="E712" s="3" t="s">
        <v>24</v>
      </c>
      <c r="F712" s="10">
        <v>3.17</v>
      </c>
    </row>
    <row r="713" spans="3:6" x14ac:dyDescent="0.3">
      <c r="C713" s="11" t="s">
        <v>802</v>
      </c>
      <c r="D713" s="12" t="s">
        <v>23</v>
      </c>
      <c r="E713" s="12" t="s">
        <v>75</v>
      </c>
      <c r="F713" s="13">
        <v>5.41</v>
      </c>
    </row>
    <row r="714" spans="3:6" x14ac:dyDescent="0.3">
      <c r="C714" s="9" t="s">
        <v>803</v>
      </c>
      <c r="D714" s="3" t="s">
        <v>164</v>
      </c>
      <c r="E714" s="3" t="s">
        <v>183</v>
      </c>
      <c r="F714" s="10">
        <v>24.38</v>
      </c>
    </row>
    <row r="715" spans="3:6" x14ac:dyDescent="0.3">
      <c r="C715" s="11" t="s">
        <v>804</v>
      </c>
      <c r="D715" s="12" t="s">
        <v>23</v>
      </c>
      <c r="E715" s="12" t="s">
        <v>193</v>
      </c>
      <c r="F715" s="13">
        <v>8.6199999999999992</v>
      </c>
    </row>
    <row r="716" spans="3:6" x14ac:dyDescent="0.3">
      <c r="C716" s="9" t="s">
        <v>805</v>
      </c>
      <c r="D716" s="3" t="s">
        <v>54</v>
      </c>
      <c r="E716" s="3" t="s">
        <v>256</v>
      </c>
      <c r="F716" s="10">
        <v>8.3800000000000008</v>
      </c>
    </row>
    <row r="717" spans="3:6" x14ac:dyDescent="0.3">
      <c r="C717" s="11" t="s">
        <v>806</v>
      </c>
      <c r="D717" s="12" t="s">
        <v>39</v>
      </c>
      <c r="E717" s="12" t="s">
        <v>93</v>
      </c>
      <c r="F717" s="13">
        <v>8.4700000000000006</v>
      </c>
    </row>
    <row r="718" spans="3:6" x14ac:dyDescent="0.3">
      <c r="C718" s="9" t="s">
        <v>807</v>
      </c>
      <c r="D718" s="3" t="s">
        <v>23</v>
      </c>
      <c r="E718" s="3" t="s">
        <v>104</v>
      </c>
      <c r="F718" s="10">
        <v>19.760000000000002</v>
      </c>
    </row>
    <row r="719" spans="3:6" x14ac:dyDescent="0.3">
      <c r="C719" s="11" t="s">
        <v>808</v>
      </c>
      <c r="D719" s="12" t="s">
        <v>49</v>
      </c>
      <c r="E719" s="12" t="s">
        <v>148</v>
      </c>
      <c r="F719" s="13">
        <v>13.96</v>
      </c>
    </row>
    <row r="720" spans="3:6" x14ac:dyDescent="0.3">
      <c r="C720" s="9" t="s">
        <v>809</v>
      </c>
      <c r="D720" s="3" t="s">
        <v>229</v>
      </c>
      <c r="E720" s="3" t="s">
        <v>256</v>
      </c>
      <c r="F720" s="10">
        <v>18.25</v>
      </c>
    </row>
    <row r="721" spans="3:6" x14ac:dyDescent="0.3">
      <c r="C721" s="11" t="s">
        <v>810</v>
      </c>
      <c r="D721" s="12" t="s">
        <v>31</v>
      </c>
      <c r="E721" s="12" t="s">
        <v>168</v>
      </c>
      <c r="F721" s="13">
        <v>9.99</v>
      </c>
    </row>
    <row r="722" spans="3:6" x14ac:dyDescent="0.3">
      <c r="C722" s="9" t="s">
        <v>811</v>
      </c>
      <c r="D722" s="3" t="s">
        <v>403</v>
      </c>
      <c r="E722" s="3" t="s">
        <v>40</v>
      </c>
      <c r="F722" s="10">
        <v>2.67</v>
      </c>
    </row>
    <row r="723" spans="3:6" x14ac:dyDescent="0.3">
      <c r="C723" s="11" t="s">
        <v>812</v>
      </c>
      <c r="D723" s="12" t="s">
        <v>23</v>
      </c>
      <c r="E723" s="12" t="s">
        <v>159</v>
      </c>
      <c r="F723" s="13">
        <v>4.41</v>
      </c>
    </row>
    <row r="724" spans="3:6" x14ac:dyDescent="0.3">
      <c r="C724" s="9" t="s">
        <v>813</v>
      </c>
      <c r="D724" s="3" t="s">
        <v>814</v>
      </c>
      <c r="E724" s="3" t="s">
        <v>33</v>
      </c>
      <c r="F724" s="10">
        <v>10.15</v>
      </c>
    </row>
    <row r="725" spans="3:6" x14ac:dyDescent="0.3">
      <c r="C725" s="11" t="s">
        <v>815</v>
      </c>
      <c r="D725" s="12" t="s">
        <v>816</v>
      </c>
      <c r="E725" s="12" t="s">
        <v>78</v>
      </c>
      <c r="F725" s="13">
        <v>4.9800000000000004</v>
      </c>
    </row>
    <row r="726" spans="3:6" x14ac:dyDescent="0.3">
      <c r="C726" s="9" t="s">
        <v>817</v>
      </c>
      <c r="D726" s="3" t="s">
        <v>35</v>
      </c>
      <c r="E726" s="3" t="s">
        <v>168</v>
      </c>
      <c r="F726" s="10">
        <v>10.52</v>
      </c>
    </row>
    <row r="727" spans="3:6" x14ac:dyDescent="0.3">
      <c r="C727" s="11" t="s">
        <v>818</v>
      </c>
      <c r="D727" s="12" t="s">
        <v>23</v>
      </c>
      <c r="E727" s="12" t="s">
        <v>33</v>
      </c>
      <c r="F727" s="13">
        <v>3.62</v>
      </c>
    </row>
    <row r="728" spans="3:6" x14ac:dyDescent="0.3">
      <c r="C728" s="9" t="s">
        <v>819</v>
      </c>
      <c r="D728" s="3" t="s">
        <v>816</v>
      </c>
      <c r="E728" s="3" t="s">
        <v>24</v>
      </c>
      <c r="F728" s="10">
        <v>4.17</v>
      </c>
    </row>
    <row r="729" spans="3:6" x14ac:dyDescent="0.3">
      <c r="C729" s="11" t="s">
        <v>820</v>
      </c>
      <c r="D729" s="12" t="s">
        <v>604</v>
      </c>
      <c r="E729" s="12" t="s">
        <v>24</v>
      </c>
      <c r="F729" s="13">
        <v>2.73</v>
      </c>
    </row>
    <row r="730" spans="3:6" x14ac:dyDescent="0.3">
      <c r="C730" s="9" t="s">
        <v>821</v>
      </c>
      <c r="D730" s="3" t="s">
        <v>54</v>
      </c>
      <c r="E730" s="3" t="s">
        <v>24</v>
      </c>
      <c r="F730" s="10">
        <v>2.93</v>
      </c>
    </row>
    <row r="731" spans="3:6" x14ac:dyDescent="0.3">
      <c r="C731" s="11" t="s">
        <v>822</v>
      </c>
      <c r="D731" s="12" t="s">
        <v>43</v>
      </c>
      <c r="E731" s="12" t="s">
        <v>33</v>
      </c>
      <c r="F731" s="13">
        <v>4.47</v>
      </c>
    </row>
    <row r="732" spans="3:6" x14ac:dyDescent="0.3">
      <c r="C732" s="9" t="s">
        <v>823</v>
      </c>
      <c r="D732" s="3" t="s">
        <v>23</v>
      </c>
      <c r="E732" s="3" t="s">
        <v>162</v>
      </c>
      <c r="F732" s="10">
        <v>5.54</v>
      </c>
    </row>
    <row r="733" spans="3:6" x14ac:dyDescent="0.3">
      <c r="C733" s="11" t="s">
        <v>824</v>
      </c>
      <c r="D733" s="12" t="s">
        <v>31</v>
      </c>
      <c r="E733" s="12" t="s">
        <v>183</v>
      </c>
      <c r="F733" s="13">
        <v>29.13</v>
      </c>
    </row>
    <row r="734" spans="3:6" x14ac:dyDescent="0.3">
      <c r="C734" s="9" t="s">
        <v>825</v>
      </c>
      <c r="D734" s="3" t="s">
        <v>23</v>
      </c>
      <c r="E734" s="3" t="s">
        <v>162</v>
      </c>
      <c r="F734" s="10">
        <v>16.27</v>
      </c>
    </row>
    <row r="735" spans="3:6" x14ac:dyDescent="0.3">
      <c r="C735" s="11" t="s">
        <v>826</v>
      </c>
      <c r="D735" s="12" t="s">
        <v>23</v>
      </c>
      <c r="E735" s="12" t="s">
        <v>26</v>
      </c>
      <c r="F735" s="13">
        <v>10.039999999999999</v>
      </c>
    </row>
    <row r="736" spans="3:6" x14ac:dyDescent="0.3">
      <c r="C736" s="9" t="s">
        <v>827</v>
      </c>
      <c r="D736" s="3" t="s">
        <v>166</v>
      </c>
      <c r="E736" s="3" t="s">
        <v>29</v>
      </c>
      <c r="F736" s="10">
        <v>11.29</v>
      </c>
    </row>
    <row r="737" spans="3:7" x14ac:dyDescent="0.3">
      <c r="C737" s="11" t="s">
        <v>828</v>
      </c>
      <c r="D737" s="12" t="s">
        <v>43</v>
      </c>
      <c r="E737" s="12" t="s">
        <v>193</v>
      </c>
      <c r="F737" s="13">
        <v>13.81</v>
      </c>
    </row>
    <row r="738" spans="3:7" x14ac:dyDescent="0.3">
      <c r="C738" s="9" t="s">
        <v>829</v>
      </c>
      <c r="D738" s="3" t="s">
        <v>43</v>
      </c>
      <c r="E738" s="3" t="s">
        <v>24</v>
      </c>
      <c r="F738" s="10">
        <v>2.25</v>
      </c>
    </row>
    <row r="739" spans="3:7" x14ac:dyDescent="0.3">
      <c r="C739" s="11" t="s">
        <v>830</v>
      </c>
      <c r="D739" s="12" t="s">
        <v>49</v>
      </c>
      <c r="E739" s="12" t="s">
        <v>193</v>
      </c>
      <c r="F739" s="13">
        <v>17.7</v>
      </c>
    </row>
    <row r="740" spans="3:7" x14ac:dyDescent="0.3">
      <c r="C740" s="9" t="s">
        <v>831</v>
      </c>
      <c r="D740" s="3" t="s">
        <v>23</v>
      </c>
      <c r="E740" s="3" t="s">
        <v>46</v>
      </c>
      <c r="F740" s="10">
        <v>19.25</v>
      </c>
    </row>
    <row r="741" spans="3:7" x14ac:dyDescent="0.3">
      <c r="C741" s="11" t="s">
        <v>832</v>
      </c>
      <c r="D741" s="12" t="s">
        <v>49</v>
      </c>
      <c r="E741" s="12" t="s">
        <v>143</v>
      </c>
      <c r="F741" s="13">
        <v>3.24</v>
      </c>
    </row>
    <row r="742" spans="3:7" x14ac:dyDescent="0.3">
      <c r="C742" s="9" t="s">
        <v>833</v>
      </c>
      <c r="D742" s="3" t="s">
        <v>101</v>
      </c>
      <c r="E742" s="3" t="s">
        <v>159</v>
      </c>
      <c r="F742" s="10">
        <v>6.89</v>
      </c>
      <c r="G742">
        <f>$H$56*F742</f>
        <v>0.89569999999999994</v>
      </c>
    </row>
    <row r="743" spans="3:7" x14ac:dyDescent="0.3">
      <c r="C743" s="11" t="s">
        <v>834</v>
      </c>
      <c r="D743" s="12" t="s">
        <v>92</v>
      </c>
      <c r="E743" s="12" t="s">
        <v>33</v>
      </c>
      <c r="F743" s="13">
        <v>10.47</v>
      </c>
    </row>
    <row r="744" spans="3:7" x14ac:dyDescent="0.3">
      <c r="C744" s="9" t="s">
        <v>835</v>
      </c>
      <c r="D744" s="3" t="s">
        <v>54</v>
      </c>
      <c r="E744" s="3" t="s">
        <v>256</v>
      </c>
      <c r="F744" s="10">
        <v>5.2</v>
      </c>
    </row>
    <row r="745" spans="3:7" x14ac:dyDescent="0.3">
      <c r="C745" s="11" t="s">
        <v>836</v>
      </c>
      <c r="D745" s="12" t="s">
        <v>23</v>
      </c>
      <c r="E745" s="12" t="s">
        <v>57</v>
      </c>
      <c r="F745" s="13">
        <v>8.15</v>
      </c>
    </row>
    <row r="746" spans="3:7" x14ac:dyDescent="0.3">
      <c r="C746" s="9" t="s">
        <v>837</v>
      </c>
      <c r="D746" s="3" t="s">
        <v>23</v>
      </c>
      <c r="E746" s="3" t="s">
        <v>46</v>
      </c>
      <c r="F746" s="10">
        <v>9.6999999999999993</v>
      </c>
    </row>
    <row r="747" spans="3:7" x14ac:dyDescent="0.3">
      <c r="C747" s="11" t="s">
        <v>838</v>
      </c>
      <c r="D747" s="12" t="s">
        <v>839</v>
      </c>
      <c r="E747" s="12" t="s">
        <v>253</v>
      </c>
      <c r="F747" s="13">
        <v>4.9000000000000004</v>
      </c>
    </row>
    <row r="748" spans="3:7" x14ac:dyDescent="0.3">
      <c r="C748" s="9" t="s">
        <v>840</v>
      </c>
      <c r="D748" s="3" t="s">
        <v>43</v>
      </c>
      <c r="E748" s="3" t="s">
        <v>78</v>
      </c>
      <c r="F748" s="10">
        <v>5.48</v>
      </c>
    </row>
    <row r="749" spans="3:7" x14ac:dyDescent="0.3">
      <c r="C749" s="11" t="s">
        <v>841</v>
      </c>
      <c r="D749" s="12" t="s">
        <v>43</v>
      </c>
      <c r="E749" s="12" t="s">
        <v>44</v>
      </c>
      <c r="F749" s="13">
        <v>11.65</v>
      </c>
    </row>
    <row r="750" spans="3:7" x14ac:dyDescent="0.3">
      <c r="C750" s="9" t="s">
        <v>842</v>
      </c>
      <c r="D750" s="3" t="s">
        <v>23</v>
      </c>
      <c r="E750" s="3" t="s">
        <v>193</v>
      </c>
      <c r="F750" s="10">
        <v>10.26</v>
      </c>
    </row>
    <row r="751" spans="3:7" x14ac:dyDescent="0.3">
      <c r="C751" s="11" t="s">
        <v>843</v>
      </c>
      <c r="D751" s="12" t="s">
        <v>49</v>
      </c>
      <c r="E751" s="12" t="s">
        <v>66</v>
      </c>
      <c r="F751" s="13">
        <v>4.45</v>
      </c>
    </row>
    <row r="752" spans="3:7" x14ac:dyDescent="0.3">
      <c r="C752" s="9" t="s">
        <v>844</v>
      </c>
      <c r="D752" s="3" t="s">
        <v>403</v>
      </c>
      <c r="E752" s="3" t="s">
        <v>60</v>
      </c>
      <c r="F752" s="10">
        <v>6.62</v>
      </c>
    </row>
    <row r="753" spans="3:6" x14ac:dyDescent="0.3">
      <c r="C753" s="11" t="s">
        <v>845</v>
      </c>
      <c r="D753" s="12" t="s">
        <v>23</v>
      </c>
      <c r="E753" s="12" t="s">
        <v>44</v>
      </c>
      <c r="F753" s="13">
        <v>5.67</v>
      </c>
    </row>
    <row r="754" spans="3:6" x14ac:dyDescent="0.3">
      <c r="C754" s="9" t="s">
        <v>846</v>
      </c>
      <c r="D754" s="3" t="s">
        <v>23</v>
      </c>
      <c r="E754" s="3" t="s">
        <v>75</v>
      </c>
      <c r="F754" s="10">
        <v>7.66</v>
      </c>
    </row>
    <row r="755" spans="3:6" x14ac:dyDescent="0.3">
      <c r="C755" s="11" t="s">
        <v>847</v>
      </c>
      <c r="D755" s="12" t="s">
        <v>23</v>
      </c>
      <c r="E755" s="12" t="s">
        <v>24</v>
      </c>
      <c r="F755" s="13">
        <v>3.42</v>
      </c>
    </row>
    <row r="756" spans="3:6" x14ac:dyDescent="0.3">
      <c r="C756" s="9" t="s">
        <v>848</v>
      </c>
      <c r="D756" s="3" t="s">
        <v>218</v>
      </c>
      <c r="E756" s="3" t="s">
        <v>24</v>
      </c>
      <c r="F756" s="10">
        <v>1.1000000000000001</v>
      </c>
    </row>
    <row r="757" spans="3:6" x14ac:dyDescent="0.3">
      <c r="C757" s="11" t="s">
        <v>849</v>
      </c>
      <c r="D757" s="12" t="s">
        <v>210</v>
      </c>
      <c r="E757" s="12" t="s">
        <v>159</v>
      </c>
      <c r="F757" s="13">
        <v>15.59</v>
      </c>
    </row>
    <row r="758" spans="3:6" x14ac:dyDescent="0.3">
      <c r="C758" s="9" t="s">
        <v>850</v>
      </c>
      <c r="D758" s="3" t="s">
        <v>43</v>
      </c>
      <c r="E758" s="3" t="s">
        <v>24</v>
      </c>
      <c r="F758" s="10">
        <v>2.06</v>
      </c>
    </row>
    <row r="759" spans="3:6" x14ac:dyDescent="0.3">
      <c r="C759" s="11" t="s">
        <v>851</v>
      </c>
      <c r="D759" s="12" t="s">
        <v>135</v>
      </c>
      <c r="E759" s="12" t="s">
        <v>159</v>
      </c>
      <c r="F759" s="13">
        <v>3.83</v>
      </c>
    </row>
    <row r="760" spans="3:6" x14ac:dyDescent="0.3">
      <c r="C760" s="9" t="s">
        <v>852</v>
      </c>
      <c r="D760" s="3" t="s">
        <v>23</v>
      </c>
      <c r="E760" s="3" t="s">
        <v>66</v>
      </c>
      <c r="F760" s="10">
        <v>26.01</v>
      </c>
    </row>
    <row r="761" spans="3:6" x14ac:dyDescent="0.3">
      <c r="C761" s="11" t="s">
        <v>853</v>
      </c>
      <c r="D761" s="12" t="s">
        <v>23</v>
      </c>
      <c r="E761" s="12" t="s">
        <v>33</v>
      </c>
      <c r="F761" s="13">
        <v>9.9499999999999993</v>
      </c>
    </row>
    <row r="762" spans="3:6" x14ac:dyDescent="0.3">
      <c r="C762" s="9" t="s">
        <v>854</v>
      </c>
      <c r="D762" s="3" t="s">
        <v>23</v>
      </c>
      <c r="E762" s="3" t="s">
        <v>207</v>
      </c>
      <c r="F762" s="10">
        <v>5.49</v>
      </c>
    </row>
    <row r="763" spans="3:6" x14ac:dyDescent="0.3">
      <c r="C763" s="11" t="s">
        <v>855</v>
      </c>
      <c r="D763" s="12" t="s">
        <v>23</v>
      </c>
      <c r="E763" s="12" t="s">
        <v>256</v>
      </c>
      <c r="F763" s="13">
        <v>9.44</v>
      </c>
    </row>
    <row r="764" spans="3:6" x14ac:dyDescent="0.3">
      <c r="C764" s="9" t="s">
        <v>856</v>
      </c>
      <c r="D764" s="3" t="s">
        <v>23</v>
      </c>
      <c r="E764" s="3" t="s">
        <v>63</v>
      </c>
      <c r="F764" s="10">
        <v>13.9</v>
      </c>
    </row>
    <row r="765" spans="3:6" x14ac:dyDescent="0.3">
      <c r="C765" s="11" t="s">
        <v>857</v>
      </c>
      <c r="D765" s="12" t="s">
        <v>771</v>
      </c>
      <c r="E765" s="12" t="s">
        <v>33</v>
      </c>
      <c r="F765" s="13">
        <v>2.89</v>
      </c>
    </row>
    <row r="766" spans="3:6" x14ac:dyDescent="0.3">
      <c r="C766" s="9" t="s">
        <v>858</v>
      </c>
      <c r="D766" s="3" t="s">
        <v>43</v>
      </c>
      <c r="E766" s="3" t="s">
        <v>256</v>
      </c>
      <c r="F766" s="10">
        <v>13.24</v>
      </c>
    </row>
    <row r="767" spans="3:6" x14ac:dyDescent="0.3">
      <c r="C767" s="11" t="s">
        <v>859</v>
      </c>
      <c r="D767" s="12" t="s">
        <v>334</v>
      </c>
      <c r="E767" s="12" t="s">
        <v>159</v>
      </c>
      <c r="F767" s="13">
        <v>6.83</v>
      </c>
    </row>
    <row r="768" spans="3:6" x14ac:dyDescent="0.3">
      <c r="C768" s="9" t="s">
        <v>860</v>
      </c>
      <c r="D768" s="3" t="s">
        <v>43</v>
      </c>
      <c r="E768" s="3" t="s">
        <v>40</v>
      </c>
      <c r="F768" s="10">
        <v>3.36</v>
      </c>
    </row>
    <row r="769" spans="3:7" x14ac:dyDescent="0.3">
      <c r="C769" s="11" t="s">
        <v>861</v>
      </c>
      <c r="D769" s="12" t="s">
        <v>43</v>
      </c>
      <c r="E769" s="12" t="s">
        <v>143</v>
      </c>
      <c r="F769" s="13">
        <v>16.36</v>
      </c>
    </row>
    <row r="770" spans="3:7" x14ac:dyDescent="0.3">
      <c r="C770" s="9" t="s">
        <v>862</v>
      </c>
      <c r="D770" s="3" t="s">
        <v>23</v>
      </c>
      <c r="E770" s="3" t="s">
        <v>29</v>
      </c>
      <c r="F770" s="10">
        <v>5</v>
      </c>
    </row>
    <row r="771" spans="3:7" x14ac:dyDescent="0.3">
      <c r="C771" s="11" t="s">
        <v>863</v>
      </c>
      <c r="D771" s="12" t="s">
        <v>43</v>
      </c>
      <c r="E771" s="12" t="s">
        <v>33</v>
      </c>
      <c r="F771" s="13">
        <v>19.21</v>
      </c>
    </row>
    <row r="772" spans="3:7" x14ac:dyDescent="0.3">
      <c r="C772" s="9" t="s">
        <v>864</v>
      </c>
      <c r="D772" s="3" t="s">
        <v>31</v>
      </c>
      <c r="E772" s="3" t="s">
        <v>29</v>
      </c>
      <c r="F772" s="10">
        <v>17.170000000000002</v>
      </c>
    </row>
    <row r="773" spans="3:7" x14ac:dyDescent="0.3">
      <c r="C773" s="11" t="s">
        <v>865</v>
      </c>
      <c r="D773" s="12" t="s">
        <v>101</v>
      </c>
      <c r="E773" s="12" t="s">
        <v>159</v>
      </c>
      <c r="F773" s="13">
        <v>4.7</v>
      </c>
      <c r="G773">
        <f>$H$56*F773</f>
        <v>0.6110000000000001</v>
      </c>
    </row>
    <row r="774" spans="3:7" x14ac:dyDescent="0.3">
      <c r="C774" s="9" t="s">
        <v>866</v>
      </c>
      <c r="D774" s="3" t="s">
        <v>403</v>
      </c>
      <c r="E774" s="3" t="s">
        <v>40</v>
      </c>
      <c r="F774" s="10">
        <v>3.33</v>
      </c>
    </row>
    <row r="775" spans="3:7" x14ac:dyDescent="0.3">
      <c r="C775" s="11" t="s">
        <v>867</v>
      </c>
      <c r="D775" s="12" t="s">
        <v>788</v>
      </c>
      <c r="E775" s="12" t="s">
        <v>75</v>
      </c>
      <c r="F775" s="13">
        <v>5.03</v>
      </c>
    </row>
    <row r="776" spans="3:7" x14ac:dyDescent="0.3">
      <c r="C776" s="9" t="s">
        <v>868</v>
      </c>
      <c r="D776" s="3" t="s">
        <v>54</v>
      </c>
      <c r="E776" s="3" t="s">
        <v>29</v>
      </c>
      <c r="F776" s="10">
        <v>8.2899999999999991</v>
      </c>
    </row>
    <row r="777" spans="3:7" x14ac:dyDescent="0.3">
      <c r="C777" s="11" t="s">
        <v>869</v>
      </c>
      <c r="D777" s="12" t="s">
        <v>226</v>
      </c>
      <c r="E777" s="12" t="s">
        <v>33</v>
      </c>
      <c r="F777" s="13">
        <v>4.49</v>
      </c>
    </row>
    <row r="778" spans="3:7" x14ac:dyDescent="0.3">
      <c r="C778" s="9" t="s">
        <v>870</v>
      </c>
      <c r="D778" s="3" t="s">
        <v>23</v>
      </c>
      <c r="E778" s="3" t="s">
        <v>44</v>
      </c>
      <c r="F778" s="10">
        <v>14.32</v>
      </c>
    </row>
    <row r="779" spans="3:7" x14ac:dyDescent="0.3">
      <c r="C779" s="11" t="s">
        <v>871</v>
      </c>
      <c r="D779" s="12" t="s">
        <v>43</v>
      </c>
      <c r="E779" s="12" t="s">
        <v>104</v>
      </c>
      <c r="F779" s="13">
        <v>7.81</v>
      </c>
    </row>
    <row r="780" spans="3:7" x14ac:dyDescent="0.3">
      <c r="C780" s="9" t="s">
        <v>872</v>
      </c>
      <c r="D780" s="3" t="s">
        <v>320</v>
      </c>
      <c r="E780" s="3" t="s">
        <v>26</v>
      </c>
      <c r="F780" s="10">
        <v>7.36</v>
      </c>
    </row>
    <row r="781" spans="3:7" x14ac:dyDescent="0.3">
      <c r="C781" s="11" t="s">
        <v>873</v>
      </c>
      <c r="D781" s="12" t="s">
        <v>43</v>
      </c>
      <c r="E781" s="12" t="s">
        <v>40</v>
      </c>
      <c r="F781" s="13">
        <v>3.45</v>
      </c>
    </row>
    <row r="782" spans="3:7" x14ac:dyDescent="0.3">
      <c r="C782" s="9" t="s">
        <v>874</v>
      </c>
      <c r="D782" s="3" t="s">
        <v>138</v>
      </c>
      <c r="E782" s="3" t="s">
        <v>29</v>
      </c>
      <c r="F782" s="10">
        <v>5.35</v>
      </c>
    </row>
    <row r="783" spans="3:7" x14ac:dyDescent="0.3">
      <c r="C783" s="11" t="s">
        <v>875</v>
      </c>
      <c r="D783" s="12" t="s">
        <v>101</v>
      </c>
      <c r="E783" s="12" t="s">
        <v>33</v>
      </c>
      <c r="F783" s="13">
        <v>4.7300000000000004</v>
      </c>
      <c r="G783">
        <f>$H$56*F783</f>
        <v>0.61490000000000011</v>
      </c>
    </row>
    <row r="784" spans="3:7" x14ac:dyDescent="0.3">
      <c r="C784" s="9" t="s">
        <v>876</v>
      </c>
      <c r="D784" s="3" t="s">
        <v>23</v>
      </c>
      <c r="E784" s="3" t="s">
        <v>29</v>
      </c>
      <c r="F784" s="10">
        <v>3.77</v>
      </c>
    </row>
    <row r="785" spans="3:6" x14ac:dyDescent="0.3">
      <c r="C785" s="11" t="s">
        <v>877</v>
      </c>
      <c r="D785" s="12" t="s">
        <v>43</v>
      </c>
      <c r="E785" s="12" t="s">
        <v>44</v>
      </c>
      <c r="F785" s="13">
        <v>19.8</v>
      </c>
    </row>
    <row r="786" spans="3:6" x14ac:dyDescent="0.3">
      <c r="C786" s="9" t="s">
        <v>878</v>
      </c>
      <c r="D786" s="3" t="s">
        <v>43</v>
      </c>
      <c r="E786" s="3" t="s">
        <v>207</v>
      </c>
      <c r="F786" s="10">
        <v>5.1100000000000003</v>
      </c>
    </row>
    <row r="787" spans="3:6" x14ac:dyDescent="0.3">
      <c r="C787" s="11" t="s">
        <v>879</v>
      </c>
      <c r="D787" s="12" t="s">
        <v>23</v>
      </c>
      <c r="E787" s="12" t="s">
        <v>24</v>
      </c>
      <c r="F787" s="13">
        <v>3.45</v>
      </c>
    </row>
    <row r="788" spans="3:6" x14ac:dyDescent="0.3">
      <c r="C788" s="9" t="s">
        <v>880</v>
      </c>
      <c r="D788" s="3" t="s">
        <v>72</v>
      </c>
      <c r="E788" s="3" t="s">
        <v>75</v>
      </c>
      <c r="F788" s="10">
        <v>7.57</v>
      </c>
    </row>
    <row r="789" spans="3:6" x14ac:dyDescent="0.3">
      <c r="C789" s="11" t="s">
        <v>881</v>
      </c>
      <c r="D789" s="12" t="s">
        <v>43</v>
      </c>
      <c r="E789" s="12" t="s">
        <v>143</v>
      </c>
      <c r="F789" s="13">
        <v>12.06</v>
      </c>
    </row>
    <row r="790" spans="3:6" x14ac:dyDescent="0.3">
      <c r="C790" s="9" t="s">
        <v>882</v>
      </c>
      <c r="D790" s="3" t="s">
        <v>31</v>
      </c>
      <c r="E790" s="3" t="s">
        <v>118</v>
      </c>
      <c r="F790" s="10">
        <v>7.25</v>
      </c>
    </row>
    <row r="791" spans="3:6" x14ac:dyDescent="0.3">
      <c r="C791" s="11" t="s">
        <v>883</v>
      </c>
      <c r="D791" s="12" t="s">
        <v>388</v>
      </c>
      <c r="E791" s="12" t="s">
        <v>24</v>
      </c>
      <c r="F791" s="13">
        <v>3.24</v>
      </c>
    </row>
    <row r="792" spans="3:6" x14ac:dyDescent="0.3">
      <c r="C792" s="9" t="s">
        <v>884</v>
      </c>
      <c r="D792" s="3" t="s">
        <v>72</v>
      </c>
      <c r="E792" s="3" t="s">
        <v>24</v>
      </c>
      <c r="F792" s="10">
        <v>5.98</v>
      </c>
    </row>
    <row r="793" spans="3:6" x14ac:dyDescent="0.3">
      <c r="C793" s="11" t="s">
        <v>885</v>
      </c>
      <c r="D793" s="12" t="s">
        <v>43</v>
      </c>
      <c r="E793" s="12" t="s">
        <v>44</v>
      </c>
      <c r="F793" s="13">
        <v>13.93</v>
      </c>
    </row>
    <row r="794" spans="3:6" x14ac:dyDescent="0.3">
      <c r="C794" s="9" t="s">
        <v>886</v>
      </c>
      <c r="D794" s="3" t="s">
        <v>403</v>
      </c>
      <c r="E794" s="3" t="s">
        <v>168</v>
      </c>
      <c r="F794" s="10">
        <v>4.5999999999999996</v>
      </c>
    </row>
    <row r="795" spans="3:6" x14ac:dyDescent="0.3">
      <c r="C795" s="11" t="s">
        <v>887</v>
      </c>
      <c r="D795" s="12" t="s">
        <v>43</v>
      </c>
      <c r="E795" s="12" t="s">
        <v>66</v>
      </c>
      <c r="F795" s="13">
        <v>10.01</v>
      </c>
    </row>
    <row r="796" spans="3:6" x14ac:dyDescent="0.3">
      <c r="C796" s="9" t="s">
        <v>888</v>
      </c>
      <c r="D796" s="3" t="s">
        <v>816</v>
      </c>
      <c r="E796" s="3" t="s">
        <v>24</v>
      </c>
      <c r="F796" s="10">
        <v>3.85</v>
      </c>
    </row>
    <row r="797" spans="3:6" x14ac:dyDescent="0.3">
      <c r="C797" s="11" t="s">
        <v>889</v>
      </c>
      <c r="D797" s="12" t="s">
        <v>72</v>
      </c>
      <c r="E797" s="12" t="s">
        <v>118</v>
      </c>
      <c r="F797" s="13">
        <v>4.5999999999999996</v>
      </c>
    </row>
    <row r="798" spans="3:6" x14ac:dyDescent="0.3">
      <c r="C798" s="9" t="s">
        <v>890</v>
      </c>
      <c r="D798" s="3" t="s">
        <v>99</v>
      </c>
      <c r="E798" s="3" t="s">
        <v>24</v>
      </c>
      <c r="F798" s="10">
        <v>2.74</v>
      </c>
    </row>
    <row r="799" spans="3:6" x14ac:dyDescent="0.3">
      <c r="C799" s="11" t="s">
        <v>891</v>
      </c>
      <c r="D799" s="12" t="s">
        <v>23</v>
      </c>
      <c r="E799" s="12" t="s">
        <v>75</v>
      </c>
      <c r="F799" s="13">
        <v>7.89</v>
      </c>
    </row>
    <row r="800" spans="3:6" x14ac:dyDescent="0.3">
      <c r="C800" s="9" t="s">
        <v>892</v>
      </c>
      <c r="D800" s="3" t="s">
        <v>43</v>
      </c>
      <c r="E800" s="3" t="s">
        <v>256</v>
      </c>
      <c r="F800" s="10">
        <v>13.11</v>
      </c>
    </row>
    <row r="801" spans="3:6" x14ac:dyDescent="0.3">
      <c r="C801" s="11" t="s">
        <v>893</v>
      </c>
      <c r="D801" s="12" t="s">
        <v>229</v>
      </c>
      <c r="E801" s="12" t="s">
        <v>44</v>
      </c>
      <c r="F801" s="13">
        <v>16.27</v>
      </c>
    </row>
    <row r="802" spans="3:6" x14ac:dyDescent="0.3">
      <c r="C802" s="9" t="s">
        <v>894</v>
      </c>
      <c r="D802" s="3" t="s">
        <v>210</v>
      </c>
      <c r="E802" s="3" t="s">
        <v>33</v>
      </c>
      <c r="F802" s="10">
        <v>11.79</v>
      </c>
    </row>
    <row r="803" spans="3:6" x14ac:dyDescent="0.3">
      <c r="C803" s="11" t="s">
        <v>895</v>
      </c>
      <c r="D803" s="12" t="s">
        <v>814</v>
      </c>
      <c r="E803" s="12" t="s">
        <v>24</v>
      </c>
      <c r="F803" s="13">
        <v>2.61</v>
      </c>
    </row>
    <row r="804" spans="3:6" x14ac:dyDescent="0.3">
      <c r="C804" s="9" t="s">
        <v>896</v>
      </c>
      <c r="D804" s="3" t="s">
        <v>175</v>
      </c>
      <c r="E804" s="3" t="s">
        <v>40</v>
      </c>
      <c r="F804" s="10">
        <v>2.36</v>
      </c>
    </row>
    <row r="805" spans="3:6" x14ac:dyDescent="0.3">
      <c r="C805" s="11" t="s">
        <v>897</v>
      </c>
      <c r="D805" s="12" t="s">
        <v>166</v>
      </c>
      <c r="E805" s="12" t="s">
        <v>33</v>
      </c>
      <c r="F805" s="13">
        <v>4.33</v>
      </c>
    </row>
    <row r="806" spans="3:6" x14ac:dyDescent="0.3">
      <c r="C806" s="9" t="s">
        <v>898</v>
      </c>
      <c r="D806" s="3" t="s">
        <v>135</v>
      </c>
      <c r="E806" s="3" t="s">
        <v>207</v>
      </c>
      <c r="F806" s="10">
        <v>14.24</v>
      </c>
    </row>
    <row r="807" spans="3:6" x14ac:dyDescent="0.3">
      <c r="C807" s="11" t="s">
        <v>899</v>
      </c>
      <c r="D807" s="12" t="s">
        <v>604</v>
      </c>
      <c r="E807" s="12" t="s">
        <v>63</v>
      </c>
      <c r="F807" s="13">
        <v>7.03</v>
      </c>
    </row>
    <row r="808" spans="3:6" x14ac:dyDescent="0.3">
      <c r="C808" s="9" t="s">
        <v>900</v>
      </c>
      <c r="D808" s="3" t="s">
        <v>23</v>
      </c>
      <c r="E808" s="3" t="s">
        <v>40</v>
      </c>
      <c r="F808" s="10">
        <v>2.54</v>
      </c>
    </row>
    <row r="809" spans="3:6" x14ac:dyDescent="0.3">
      <c r="C809" s="11" t="s">
        <v>901</v>
      </c>
      <c r="D809" s="12" t="s">
        <v>320</v>
      </c>
      <c r="E809" s="12" t="s">
        <v>159</v>
      </c>
      <c r="F809" s="13">
        <v>5.48</v>
      </c>
    </row>
    <row r="810" spans="3:6" x14ac:dyDescent="0.3">
      <c r="C810" s="9" t="s">
        <v>902</v>
      </c>
      <c r="D810" s="3" t="s">
        <v>31</v>
      </c>
      <c r="E810" s="3" t="s">
        <v>66</v>
      </c>
      <c r="F810" s="10">
        <v>5.6</v>
      </c>
    </row>
    <row r="811" spans="3:6" x14ac:dyDescent="0.3">
      <c r="C811" s="11" t="s">
        <v>903</v>
      </c>
      <c r="D811" s="12" t="s">
        <v>23</v>
      </c>
      <c r="E811" s="12" t="s">
        <v>60</v>
      </c>
      <c r="F811" s="13">
        <v>11.66</v>
      </c>
    </row>
    <row r="812" spans="3:6" x14ac:dyDescent="0.3">
      <c r="C812" s="9" t="s">
        <v>904</v>
      </c>
      <c r="D812" s="3" t="s">
        <v>43</v>
      </c>
      <c r="E812" s="3" t="s">
        <v>93</v>
      </c>
      <c r="F812" s="10">
        <v>5.93</v>
      </c>
    </row>
    <row r="813" spans="3:6" x14ac:dyDescent="0.3">
      <c r="C813" s="11" t="s">
        <v>905</v>
      </c>
      <c r="D813" s="12" t="s">
        <v>23</v>
      </c>
      <c r="E813" s="12" t="s">
        <v>253</v>
      </c>
      <c r="F813" s="13">
        <v>6.71</v>
      </c>
    </row>
    <row r="814" spans="3:6" x14ac:dyDescent="0.3">
      <c r="C814" s="9" t="s">
        <v>906</v>
      </c>
      <c r="D814" s="3" t="s">
        <v>23</v>
      </c>
      <c r="E814" s="3" t="s">
        <v>162</v>
      </c>
      <c r="F814" s="10">
        <v>4.87</v>
      </c>
    </row>
    <row r="815" spans="3:6" x14ac:dyDescent="0.3">
      <c r="C815" s="11" t="s">
        <v>907</v>
      </c>
      <c r="D815" s="12" t="s">
        <v>31</v>
      </c>
      <c r="E815" s="12" t="s">
        <v>46</v>
      </c>
      <c r="F815" s="13">
        <v>10.34</v>
      </c>
    </row>
    <row r="816" spans="3:6" x14ac:dyDescent="0.3">
      <c r="C816" s="9" t="s">
        <v>908</v>
      </c>
      <c r="D816" s="3" t="s">
        <v>23</v>
      </c>
      <c r="E816" s="3" t="s">
        <v>162</v>
      </c>
      <c r="F816" s="10">
        <v>14.42</v>
      </c>
    </row>
    <row r="817" spans="3:7" x14ac:dyDescent="0.3">
      <c r="C817" s="11" t="s">
        <v>909</v>
      </c>
      <c r="D817" s="12" t="s">
        <v>31</v>
      </c>
      <c r="E817" s="12" t="s">
        <v>46</v>
      </c>
      <c r="F817" s="13">
        <v>13.33</v>
      </c>
    </row>
    <row r="818" spans="3:7" x14ac:dyDescent="0.3">
      <c r="C818" s="9" t="s">
        <v>910</v>
      </c>
      <c r="D818" s="3" t="s">
        <v>403</v>
      </c>
      <c r="E818" s="3" t="s">
        <v>168</v>
      </c>
      <c r="F818" s="10">
        <v>4.34</v>
      </c>
    </row>
    <row r="819" spans="3:7" x14ac:dyDescent="0.3">
      <c r="C819" s="11" t="s">
        <v>911</v>
      </c>
      <c r="D819" s="12" t="s">
        <v>365</v>
      </c>
      <c r="E819" s="12" t="s">
        <v>63</v>
      </c>
      <c r="F819" s="13">
        <v>4.6399999999999997</v>
      </c>
    </row>
    <row r="820" spans="3:7" x14ac:dyDescent="0.3">
      <c r="C820" s="9" t="s">
        <v>912</v>
      </c>
      <c r="D820" s="3" t="s">
        <v>23</v>
      </c>
      <c r="E820" s="3" t="s">
        <v>29</v>
      </c>
      <c r="F820" s="10">
        <v>2.2999999999999998</v>
      </c>
    </row>
    <row r="821" spans="3:7" x14ac:dyDescent="0.3">
      <c r="C821" s="11" t="s">
        <v>913</v>
      </c>
      <c r="D821" s="12" t="s">
        <v>101</v>
      </c>
      <c r="E821" s="12" t="s">
        <v>63</v>
      </c>
      <c r="F821" s="13">
        <v>5.92</v>
      </c>
      <c r="G821">
        <f>$H$56*F821</f>
        <v>0.76960000000000006</v>
      </c>
    </row>
    <row r="822" spans="3:7" x14ac:dyDescent="0.3">
      <c r="C822" s="9" t="s">
        <v>914</v>
      </c>
      <c r="D822" s="3" t="s">
        <v>23</v>
      </c>
      <c r="E822" s="3" t="s">
        <v>40</v>
      </c>
      <c r="F822" s="10">
        <v>1.95</v>
      </c>
    </row>
    <row r="823" spans="3:7" x14ac:dyDescent="0.3">
      <c r="C823" s="11" t="s">
        <v>915</v>
      </c>
      <c r="D823" s="12" t="s">
        <v>31</v>
      </c>
      <c r="E823" s="12" t="s">
        <v>66</v>
      </c>
      <c r="F823" s="13">
        <v>4.8899999999999997</v>
      </c>
    </row>
    <row r="824" spans="3:7" x14ac:dyDescent="0.3">
      <c r="C824" s="9" t="s">
        <v>916</v>
      </c>
      <c r="D824" s="3" t="s">
        <v>69</v>
      </c>
      <c r="E824" s="3" t="s">
        <v>24</v>
      </c>
      <c r="F824" s="10">
        <v>8.7799999999999994</v>
      </c>
    </row>
    <row r="825" spans="3:7" x14ac:dyDescent="0.3">
      <c r="C825" s="11" t="s">
        <v>917</v>
      </c>
      <c r="D825" s="12" t="s">
        <v>43</v>
      </c>
      <c r="E825" s="12" t="s">
        <v>143</v>
      </c>
      <c r="F825" s="13">
        <v>10.32</v>
      </c>
    </row>
    <row r="826" spans="3:7" x14ac:dyDescent="0.3">
      <c r="C826" s="9" t="s">
        <v>918</v>
      </c>
      <c r="D826" s="3" t="s">
        <v>23</v>
      </c>
      <c r="E826" s="3" t="s">
        <v>46</v>
      </c>
      <c r="F826" s="10">
        <v>14.28</v>
      </c>
    </row>
    <row r="827" spans="3:7" x14ac:dyDescent="0.3">
      <c r="C827" s="11" t="s">
        <v>919</v>
      </c>
      <c r="D827" s="12" t="s">
        <v>175</v>
      </c>
      <c r="E827" s="12" t="s">
        <v>40</v>
      </c>
      <c r="F827" s="13">
        <v>0.75</v>
      </c>
    </row>
    <row r="828" spans="3:7" x14ac:dyDescent="0.3">
      <c r="C828" s="9" t="s">
        <v>920</v>
      </c>
      <c r="D828" s="3" t="s">
        <v>31</v>
      </c>
      <c r="E828" s="3" t="s">
        <v>40</v>
      </c>
      <c r="F828" s="10">
        <v>3.86</v>
      </c>
    </row>
    <row r="829" spans="3:7" x14ac:dyDescent="0.3">
      <c r="C829" s="11" t="s">
        <v>921</v>
      </c>
      <c r="D829" s="12" t="s">
        <v>43</v>
      </c>
      <c r="E829" s="12" t="s">
        <v>193</v>
      </c>
      <c r="F829" s="13">
        <v>3.08</v>
      </c>
    </row>
    <row r="830" spans="3:7" x14ac:dyDescent="0.3">
      <c r="C830" s="9" t="s">
        <v>922</v>
      </c>
      <c r="D830" s="3" t="s">
        <v>23</v>
      </c>
      <c r="E830" s="3" t="s">
        <v>26</v>
      </c>
      <c r="F830" s="10">
        <v>6.1</v>
      </c>
    </row>
    <row r="831" spans="3:7" x14ac:dyDescent="0.3">
      <c r="C831" s="11" t="s">
        <v>923</v>
      </c>
      <c r="D831" s="12" t="s">
        <v>158</v>
      </c>
      <c r="E831" s="12" t="s">
        <v>207</v>
      </c>
      <c r="F831" s="13">
        <v>6.03</v>
      </c>
    </row>
    <row r="832" spans="3:7" x14ac:dyDescent="0.3">
      <c r="C832" s="9" t="s">
        <v>924</v>
      </c>
      <c r="D832" s="3" t="s">
        <v>23</v>
      </c>
      <c r="E832" s="3" t="s">
        <v>40</v>
      </c>
      <c r="F832" s="10">
        <v>2.2799999999999998</v>
      </c>
    </row>
    <row r="833" spans="3:6" x14ac:dyDescent="0.3">
      <c r="C833" s="11" t="s">
        <v>925</v>
      </c>
      <c r="D833" s="12" t="s">
        <v>72</v>
      </c>
      <c r="E833" s="12" t="s">
        <v>44</v>
      </c>
      <c r="F833" s="13">
        <v>9.65</v>
      </c>
    </row>
    <row r="834" spans="3:6" x14ac:dyDescent="0.3">
      <c r="C834" s="9" t="s">
        <v>926</v>
      </c>
      <c r="D834" s="3" t="s">
        <v>31</v>
      </c>
      <c r="E834" s="3" t="s">
        <v>253</v>
      </c>
      <c r="F834" s="10">
        <v>22.41</v>
      </c>
    </row>
    <row r="835" spans="3:6" x14ac:dyDescent="0.3">
      <c r="C835" s="11" t="s">
        <v>927</v>
      </c>
      <c r="D835" s="12" t="s">
        <v>229</v>
      </c>
      <c r="E835" s="12" t="s">
        <v>159</v>
      </c>
      <c r="F835" s="13">
        <v>12.11</v>
      </c>
    </row>
    <row r="836" spans="3:6" x14ac:dyDescent="0.3">
      <c r="C836" s="9" t="s">
        <v>928</v>
      </c>
      <c r="D836" s="3" t="s">
        <v>457</v>
      </c>
      <c r="E836" s="3" t="s">
        <v>256</v>
      </c>
      <c r="F836" s="10">
        <v>4.95</v>
      </c>
    </row>
    <row r="837" spans="3:6" x14ac:dyDescent="0.3">
      <c r="C837" s="11" t="s">
        <v>929</v>
      </c>
      <c r="D837" s="12" t="s">
        <v>54</v>
      </c>
      <c r="E837" s="12" t="s">
        <v>256</v>
      </c>
      <c r="F837" s="13">
        <v>5.49</v>
      </c>
    </row>
    <row r="838" spans="3:6" x14ac:dyDescent="0.3">
      <c r="C838" s="9" t="s">
        <v>930</v>
      </c>
      <c r="D838" s="3" t="s">
        <v>23</v>
      </c>
      <c r="E838" s="3" t="s">
        <v>26</v>
      </c>
      <c r="F838" s="10">
        <v>7.43</v>
      </c>
    </row>
    <row r="839" spans="3:6" x14ac:dyDescent="0.3">
      <c r="C839" s="11" t="s">
        <v>931</v>
      </c>
      <c r="D839" s="12" t="s">
        <v>43</v>
      </c>
      <c r="E839" s="12" t="s">
        <v>78</v>
      </c>
      <c r="F839" s="13">
        <v>4.17</v>
      </c>
    </row>
    <row r="840" spans="3:6" x14ac:dyDescent="0.3">
      <c r="C840" s="9" t="s">
        <v>932</v>
      </c>
      <c r="D840" s="3" t="s">
        <v>54</v>
      </c>
      <c r="E840" s="3" t="s">
        <v>143</v>
      </c>
      <c r="F840" s="10">
        <v>2.02</v>
      </c>
    </row>
    <row r="841" spans="3:6" x14ac:dyDescent="0.3">
      <c r="C841" s="11" t="s">
        <v>933</v>
      </c>
      <c r="D841" s="12" t="s">
        <v>43</v>
      </c>
      <c r="E841" s="12" t="s">
        <v>66</v>
      </c>
      <c r="F841" s="13">
        <v>8.0399999999999991</v>
      </c>
    </row>
    <row r="842" spans="3:6" x14ac:dyDescent="0.3">
      <c r="C842" s="9" t="s">
        <v>934</v>
      </c>
      <c r="D842" s="3" t="s">
        <v>43</v>
      </c>
      <c r="E842" s="3" t="s">
        <v>29</v>
      </c>
      <c r="F842" s="10">
        <v>9.7200000000000006</v>
      </c>
    </row>
    <row r="843" spans="3:6" x14ac:dyDescent="0.3">
      <c r="C843" s="11" t="s">
        <v>935</v>
      </c>
      <c r="D843" s="12" t="s">
        <v>23</v>
      </c>
      <c r="E843" s="12" t="s">
        <v>24</v>
      </c>
      <c r="F843" s="13">
        <v>2.35</v>
      </c>
    </row>
    <row r="844" spans="3:6" x14ac:dyDescent="0.3">
      <c r="C844" s="9" t="s">
        <v>936</v>
      </c>
      <c r="D844" s="3" t="s">
        <v>43</v>
      </c>
      <c r="E844" s="3" t="s">
        <v>29</v>
      </c>
      <c r="F844" s="10">
        <v>9.6300000000000008</v>
      </c>
    </row>
    <row r="845" spans="3:6" x14ac:dyDescent="0.3">
      <c r="C845" s="11" t="s">
        <v>937</v>
      </c>
      <c r="D845" s="12" t="s">
        <v>69</v>
      </c>
      <c r="E845" s="12" t="s">
        <v>162</v>
      </c>
      <c r="F845" s="13">
        <v>9.8699999999999992</v>
      </c>
    </row>
    <row r="846" spans="3:6" x14ac:dyDescent="0.3">
      <c r="C846" s="9" t="s">
        <v>938</v>
      </c>
      <c r="D846" s="3" t="s">
        <v>23</v>
      </c>
      <c r="E846" s="3" t="s">
        <v>46</v>
      </c>
      <c r="F846" s="10">
        <v>7.72</v>
      </c>
    </row>
    <row r="847" spans="3:6" x14ac:dyDescent="0.3">
      <c r="C847" s="11" t="s">
        <v>939</v>
      </c>
      <c r="D847" s="12" t="s">
        <v>97</v>
      </c>
      <c r="E847" s="12" t="s">
        <v>159</v>
      </c>
      <c r="F847" s="13">
        <v>4.5999999999999996</v>
      </c>
    </row>
    <row r="848" spans="3:6" x14ac:dyDescent="0.3">
      <c r="C848" s="9" t="s">
        <v>940</v>
      </c>
      <c r="D848" s="3" t="s">
        <v>388</v>
      </c>
      <c r="E848" s="3" t="s">
        <v>63</v>
      </c>
      <c r="F848" s="10">
        <v>5.5</v>
      </c>
    </row>
    <row r="849" spans="3:6" x14ac:dyDescent="0.3">
      <c r="C849" s="11" t="s">
        <v>941</v>
      </c>
      <c r="D849" s="12" t="s">
        <v>43</v>
      </c>
      <c r="E849" s="12" t="s">
        <v>78</v>
      </c>
      <c r="F849" s="13">
        <v>4.97</v>
      </c>
    </row>
    <row r="850" spans="3:6" x14ac:dyDescent="0.3">
      <c r="C850" s="9" t="s">
        <v>942</v>
      </c>
      <c r="D850" s="3" t="s">
        <v>43</v>
      </c>
      <c r="E850" s="3" t="s">
        <v>75</v>
      </c>
      <c r="F850" s="10">
        <v>5.55</v>
      </c>
    </row>
    <row r="851" spans="3:6" x14ac:dyDescent="0.3">
      <c r="C851" s="11" t="s">
        <v>943</v>
      </c>
      <c r="D851" s="12" t="s">
        <v>69</v>
      </c>
      <c r="E851" s="12" t="s">
        <v>57</v>
      </c>
      <c r="F851" s="13">
        <v>8.7899999999999991</v>
      </c>
    </row>
    <row r="852" spans="3:6" x14ac:dyDescent="0.3">
      <c r="C852" s="9" t="s">
        <v>944</v>
      </c>
      <c r="D852" s="3" t="s">
        <v>43</v>
      </c>
      <c r="E852" s="3" t="s">
        <v>168</v>
      </c>
      <c r="F852" s="10">
        <v>11.45</v>
      </c>
    </row>
    <row r="853" spans="3:6" x14ac:dyDescent="0.3">
      <c r="C853" s="11" t="s">
        <v>945</v>
      </c>
      <c r="D853" s="12" t="s">
        <v>788</v>
      </c>
      <c r="E853" s="12" t="s">
        <v>63</v>
      </c>
      <c r="F853" s="13">
        <v>3.49</v>
      </c>
    </row>
    <row r="854" spans="3:6" x14ac:dyDescent="0.3">
      <c r="C854" s="9" t="s">
        <v>946</v>
      </c>
      <c r="D854" s="3" t="s">
        <v>175</v>
      </c>
      <c r="E854" s="3" t="s">
        <v>143</v>
      </c>
      <c r="F854" s="10">
        <v>5.03</v>
      </c>
    </row>
    <row r="855" spans="3:6" x14ac:dyDescent="0.3">
      <c r="C855" s="11" t="s">
        <v>947</v>
      </c>
      <c r="D855" s="12" t="s">
        <v>135</v>
      </c>
      <c r="E855" s="12" t="s">
        <v>60</v>
      </c>
      <c r="F855" s="13">
        <v>10.59</v>
      </c>
    </row>
    <row r="856" spans="3:6" x14ac:dyDescent="0.3">
      <c r="C856" s="9" t="s">
        <v>948</v>
      </c>
      <c r="D856" s="3" t="s">
        <v>43</v>
      </c>
      <c r="E856" s="3" t="s">
        <v>256</v>
      </c>
      <c r="F856" s="10">
        <v>13.85</v>
      </c>
    </row>
    <row r="857" spans="3:6" x14ac:dyDescent="0.3">
      <c r="C857" s="11" t="s">
        <v>949</v>
      </c>
      <c r="D857" s="12" t="s">
        <v>604</v>
      </c>
      <c r="E857" s="12" t="s">
        <v>75</v>
      </c>
      <c r="F857" s="13">
        <v>5.56</v>
      </c>
    </row>
    <row r="858" spans="3:6" x14ac:dyDescent="0.3">
      <c r="C858" s="9" t="s">
        <v>950</v>
      </c>
      <c r="D858" s="3" t="s">
        <v>92</v>
      </c>
      <c r="E858" s="3" t="s">
        <v>191</v>
      </c>
      <c r="F858" s="10">
        <v>17.05</v>
      </c>
    </row>
    <row r="859" spans="3:6" x14ac:dyDescent="0.3">
      <c r="C859" s="11" t="s">
        <v>951</v>
      </c>
      <c r="D859" s="12" t="s">
        <v>175</v>
      </c>
      <c r="E859" s="12" t="s">
        <v>40</v>
      </c>
      <c r="F859" s="13">
        <v>0.37</v>
      </c>
    </row>
    <row r="860" spans="3:6" x14ac:dyDescent="0.3">
      <c r="C860" s="9" t="s">
        <v>952</v>
      </c>
      <c r="D860" s="3" t="s">
        <v>97</v>
      </c>
      <c r="E860" s="3" t="s">
        <v>159</v>
      </c>
      <c r="F860" s="10">
        <v>3.69</v>
      </c>
    </row>
    <row r="861" spans="3:6" x14ac:dyDescent="0.3">
      <c r="C861" s="11" t="s">
        <v>953</v>
      </c>
      <c r="D861" s="12" t="s">
        <v>43</v>
      </c>
      <c r="E861" s="12" t="s">
        <v>256</v>
      </c>
      <c r="F861" s="13">
        <v>15.94</v>
      </c>
    </row>
    <row r="862" spans="3:6" x14ac:dyDescent="0.3">
      <c r="C862" s="9" t="s">
        <v>954</v>
      </c>
      <c r="D862" s="3" t="s">
        <v>31</v>
      </c>
      <c r="E862" s="3" t="s">
        <v>162</v>
      </c>
      <c r="F862" s="10">
        <v>17.079999999999998</v>
      </c>
    </row>
    <row r="863" spans="3:6" x14ac:dyDescent="0.3">
      <c r="C863" s="11" t="s">
        <v>955</v>
      </c>
      <c r="D863" s="12" t="s">
        <v>43</v>
      </c>
      <c r="E863" s="12" t="s">
        <v>207</v>
      </c>
      <c r="F863" s="13">
        <v>3.96</v>
      </c>
    </row>
    <row r="864" spans="3:6" x14ac:dyDescent="0.3">
      <c r="C864" s="9" t="s">
        <v>956</v>
      </c>
      <c r="D864" s="3" t="s">
        <v>957</v>
      </c>
      <c r="E864" s="3" t="s">
        <v>24</v>
      </c>
      <c r="F864" s="10">
        <v>1.45</v>
      </c>
    </row>
    <row r="865" spans="3:6" x14ac:dyDescent="0.3">
      <c r="C865" s="11" t="s">
        <v>958</v>
      </c>
      <c r="D865" s="12" t="s">
        <v>31</v>
      </c>
      <c r="E865" s="12" t="s">
        <v>44</v>
      </c>
      <c r="F865" s="13">
        <v>6.69</v>
      </c>
    </row>
    <row r="866" spans="3:6" x14ac:dyDescent="0.3">
      <c r="C866" s="9" t="s">
        <v>959</v>
      </c>
      <c r="D866" s="3" t="s">
        <v>23</v>
      </c>
      <c r="E866" s="3" t="s">
        <v>29</v>
      </c>
      <c r="F866" s="10">
        <v>1.66</v>
      </c>
    </row>
    <row r="867" spans="3:6" x14ac:dyDescent="0.3">
      <c r="C867" s="11" t="s">
        <v>960</v>
      </c>
      <c r="D867" s="12" t="s">
        <v>23</v>
      </c>
      <c r="E867" s="12" t="s">
        <v>193</v>
      </c>
      <c r="F867" s="13">
        <v>9.92</v>
      </c>
    </row>
    <row r="868" spans="3:6" x14ac:dyDescent="0.3">
      <c r="C868" s="9" t="s">
        <v>961</v>
      </c>
      <c r="D868" s="3" t="s">
        <v>69</v>
      </c>
      <c r="E868" s="3" t="s">
        <v>256</v>
      </c>
      <c r="F868" s="10">
        <v>9.4</v>
      </c>
    </row>
    <row r="869" spans="3:6" x14ac:dyDescent="0.3">
      <c r="C869" s="11" t="s">
        <v>962</v>
      </c>
      <c r="D869" s="12" t="s">
        <v>99</v>
      </c>
      <c r="E869" s="12" t="s">
        <v>75</v>
      </c>
      <c r="F869" s="13">
        <v>3.64</v>
      </c>
    </row>
    <row r="870" spans="3:6" x14ac:dyDescent="0.3">
      <c r="C870" s="9" t="s">
        <v>963</v>
      </c>
      <c r="D870" s="3" t="s">
        <v>23</v>
      </c>
      <c r="E870" s="3" t="s">
        <v>75</v>
      </c>
      <c r="F870" s="10">
        <v>1.59</v>
      </c>
    </row>
    <row r="871" spans="3:6" x14ac:dyDescent="0.3">
      <c r="C871" s="11" t="s">
        <v>964</v>
      </c>
      <c r="D871" s="12" t="s">
        <v>23</v>
      </c>
      <c r="E871" s="12" t="s">
        <v>40</v>
      </c>
      <c r="F871" s="13">
        <v>2.35</v>
      </c>
    </row>
    <row r="872" spans="3:6" x14ac:dyDescent="0.3">
      <c r="C872" s="9" t="s">
        <v>965</v>
      </c>
      <c r="D872" s="3" t="s">
        <v>23</v>
      </c>
      <c r="E872" s="3" t="s">
        <v>162</v>
      </c>
      <c r="F872" s="10">
        <v>5.58</v>
      </c>
    </row>
    <row r="873" spans="3:6" x14ac:dyDescent="0.3">
      <c r="C873" s="11" t="s">
        <v>966</v>
      </c>
      <c r="D873" s="12" t="s">
        <v>92</v>
      </c>
      <c r="E873" s="12" t="s">
        <v>29</v>
      </c>
      <c r="F873" s="13">
        <v>6.42</v>
      </c>
    </row>
    <row r="874" spans="3:6" x14ac:dyDescent="0.3">
      <c r="C874" s="9" t="s">
        <v>967</v>
      </c>
      <c r="D874" s="3" t="s">
        <v>43</v>
      </c>
      <c r="E874" s="3" t="s">
        <v>143</v>
      </c>
      <c r="F874" s="10">
        <v>10</v>
      </c>
    </row>
    <row r="875" spans="3:6" x14ac:dyDescent="0.3">
      <c r="C875" s="11" t="s">
        <v>968</v>
      </c>
      <c r="D875" s="12" t="s">
        <v>320</v>
      </c>
      <c r="E875" s="12" t="s">
        <v>24</v>
      </c>
      <c r="F875" s="13">
        <v>3.91</v>
      </c>
    </row>
    <row r="876" spans="3:6" x14ac:dyDescent="0.3">
      <c r="C876" s="9" t="s">
        <v>969</v>
      </c>
      <c r="D876" s="3" t="s">
        <v>23</v>
      </c>
      <c r="E876" s="3" t="s">
        <v>159</v>
      </c>
      <c r="F876" s="10">
        <v>4.6399999999999997</v>
      </c>
    </row>
    <row r="877" spans="3:6" x14ac:dyDescent="0.3">
      <c r="C877" s="11" t="s">
        <v>970</v>
      </c>
      <c r="D877" s="12" t="s">
        <v>23</v>
      </c>
      <c r="E877" s="12" t="s">
        <v>162</v>
      </c>
      <c r="F877" s="13">
        <v>3.29</v>
      </c>
    </row>
    <row r="878" spans="3:6" x14ac:dyDescent="0.3">
      <c r="C878" s="9" t="s">
        <v>971</v>
      </c>
      <c r="D878" s="3" t="s">
        <v>972</v>
      </c>
      <c r="E878" s="3" t="s">
        <v>63</v>
      </c>
      <c r="F878" s="10">
        <v>3.67</v>
      </c>
    </row>
    <row r="879" spans="3:6" x14ac:dyDescent="0.3">
      <c r="C879" s="11" t="s">
        <v>973</v>
      </c>
      <c r="D879" s="12" t="s">
        <v>99</v>
      </c>
      <c r="E879" s="12" t="s">
        <v>159</v>
      </c>
      <c r="F879" s="13">
        <v>3.9</v>
      </c>
    </row>
    <row r="880" spans="3:6" x14ac:dyDescent="0.3">
      <c r="C880" s="9" t="s">
        <v>974</v>
      </c>
      <c r="D880" s="3" t="s">
        <v>97</v>
      </c>
      <c r="E880" s="3" t="s">
        <v>63</v>
      </c>
      <c r="F880" s="10">
        <v>5.96</v>
      </c>
    </row>
    <row r="881" spans="3:6" x14ac:dyDescent="0.3">
      <c r="C881" s="11" t="s">
        <v>975</v>
      </c>
      <c r="D881" s="12" t="s">
        <v>92</v>
      </c>
      <c r="E881" s="12" t="s">
        <v>44</v>
      </c>
      <c r="F881" s="13">
        <v>7.06</v>
      </c>
    </row>
    <row r="882" spans="3:6" x14ac:dyDescent="0.3">
      <c r="C882" s="9" t="s">
        <v>976</v>
      </c>
      <c r="D882" s="3" t="s">
        <v>23</v>
      </c>
      <c r="E882" s="3" t="s">
        <v>57</v>
      </c>
      <c r="F882" s="10">
        <v>14.27</v>
      </c>
    </row>
    <row r="883" spans="3:6" x14ac:dyDescent="0.3">
      <c r="C883" s="11" t="s">
        <v>977</v>
      </c>
      <c r="D883" s="12" t="s">
        <v>23</v>
      </c>
      <c r="E883" s="12" t="s">
        <v>159</v>
      </c>
      <c r="F883" s="13">
        <v>4.18</v>
      </c>
    </row>
    <row r="884" spans="3:6" x14ac:dyDescent="0.3">
      <c r="C884" s="9" t="s">
        <v>978</v>
      </c>
      <c r="D884" s="3" t="s">
        <v>43</v>
      </c>
      <c r="E884" s="3" t="s">
        <v>159</v>
      </c>
      <c r="F884" s="10">
        <v>11.01</v>
      </c>
    </row>
    <row r="885" spans="3:6" x14ac:dyDescent="0.3">
      <c r="C885" s="11" t="s">
        <v>979</v>
      </c>
      <c r="D885" s="12" t="s">
        <v>23</v>
      </c>
      <c r="E885" s="12" t="s">
        <v>256</v>
      </c>
      <c r="F885" s="13">
        <v>6.2</v>
      </c>
    </row>
    <row r="886" spans="3:6" x14ac:dyDescent="0.3">
      <c r="C886" s="9" t="s">
        <v>980</v>
      </c>
      <c r="D886" s="3" t="s">
        <v>23</v>
      </c>
      <c r="E886" s="3" t="s">
        <v>253</v>
      </c>
      <c r="F886" s="10">
        <v>4.4400000000000004</v>
      </c>
    </row>
    <row r="887" spans="3:6" x14ac:dyDescent="0.3">
      <c r="C887" s="11" t="s">
        <v>981</v>
      </c>
      <c r="D887" s="12" t="s">
        <v>23</v>
      </c>
      <c r="E887" s="12" t="s">
        <v>24</v>
      </c>
      <c r="F887" s="13">
        <v>3.24</v>
      </c>
    </row>
    <row r="888" spans="3:6" x14ac:dyDescent="0.3">
      <c r="C888" s="9" t="s">
        <v>982</v>
      </c>
      <c r="D888" s="3" t="s">
        <v>23</v>
      </c>
      <c r="E888" s="3" t="s">
        <v>162</v>
      </c>
      <c r="F888" s="10">
        <v>5.5</v>
      </c>
    </row>
    <row r="889" spans="3:6" x14ac:dyDescent="0.3">
      <c r="C889" s="11" t="s">
        <v>983</v>
      </c>
      <c r="D889" s="12" t="s">
        <v>138</v>
      </c>
      <c r="E889" s="12" t="s">
        <v>26</v>
      </c>
      <c r="F889" s="13">
        <v>6.11</v>
      </c>
    </row>
    <row r="890" spans="3:6" x14ac:dyDescent="0.3">
      <c r="C890" s="9" t="s">
        <v>984</v>
      </c>
      <c r="D890" s="3" t="s">
        <v>43</v>
      </c>
      <c r="E890" s="3" t="s">
        <v>44</v>
      </c>
      <c r="F890" s="10">
        <v>24.13</v>
      </c>
    </row>
    <row r="891" spans="3:6" x14ac:dyDescent="0.3">
      <c r="C891" s="11" t="s">
        <v>985</v>
      </c>
      <c r="D891" s="12" t="s">
        <v>23</v>
      </c>
      <c r="E891" s="12" t="s">
        <v>75</v>
      </c>
      <c r="F891" s="13">
        <v>7.73</v>
      </c>
    </row>
    <row r="892" spans="3:6" x14ac:dyDescent="0.3">
      <c r="C892" s="9" t="s">
        <v>986</v>
      </c>
      <c r="D892" s="3" t="s">
        <v>388</v>
      </c>
      <c r="E892" s="3" t="s">
        <v>75</v>
      </c>
      <c r="F892" s="10">
        <v>4.18</v>
      </c>
    </row>
    <row r="893" spans="3:6" x14ac:dyDescent="0.3">
      <c r="C893" s="11" t="s">
        <v>987</v>
      </c>
      <c r="D893" s="12" t="s">
        <v>175</v>
      </c>
      <c r="E893" s="12" t="s">
        <v>143</v>
      </c>
      <c r="F893" s="13">
        <v>1.07</v>
      </c>
    </row>
    <row r="894" spans="3:6" x14ac:dyDescent="0.3">
      <c r="C894" s="9" t="s">
        <v>988</v>
      </c>
      <c r="D894" s="3" t="s">
        <v>166</v>
      </c>
      <c r="E894" s="3" t="s">
        <v>33</v>
      </c>
      <c r="F894" s="10">
        <v>3.55</v>
      </c>
    </row>
    <row r="895" spans="3:6" x14ac:dyDescent="0.3">
      <c r="C895" s="11" t="s">
        <v>989</v>
      </c>
      <c r="D895" s="12" t="s">
        <v>23</v>
      </c>
      <c r="E895" s="12" t="s">
        <v>162</v>
      </c>
      <c r="F895" s="13">
        <v>3.55</v>
      </c>
    </row>
    <row r="896" spans="3:6" x14ac:dyDescent="0.3">
      <c r="C896" s="9" t="s">
        <v>990</v>
      </c>
      <c r="D896" s="3" t="s">
        <v>320</v>
      </c>
      <c r="E896" s="3" t="s">
        <v>66</v>
      </c>
      <c r="F896" s="10">
        <v>4.0199999999999996</v>
      </c>
    </row>
    <row r="897" spans="3:6" x14ac:dyDescent="0.3">
      <c r="C897" s="11" t="s">
        <v>991</v>
      </c>
      <c r="D897" s="12" t="s">
        <v>226</v>
      </c>
      <c r="E897" s="12" t="s">
        <v>159</v>
      </c>
      <c r="F897" s="13">
        <v>4.45</v>
      </c>
    </row>
    <row r="898" spans="3:6" x14ac:dyDescent="0.3">
      <c r="C898" s="9" t="s">
        <v>992</v>
      </c>
      <c r="D898" s="3" t="s">
        <v>993</v>
      </c>
      <c r="E898" s="3" t="s">
        <v>40</v>
      </c>
      <c r="F898" s="10">
        <v>5.74</v>
      </c>
    </row>
    <row r="899" spans="3:6" x14ac:dyDescent="0.3">
      <c r="C899" s="11" t="s">
        <v>994</v>
      </c>
      <c r="D899" s="12" t="s">
        <v>49</v>
      </c>
      <c r="E899" s="12" t="s">
        <v>118</v>
      </c>
      <c r="F899" s="13">
        <v>5.19</v>
      </c>
    </row>
    <row r="900" spans="3:6" x14ac:dyDescent="0.3">
      <c r="C900" s="9" t="s">
        <v>995</v>
      </c>
      <c r="D900" s="3" t="s">
        <v>43</v>
      </c>
      <c r="E900" s="3" t="s">
        <v>256</v>
      </c>
      <c r="F900" s="10">
        <v>15.74</v>
      </c>
    </row>
    <row r="901" spans="3:6" x14ac:dyDescent="0.3">
      <c r="C901" s="11" t="s">
        <v>996</v>
      </c>
      <c r="D901" s="12" t="s">
        <v>31</v>
      </c>
      <c r="E901" s="12" t="s">
        <v>253</v>
      </c>
      <c r="F901" s="13">
        <v>4.2300000000000004</v>
      </c>
    </row>
    <row r="902" spans="3:6" x14ac:dyDescent="0.3">
      <c r="C902" s="9" t="s">
        <v>997</v>
      </c>
      <c r="D902" s="3" t="s">
        <v>49</v>
      </c>
      <c r="E902" s="3" t="s">
        <v>253</v>
      </c>
      <c r="F902" s="10">
        <v>14.39</v>
      </c>
    </row>
    <row r="903" spans="3:6" x14ac:dyDescent="0.3">
      <c r="C903" s="11" t="s">
        <v>998</v>
      </c>
      <c r="D903" s="12" t="s">
        <v>43</v>
      </c>
      <c r="E903" s="12" t="s">
        <v>24</v>
      </c>
      <c r="F903" s="13">
        <v>1.93</v>
      </c>
    </row>
    <row r="904" spans="3:6" x14ac:dyDescent="0.3">
      <c r="C904" s="9" t="s">
        <v>999</v>
      </c>
      <c r="D904" s="3" t="s">
        <v>43</v>
      </c>
      <c r="E904" s="3" t="s">
        <v>256</v>
      </c>
      <c r="F904" s="10">
        <v>9.1999999999999993</v>
      </c>
    </row>
    <row r="905" spans="3:6" x14ac:dyDescent="0.3">
      <c r="C905" s="11" t="s">
        <v>1000</v>
      </c>
      <c r="D905" s="12" t="s">
        <v>23</v>
      </c>
      <c r="E905" s="12" t="s">
        <v>143</v>
      </c>
      <c r="F905" s="13">
        <v>20.71</v>
      </c>
    </row>
    <row r="906" spans="3:6" x14ac:dyDescent="0.3">
      <c r="C906" s="9" t="s">
        <v>1001</v>
      </c>
      <c r="D906" s="3" t="s">
        <v>23</v>
      </c>
      <c r="E906" s="3" t="s">
        <v>162</v>
      </c>
      <c r="F906" s="10">
        <v>6.61</v>
      </c>
    </row>
    <row r="907" spans="3:6" x14ac:dyDescent="0.3">
      <c r="C907" s="11" t="s">
        <v>1002</v>
      </c>
      <c r="D907" s="12" t="s">
        <v>23</v>
      </c>
      <c r="E907" s="12" t="s">
        <v>207</v>
      </c>
      <c r="F907" s="13">
        <v>4.7300000000000004</v>
      </c>
    </row>
    <row r="908" spans="3:6" x14ac:dyDescent="0.3">
      <c r="C908" s="9" t="s">
        <v>1003</v>
      </c>
      <c r="D908" s="3" t="s">
        <v>43</v>
      </c>
      <c r="E908" s="3" t="s">
        <v>207</v>
      </c>
      <c r="F908" s="10">
        <v>6.14</v>
      </c>
    </row>
    <row r="909" spans="3:6" x14ac:dyDescent="0.3">
      <c r="C909" s="11" t="s">
        <v>1004</v>
      </c>
      <c r="D909" s="12" t="s">
        <v>23</v>
      </c>
      <c r="E909" s="12" t="s">
        <v>46</v>
      </c>
      <c r="F909" s="13">
        <v>8.49</v>
      </c>
    </row>
    <row r="910" spans="3:6" x14ac:dyDescent="0.3">
      <c r="C910" s="9" t="s">
        <v>1005</v>
      </c>
      <c r="D910" s="3" t="s">
        <v>92</v>
      </c>
      <c r="E910" s="3" t="s">
        <v>207</v>
      </c>
      <c r="F910" s="10">
        <v>9</v>
      </c>
    </row>
    <row r="911" spans="3:6" x14ac:dyDescent="0.3">
      <c r="C911" s="11" t="s">
        <v>1006</v>
      </c>
      <c r="D911" s="12" t="s">
        <v>23</v>
      </c>
      <c r="E911" s="12" t="s">
        <v>44</v>
      </c>
      <c r="F911" s="13">
        <v>9.7799999999999994</v>
      </c>
    </row>
    <row r="912" spans="3:6" x14ac:dyDescent="0.3">
      <c r="C912" s="9" t="s">
        <v>1007</v>
      </c>
      <c r="D912" s="3" t="s">
        <v>43</v>
      </c>
      <c r="E912" s="3" t="s">
        <v>40</v>
      </c>
      <c r="F912" s="10">
        <v>5.75</v>
      </c>
    </row>
    <row r="913" spans="3:6" x14ac:dyDescent="0.3">
      <c r="C913" s="11" t="s">
        <v>1008</v>
      </c>
      <c r="D913" s="12" t="s">
        <v>43</v>
      </c>
      <c r="E913" s="12" t="s">
        <v>40</v>
      </c>
      <c r="F913" s="13">
        <v>3.99</v>
      </c>
    </row>
    <row r="914" spans="3:6" x14ac:dyDescent="0.3">
      <c r="C914" s="9" t="s">
        <v>1009</v>
      </c>
      <c r="D914" s="3" t="s">
        <v>403</v>
      </c>
      <c r="E914" s="3" t="s">
        <v>60</v>
      </c>
      <c r="F914" s="10">
        <v>7.87</v>
      </c>
    </row>
    <row r="915" spans="3:6" x14ac:dyDescent="0.3">
      <c r="C915" s="11" t="s">
        <v>1010</v>
      </c>
      <c r="D915" s="12" t="s">
        <v>23</v>
      </c>
      <c r="E915" s="12" t="s">
        <v>75</v>
      </c>
      <c r="F915" s="13">
        <v>12.68</v>
      </c>
    </row>
    <row r="916" spans="3:6" x14ac:dyDescent="0.3">
      <c r="C916" s="9" t="s">
        <v>1011</v>
      </c>
      <c r="D916" s="3" t="s">
        <v>49</v>
      </c>
      <c r="E916" s="3" t="s">
        <v>148</v>
      </c>
      <c r="F916" s="10">
        <v>4.6900000000000004</v>
      </c>
    </row>
    <row r="917" spans="3:6" x14ac:dyDescent="0.3">
      <c r="C917" s="11" t="s">
        <v>1012</v>
      </c>
      <c r="D917" s="12" t="s">
        <v>23</v>
      </c>
      <c r="E917" s="12" t="s">
        <v>44</v>
      </c>
      <c r="F917" s="13">
        <v>6.52</v>
      </c>
    </row>
    <row r="918" spans="3:6" x14ac:dyDescent="0.3">
      <c r="C918" s="9" t="s">
        <v>1013</v>
      </c>
      <c r="D918" s="3" t="s">
        <v>403</v>
      </c>
      <c r="E918" s="3" t="s">
        <v>24</v>
      </c>
      <c r="F918" s="10">
        <v>2.39</v>
      </c>
    </row>
    <row r="919" spans="3:6" x14ac:dyDescent="0.3">
      <c r="C919" s="11" t="s">
        <v>1014</v>
      </c>
      <c r="D919" s="12" t="s">
        <v>166</v>
      </c>
      <c r="E919" s="12" t="s">
        <v>29</v>
      </c>
      <c r="F919" s="13">
        <v>4.5999999999999996</v>
      </c>
    </row>
    <row r="920" spans="3:6" x14ac:dyDescent="0.3">
      <c r="C920" s="9" t="s">
        <v>1015</v>
      </c>
      <c r="D920" s="3" t="s">
        <v>439</v>
      </c>
      <c r="E920" s="3" t="s">
        <v>207</v>
      </c>
      <c r="F920" s="10">
        <v>15.58</v>
      </c>
    </row>
    <row r="921" spans="3:6" x14ac:dyDescent="0.3">
      <c r="C921" s="11" t="s">
        <v>1016</v>
      </c>
      <c r="D921" s="12" t="s">
        <v>23</v>
      </c>
      <c r="E921" s="12" t="s">
        <v>193</v>
      </c>
      <c r="F921" s="13">
        <v>5.12</v>
      </c>
    </row>
    <row r="922" spans="3:6" x14ac:dyDescent="0.3">
      <c r="C922" s="9" t="s">
        <v>1017</v>
      </c>
      <c r="D922" s="3" t="s">
        <v>23</v>
      </c>
      <c r="E922" s="3" t="s">
        <v>66</v>
      </c>
      <c r="F922" s="10">
        <v>10.51</v>
      </c>
    </row>
    <row r="923" spans="3:6" x14ac:dyDescent="0.3">
      <c r="C923" s="11" t="s">
        <v>1018</v>
      </c>
      <c r="D923" s="12" t="s">
        <v>31</v>
      </c>
      <c r="E923" s="12" t="s">
        <v>63</v>
      </c>
      <c r="F923" s="13">
        <v>5.71</v>
      </c>
    </row>
    <row r="924" spans="3:6" x14ac:dyDescent="0.3">
      <c r="C924" s="9" t="s">
        <v>1019</v>
      </c>
      <c r="D924" s="3" t="s">
        <v>43</v>
      </c>
      <c r="E924" s="3" t="s">
        <v>24</v>
      </c>
      <c r="F924" s="10">
        <v>1.6</v>
      </c>
    </row>
    <row r="925" spans="3:6" x14ac:dyDescent="0.3">
      <c r="C925" s="11" t="s">
        <v>1020</v>
      </c>
      <c r="D925" s="12" t="s">
        <v>43</v>
      </c>
      <c r="E925" s="12" t="s">
        <v>46</v>
      </c>
      <c r="F925" s="13">
        <v>17.55</v>
      </c>
    </row>
    <row r="926" spans="3:6" x14ac:dyDescent="0.3">
      <c r="C926" s="9" t="s">
        <v>1021</v>
      </c>
      <c r="D926" s="3" t="s">
        <v>49</v>
      </c>
      <c r="E926" s="3" t="s">
        <v>40</v>
      </c>
      <c r="F926" s="10">
        <v>0.87</v>
      </c>
    </row>
    <row r="927" spans="3:6" x14ac:dyDescent="0.3">
      <c r="C927" s="11" t="s">
        <v>1022</v>
      </c>
      <c r="D927" s="12" t="s">
        <v>31</v>
      </c>
      <c r="E927" s="12" t="s">
        <v>40</v>
      </c>
      <c r="F927" s="13">
        <v>2.56</v>
      </c>
    </row>
    <row r="928" spans="3:6" x14ac:dyDescent="0.3">
      <c r="C928" s="9" t="s">
        <v>1023</v>
      </c>
      <c r="D928" s="3" t="s">
        <v>788</v>
      </c>
      <c r="E928" s="3" t="s">
        <v>143</v>
      </c>
      <c r="F928" s="10">
        <v>2.8</v>
      </c>
    </row>
    <row r="929" spans="3:6" x14ac:dyDescent="0.3">
      <c r="C929" s="11" t="s">
        <v>1024</v>
      </c>
      <c r="D929" s="12" t="s">
        <v>43</v>
      </c>
      <c r="E929" s="12" t="s">
        <v>193</v>
      </c>
      <c r="F929" s="13">
        <v>6.8</v>
      </c>
    </row>
    <row r="930" spans="3:6" x14ac:dyDescent="0.3">
      <c r="C930" s="9" t="s">
        <v>1025</v>
      </c>
      <c r="D930" s="3" t="s">
        <v>69</v>
      </c>
      <c r="E930" s="3" t="s">
        <v>66</v>
      </c>
      <c r="F930" s="10">
        <v>6.39</v>
      </c>
    </row>
    <row r="931" spans="3:6" x14ac:dyDescent="0.3">
      <c r="C931" s="11" t="s">
        <v>1026</v>
      </c>
      <c r="D931" s="12" t="s">
        <v>72</v>
      </c>
      <c r="E931" s="12" t="s">
        <v>24</v>
      </c>
      <c r="F931" s="13">
        <v>3.68</v>
      </c>
    </row>
    <row r="932" spans="3:6" x14ac:dyDescent="0.3">
      <c r="C932" s="9" t="s">
        <v>1027</v>
      </c>
      <c r="D932" s="3" t="s">
        <v>23</v>
      </c>
      <c r="E932" s="3" t="s">
        <v>44</v>
      </c>
      <c r="F932" s="10">
        <v>6.62</v>
      </c>
    </row>
    <row r="933" spans="3:6" x14ac:dyDescent="0.3">
      <c r="C933" s="11" t="s">
        <v>1028</v>
      </c>
      <c r="D933" s="12" t="s">
        <v>138</v>
      </c>
      <c r="E933" s="12" t="s">
        <v>66</v>
      </c>
      <c r="F933" s="13">
        <v>3.02</v>
      </c>
    </row>
    <row r="934" spans="3:6" x14ac:dyDescent="0.3">
      <c r="C934" s="9" t="s">
        <v>1029</v>
      </c>
      <c r="D934" s="3" t="s">
        <v>23</v>
      </c>
      <c r="E934" s="3" t="s">
        <v>93</v>
      </c>
      <c r="F934" s="10">
        <v>5.84</v>
      </c>
    </row>
    <row r="935" spans="3:6" x14ac:dyDescent="0.3">
      <c r="C935" s="11" t="s">
        <v>1030</v>
      </c>
      <c r="D935" s="12" t="s">
        <v>72</v>
      </c>
      <c r="E935" s="12" t="s">
        <v>57</v>
      </c>
      <c r="F935" s="13">
        <v>4.42</v>
      </c>
    </row>
    <row r="936" spans="3:6" x14ac:dyDescent="0.3">
      <c r="C936" s="9" t="s">
        <v>1031</v>
      </c>
      <c r="D936" s="3" t="s">
        <v>135</v>
      </c>
      <c r="E936" s="3" t="s">
        <v>143</v>
      </c>
      <c r="F936" s="10">
        <v>3.67</v>
      </c>
    </row>
    <row r="937" spans="3:6" x14ac:dyDescent="0.3">
      <c r="C937" s="11" t="s">
        <v>1032</v>
      </c>
      <c r="D937" s="12" t="s">
        <v>23</v>
      </c>
      <c r="E937" s="12" t="s">
        <v>75</v>
      </c>
      <c r="F937" s="13">
        <v>9.7200000000000006</v>
      </c>
    </row>
    <row r="938" spans="3:6" x14ac:dyDescent="0.3">
      <c r="C938" s="9" t="s">
        <v>1033</v>
      </c>
      <c r="D938" s="3" t="s">
        <v>43</v>
      </c>
      <c r="E938" s="3" t="s">
        <v>33</v>
      </c>
      <c r="F938" s="10">
        <v>20.100000000000001</v>
      </c>
    </row>
    <row r="939" spans="3:6" x14ac:dyDescent="0.3">
      <c r="C939" s="11" t="s">
        <v>1034</v>
      </c>
      <c r="D939" s="12" t="s">
        <v>23</v>
      </c>
      <c r="E939" s="12" t="s">
        <v>33</v>
      </c>
      <c r="F939" s="13">
        <v>16.579999999999998</v>
      </c>
    </row>
    <row r="940" spans="3:6" x14ac:dyDescent="0.3">
      <c r="C940" s="9" t="s">
        <v>1035</v>
      </c>
      <c r="D940" s="3" t="s">
        <v>39</v>
      </c>
      <c r="E940" s="3" t="s">
        <v>29</v>
      </c>
      <c r="F940" s="10">
        <v>8</v>
      </c>
    </row>
    <row r="941" spans="3:6" x14ac:dyDescent="0.3">
      <c r="C941" s="11" t="s">
        <v>1036</v>
      </c>
      <c r="D941" s="12" t="s">
        <v>23</v>
      </c>
      <c r="E941" s="12" t="s">
        <v>60</v>
      </c>
      <c r="F941" s="13">
        <v>6.03</v>
      </c>
    </row>
    <row r="942" spans="3:6" x14ac:dyDescent="0.3">
      <c r="C942" s="9" t="s">
        <v>1037</v>
      </c>
      <c r="D942" s="3" t="s">
        <v>320</v>
      </c>
      <c r="E942" s="3" t="s">
        <v>118</v>
      </c>
      <c r="F942" s="10">
        <v>3.06</v>
      </c>
    </row>
    <row r="943" spans="3:6" x14ac:dyDescent="0.3">
      <c r="C943" s="11" t="s">
        <v>1038</v>
      </c>
      <c r="D943" s="12" t="s">
        <v>43</v>
      </c>
      <c r="E943" s="12" t="s">
        <v>93</v>
      </c>
      <c r="F943" s="13">
        <v>3.44</v>
      </c>
    </row>
    <row r="944" spans="3:6" x14ac:dyDescent="0.3">
      <c r="C944" s="9" t="s">
        <v>1039</v>
      </c>
      <c r="D944" s="3" t="s">
        <v>23</v>
      </c>
      <c r="E944" s="3" t="s">
        <v>40</v>
      </c>
      <c r="F944" s="10">
        <v>1.18</v>
      </c>
    </row>
    <row r="945" spans="3:6" x14ac:dyDescent="0.3">
      <c r="C945" s="11" t="s">
        <v>1040</v>
      </c>
      <c r="D945" s="12" t="s">
        <v>135</v>
      </c>
      <c r="E945" s="12" t="s">
        <v>148</v>
      </c>
      <c r="F945" s="13">
        <v>16.41</v>
      </c>
    </row>
    <row r="946" spans="3:6" x14ac:dyDescent="0.3">
      <c r="C946" s="9" t="s">
        <v>1041</v>
      </c>
      <c r="D946" s="3" t="s">
        <v>229</v>
      </c>
      <c r="E946" s="3" t="s">
        <v>207</v>
      </c>
      <c r="F946" s="10">
        <v>8.3000000000000007</v>
      </c>
    </row>
    <row r="947" spans="3:6" x14ac:dyDescent="0.3">
      <c r="C947" s="11" t="s">
        <v>1042</v>
      </c>
      <c r="D947" s="12" t="s">
        <v>43</v>
      </c>
      <c r="E947" s="12" t="s">
        <v>75</v>
      </c>
      <c r="F947" s="13">
        <v>4.87</v>
      </c>
    </row>
    <row r="948" spans="3:6" x14ac:dyDescent="0.3">
      <c r="C948" s="9" t="s">
        <v>1043</v>
      </c>
      <c r="D948" s="3" t="s">
        <v>31</v>
      </c>
      <c r="E948" s="3" t="s">
        <v>26</v>
      </c>
      <c r="F948" s="10">
        <v>5.3</v>
      </c>
    </row>
    <row r="949" spans="3:6" x14ac:dyDescent="0.3">
      <c r="C949" s="11" t="s">
        <v>1044</v>
      </c>
      <c r="D949" s="12" t="s">
        <v>457</v>
      </c>
      <c r="E949" s="12" t="s">
        <v>24</v>
      </c>
      <c r="F949" s="13">
        <v>1.72</v>
      </c>
    </row>
    <row r="950" spans="3:6" x14ac:dyDescent="0.3">
      <c r="C950" s="9" t="s">
        <v>1045</v>
      </c>
      <c r="D950" s="3" t="s">
        <v>23</v>
      </c>
      <c r="E950" s="3" t="s">
        <v>29</v>
      </c>
      <c r="F950" s="10">
        <v>4.3600000000000003</v>
      </c>
    </row>
    <row r="951" spans="3:6" x14ac:dyDescent="0.3">
      <c r="C951" s="11" t="s">
        <v>1046</v>
      </c>
      <c r="D951" s="12" t="s">
        <v>23</v>
      </c>
      <c r="E951" s="12" t="s">
        <v>183</v>
      </c>
      <c r="F951" s="13">
        <v>19.809999999999999</v>
      </c>
    </row>
    <row r="952" spans="3:6" x14ac:dyDescent="0.3">
      <c r="C952" s="9" t="s">
        <v>1047</v>
      </c>
      <c r="D952" s="3" t="s">
        <v>23</v>
      </c>
      <c r="E952" s="3" t="s">
        <v>104</v>
      </c>
      <c r="F952" s="10">
        <v>3.62</v>
      </c>
    </row>
    <row r="953" spans="3:6" x14ac:dyDescent="0.3">
      <c r="C953" s="11" t="s">
        <v>1048</v>
      </c>
      <c r="D953" s="12" t="s">
        <v>23</v>
      </c>
      <c r="E953" s="12" t="s">
        <v>46</v>
      </c>
      <c r="F953" s="13">
        <v>5.59</v>
      </c>
    </row>
    <row r="954" spans="3:6" x14ac:dyDescent="0.3">
      <c r="C954" s="9" t="s">
        <v>1049</v>
      </c>
      <c r="D954" s="3" t="s">
        <v>23</v>
      </c>
      <c r="E954" s="3" t="s">
        <v>44</v>
      </c>
      <c r="F954" s="10">
        <v>19.72</v>
      </c>
    </row>
    <row r="955" spans="3:6" x14ac:dyDescent="0.3">
      <c r="C955" s="11" t="s">
        <v>1050</v>
      </c>
      <c r="D955" s="12" t="s">
        <v>23</v>
      </c>
      <c r="E955" s="12" t="s">
        <v>29</v>
      </c>
      <c r="F955" s="13">
        <v>3.12</v>
      </c>
    </row>
    <row r="956" spans="3:6" x14ac:dyDescent="0.3">
      <c r="C956" s="9" t="s">
        <v>1051</v>
      </c>
      <c r="D956" s="3" t="s">
        <v>401</v>
      </c>
      <c r="E956" s="3" t="s">
        <v>24</v>
      </c>
      <c r="F956" s="10">
        <v>3.45</v>
      </c>
    </row>
    <row r="957" spans="3:6" x14ac:dyDescent="0.3">
      <c r="C957" s="11" t="s">
        <v>1052</v>
      </c>
      <c r="D957" s="12" t="s">
        <v>23</v>
      </c>
      <c r="E957" s="12" t="s">
        <v>40</v>
      </c>
      <c r="F957" s="13">
        <v>0.95</v>
      </c>
    </row>
    <row r="958" spans="3:6" x14ac:dyDescent="0.3">
      <c r="C958" s="9" t="s">
        <v>1053</v>
      </c>
      <c r="D958" s="3" t="s">
        <v>49</v>
      </c>
      <c r="E958" s="3" t="s">
        <v>256</v>
      </c>
      <c r="F958" s="10">
        <v>10.6</v>
      </c>
    </row>
    <row r="959" spans="3:6" x14ac:dyDescent="0.3">
      <c r="C959" s="11" t="s">
        <v>1054</v>
      </c>
      <c r="D959" s="12" t="s">
        <v>23</v>
      </c>
      <c r="E959" s="12" t="s">
        <v>40</v>
      </c>
      <c r="F959" s="13">
        <v>0.73</v>
      </c>
    </row>
    <row r="960" spans="3:6" x14ac:dyDescent="0.3">
      <c r="C960" s="9" t="s">
        <v>1055</v>
      </c>
      <c r="D960" s="3" t="s">
        <v>23</v>
      </c>
      <c r="E960" s="3" t="s">
        <v>143</v>
      </c>
      <c r="F960" s="10">
        <v>17.38</v>
      </c>
    </row>
    <row r="961" spans="3:6" x14ac:dyDescent="0.3">
      <c r="C961" s="11" t="s">
        <v>1056</v>
      </c>
      <c r="D961" s="12" t="s">
        <v>135</v>
      </c>
      <c r="E961" s="12" t="s">
        <v>63</v>
      </c>
      <c r="F961" s="13">
        <v>6.43</v>
      </c>
    </row>
    <row r="962" spans="3:6" x14ac:dyDescent="0.3">
      <c r="C962" s="9" t="s">
        <v>1057</v>
      </c>
      <c r="D962" s="3" t="s">
        <v>23</v>
      </c>
      <c r="E962" s="3" t="s">
        <v>104</v>
      </c>
      <c r="F962" s="10">
        <v>3.76</v>
      </c>
    </row>
    <row r="963" spans="3:6" x14ac:dyDescent="0.3">
      <c r="C963" s="11" t="s">
        <v>1058</v>
      </c>
      <c r="D963" s="12" t="s">
        <v>23</v>
      </c>
      <c r="E963" s="12" t="s">
        <v>29</v>
      </c>
      <c r="F963" s="13">
        <v>8.06</v>
      </c>
    </row>
    <row r="964" spans="3:6" x14ac:dyDescent="0.3">
      <c r="C964" s="9" t="s">
        <v>1059</v>
      </c>
      <c r="D964" s="3" t="s">
        <v>604</v>
      </c>
      <c r="E964" s="3" t="s">
        <v>253</v>
      </c>
      <c r="F964" s="10">
        <v>4.3099999999999996</v>
      </c>
    </row>
    <row r="965" spans="3:6" x14ac:dyDescent="0.3">
      <c r="C965" s="11" t="s">
        <v>1060</v>
      </c>
      <c r="D965" s="12" t="s">
        <v>23</v>
      </c>
      <c r="E965" s="12" t="s">
        <v>66</v>
      </c>
      <c r="F965" s="13">
        <v>4.16</v>
      </c>
    </row>
    <row r="966" spans="3:6" x14ac:dyDescent="0.3">
      <c r="C966" s="9" t="s">
        <v>1061</v>
      </c>
      <c r="D966" s="3" t="s">
        <v>23</v>
      </c>
      <c r="E966" s="3" t="s">
        <v>66</v>
      </c>
      <c r="F966" s="10">
        <v>4.84</v>
      </c>
    </row>
    <row r="967" spans="3:6" x14ac:dyDescent="0.3">
      <c r="C967" s="11" t="s">
        <v>1062</v>
      </c>
      <c r="D967" s="12" t="s">
        <v>23</v>
      </c>
      <c r="E967" s="12" t="s">
        <v>57</v>
      </c>
      <c r="F967" s="13">
        <v>6.43</v>
      </c>
    </row>
    <row r="968" spans="3:6" x14ac:dyDescent="0.3">
      <c r="C968" s="9" t="s">
        <v>1063</v>
      </c>
      <c r="D968" s="3" t="s">
        <v>23</v>
      </c>
      <c r="E968" s="3" t="s">
        <v>24</v>
      </c>
      <c r="F968" s="10">
        <v>2.2000000000000002</v>
      </c>
    </row>
    <row r="969" spans="3:6" x14ac:dyDescent="0.3">
      <c r="C969" s="11" t="s">
        <v>1064</v>
      </c>
      <c r="D969" s="12" t="s">
        <v>92</v>
      </c>
      <c r="E969" s="12" t="s">
        <v>193</v>
      </c>
      <c r="F969" s="13">
        <v>11.5</v>
      </c>
    </row>
    <row r="970" spans="3:6" x14ac:dyDescent="0.3">
      <c r="C970" s="9" t="s">
        <v>1065</v>
      </c>
      <c r="D970" s="3" t="s">
        <v>23</v>
      </c>
      <c r="E970" s="3" t="s">
        <v>33</v>
      </c>
      <c r="F970" s="10">
        <v>4.54</v>
      </c>
    </row>
    <row r="971" spans="3:6" x14ac:dyDescent="0.3">
      <c r="C971" s="11" t="s">
        <v>1066</v>
      </c>
      <c r="D971" s="12" t="s">
        <v>35</v>
      </c>
      <c r="E971" s="12" t="s">
        <v>118</v>
      </c>
      <c r="F971" s="13">
        <v>5.13</v>
      </c>
    </row>
    <row r="972" spans="3:6" x14ac:dyDescent="0.3">
      <c r="C972" s="9" t="s">
        <v>1067</v>
      </c>
      <c r="D972" s="3" t="s">
        <v>23</v>
      </c>
      <c r="E972" s="3" t="s">
        <v>78</v>
      </c>
      <c r="F972" s="10">
        <v>2.73</v>
      </c>
    </row>
    <row r="973" spans="3:6" x14ac:dyDescent="0.3">
      <c r="C973" s="11" t="s">
        <v>1068</v>
      </c>
      <c r="D973" s="12" t="s">
        <v>92</v>
      </c>
      <c r="E973" s="12" t="s">
        <v>46</v>
      </c>
      <c r="F973" s="13">
        <v>7.04</v>
      </c>
    </row>
    <row r="974" spans="3:6" x14ac:dyDescent="0.3">
      <c r="C974" s="9" t="s">
        <v>1069</v>
      </c>
      <c r="D974" s="3" t="s">
        <v>92</v>
      </c>
      <c r="E974" s="3" t="s">
        <v>143</v>
      </c>
      <c r="F974" s="10">
        <v>7.16</v>
      </c>
    </row>
    <row r="975" spans="3:6" x14ac:dyDescent="0.3">
      <c r="C975" s="11" t="s">
        <v>1070</v>
      </c>
      <c r="D975" s="12" t="s">
        <v>23</v>
      </c>
      <c r="E975" s="12" t="s">
        <v>29</v>
      </c>
      <c r="F975" s="13">
        <v>3.7</v>
      </c>
    </row>
    <row r="976" spans="3:6" x14ac:dyDescent="0.3">
      <c r="C976" s="9" t="s">
        <v>1071</v>
      </c>
      <c r="D976" s="3" t="s">
        <v>23</v>
      </c>
      <c r="E976" s="3" t="s">
        <v>60</v>
      </c>
      <c r="F976" s="10">
        <v>5</v>
      </c>
    </row>
    <row r="977" spans="3:6" x14ac:dyDescent="0.3">
      <c r="C977" s="11" t="s">
        <v>1072</v>
      </c>
      <c r="D977" s="12" t="s">
        <v>388</v>
      </c>
      <c r="E977" s="12" t="s">
        <v>159</v>
      </c>
      <c r="F977" s="13">
        <v>7.49</v>
      </c>
    </row>
    <row r="978" spans="3:6" x14ac:dyDescent="0.3">
      <c r="C978" s="9" t="s">
        <v>1073</v>
      </c>
      <c r="D978" s="3" t="s">
        <v>403</v>
      </c>
      <c r="E978" s="3" t="s">
        <v>60</v>
      </c>
      <c r="F978" s="10">
        <v>10.38</v>
      </c>
    </row>
    <row r="979" spans="3:6" x14ac:dyDescent="0.3">
      <c r="C979" s="11" t="s">
        <v>1074</v>
      </c>
      <c r="D979" s="12" t="s">
        <v>365</v>
      </c>
      <c r="E979" s="12" t="s">
        <v>26</v>
      </c>
      <c r="F979" s="13">
        <v>1.6</v>
      </c>
    </row>
    <row r="980" spans="3:6" x14ac:dyDescent="0.3">
      <c r="C980" s="9" t="s">
        <v>1075</v>
      </c>
      <c r="D980" s="3" t="s">
        <v>164</v>
      </c>
      <c r="E980" s="3" t="s">
        <v>78</v>
      </c>
      <c r="F980" s="10">
        <v>4.16</v>
      </c>
    </row>
    <row r="981" spans="3:6" x14ac:dyDescent="0.3">
      <c r="C981" s="11" t="s">
        <v>1076</v>
      </c>
      <c r="D981" s="12" t="s">
        <v>401</v>
      </c>
      <c r="E981" s="12" t="s">
        <v>63</v>
      </c>
      <c r="F981" s="13">
        <v>3.7</v>
      </c>
    </row>
    <row r="982" spans="3:6" x14ac:dyDescent="0.3">
      <c r="C982" s="9" t="s">
        <v>1077</v>
      </c>
      <c r="D982" s="3" t="s">
        <v>23</v>
      </c>
      <c r="E982" s="3" t="s">
        <v>93</v>
      </c>
      <c r="F982" s="10">
        <v>5.85</v>
      </c>
    </row>
    <row r="983" spans="3:6" x14ac:dyDescent="0.3">
      <c r="C983" s="11" t="s">
        <v>1078</v>
      </c>
      <c r="D983" s="12" t="s">
        <v>43</v>
      </c>
      <c r="E983" s="12" t="s">
        <v>75</v>
      </c>
      <c r="F983" s="13">
        <v>5.38</v>
      </c>
    </row>
    <row r="984" spans="3:6" x14ac:dyDescent="0.3">
      <c r="C984" s="9" t="s">
        <v>1079</v>
      </c>
      <c r="D984" s="3" t="s">
        <v>23</v>
      </c>
      <c r="E984" s="3" t="s">
        <v>46</v>
      </c>
      <c r="F984" s="10">
        <v>5.76</v>
      </c>
    </row>
    <row r="985" spans="3:6" x14ac:dyDescent="0.3">
      <c r="C985" s="11" t="s">
        <v>1080</v>
      </c>
      <c r="D985" s="12" t="s">
        <v>23</v>
      </c>
      <c r="E985" s="12" t="s">
        <v>33</v>
      </c>
      <c r="F985" s="13">
        <v>4.6399999999999997</v>
      </c>
    </row>
    <row r="986" spans="3:6" x14ac:dyDescent="0.3">
      <c r="C986" s="9" t="s">
        <v>1081</v>
      </c>
      <c r="D986" s="3" t="s">
        <v>788</v>
      </c>
      <c r="E986" s="3" t="s">
        <v>24</v>
      </c>
      <c r="F986" s="10">
        <v>1.56</v>
      </c>
    </row>
    <row r="987" spans="3:6" x14ac:dyDescent="0.3">
      <c r="C987" s="11" t="s">
        <v>1082</v>
      </c>
      <c r="D987" s="12" t="s">
        <v>403</v>
      </c>
      <c r="E987" s="12" t="s">
        <v>60</v>
      </c>
      <c r="F987" s="13">
        <v>3.71</v>
      </c>
    </row>
    <row r="988" spans="3:6" x14ac:dyDescent="0.3">
      <c r="C988" s="9" t="s">
        <v>1083</v>
      </c>
      <c r="D988" s="3" t="s">
        <v>23</v>
      </c>
      <c r="E988" s="3" t="s">
        <v>24</v>
      </c>
      <c r="F988" s="10">
        <v>2.27</v>
      </c>
    </row>
    <row r="989" spans="3:6" x14ac:dyDescent="0.3">
      <c r="C989" s="11" t="s">
        <v>1084</v>
      </c>
      <c r="D989" s="12" t="s">
        <v>135</v>
      </c>
      <c r="E989" s="12" t="s">
        <v>168</v>
      </c>
      <c r="F989" s="13">
        <v>3.61</v>
      </c>
    </row>
    <row r="990" spans="3:6" x14ac:dyDescent="0.3">
      <c r="C990" s="9" t="s">
        <v>1085</v>
      </c>
      <c r="D990" s="3" t="s">
        <v>138</v>
      </c>
      <c r="E990" s="3" t="s">
        <v>33</v>
      </c>
      <c r="F990" s="10">
        <v>1.92</v>
      </c>
    </row>
    <row r="991" spans="3:6" x14ac:dyDescent="0.3">
      <c r="C991" s="11" t="s">
        <v>1086</v>
      </c>
      <c r="D991" s="12" t="s">
        <v>69</v>
      </c>
      <c r="E991" s="12" t="s">
        <v>40</v>
      </c>
      <c r="F991" s="13">
        <v>2.0699999999999998</v>
      </c>
    </row>
    <row r="992" spans="3:6" x14ac:dyDescent="0.3">
      <c r="C992" s="9" t="s">
        <v>1087</v>
      </c>
      <c r="D992" s="3" t="s">
        <v>23</v>
      </c>
      <c r="E992" s="3" t="s">
        <v>63</v>
      </c>
      <c r="F992" s="10">
        <v>4.59</v>
      </c>
    </row>
    <row r="993" spans="3:6" x14ac:dyDescent="0.3">
      <c r="C993" s="11" t="s">
        <v>1088</v>
      </c>
      <c r="D993" s="12" t="s">
        <v>69</v>
      </c>
      <c r="E993" s="12" t="s">
        <v>46</v>
      </c>
      <c r="F993" s="13">
        <v>18.25</v>
      </c>
    </row>
    <row r="994" spans="3:6" x14ac:dyDescent="0.3">
      <c r="C994" s="9" t="s">
        <v>1089</v>
      </c>
      <c r="D994" s="3" t="s">
        <v>229</v>
      </c>
      <c r="E994" s="3" t="s">
        <v>193</v>
      </c>
      <c r="F994" s="10">
        <v>6.19</v>
      </c>
    </row>
    <row r="995" spans="3:6" x14ac:dyDescent="0.3">
      <c r="C995" s="11" t="s">
        <v>1090</v>
      </c>
      <c r="D995" s="12" t="s">
        <v>175</v>
      </c>
      <c r="E995" s="12" t="s">
        <v>75</v>
      </c>
      <c r="F995" s="13">
        <v>1.47</v>
      </c>
    </row>
    <row r="996" spans="3:6" x14ac:dyDescent="0.3">
      <c r="C996" s="9" t="s">
        <v>1091</v>
      </c>
      <c r="D996" s="3" t="s">
        <v>23</v>
      </c>
      <c r="E996" s="3" t="s">
        <v>104</v>
      </c>
      <c r="F996" s="10">
        <v>4.0599999999999996</v>
      </c>
    </row>
    <row r="997" spans="3:6" x14ac:dyDescent="0.3">
      <c r="C997" s="11" t="s">
        <v>1092</v>
      </c>
      <c r="D997" s="12" t="s">
        <v>43</v>
      </c>
      <c r="E997" s="12" t="s">
        <v>159</v>
      </c>
      <c r="F997" s="13">
        <v>9.19</v>
      </c>
    </row>
    <row r="998" spans="3:6" x14ac:dyDescent="0.3">
      <c r="C998" s="9" t="s">
        <v>1093</v>
      </c>
      <c r="D998" s="3" t="s">
        <v>138</v>
      </c>
      <c r="E998" s="3" t="s">
        <v>256</v>
      </c>
      <c r="F998" s="10">
        <v>4.5199999999999996</v>
      </c>
    </row>
    <row r="999" spans="3:6" x14ac:dyDescent="0.3">
      <c r="C999" s="11" t="s">
        <v>1094</v>
      </c>
      <c r="D999" s="12" t="s">
        <v>43</v>
      </c>
      <c r="E999" s="12" t="s">
        <v>46</v>
      </c>
      <c r="F999" s="13">
        <v>10.29</v>
      </c>
    </row>
    <row r="1000" spans="3:6" x14ac:dyDescent="0.3">
      <c r="C1000" s="9" t="s">
        <v>1095</v>
      </c>
      <c r="D1000" s="3" t="s">
        <v>31</v>
      </c>
      <c r="E1000" s="3" t="s">
        <v>75</v>
      </c>
      <c r="F1000" s="10">
        <v>3.93</v>
      </c>
    </row>
    <row r="1001" spans="3:6" x14ac:dyDescent="0.3">
      <c r="C1001" s="11" t="s">
        <v>1096</v>
      </c>
      <c r="D1001" s="12" t="s">
        <v>23</v>
      </c>
      <c r="E1001" s="12" t="s">
        <v>159</v>
      </c>
      <c r="F1001" s="13">
        <v>4.8600000000000003</v>
      </c>
    </row>
    <row r="1002" spans="3:6" x14ac:dyDescent="0.3">
      <c r="C1002" s="9" t="s">
        <v>1097</v>
      </c>
      <c r="D1002" s="3" t="s">
        <v>43</v>
      </c>
      <c r="E1002" s="3" t="s">
        <v>168</v>
      </c>
      <c r="F1002" s="10">
        <v>4.8</v>
      </c>
    </row>
    <row r="1003" spans="3:6" x14ac:dyDescent="0.3">
      <c r="C1003" s="11" t="s">
        <v>1098</v>
      </c>
      <c r="D1003" s="12" t="s">
        <v>31</v>
      </c>
      <c r="E1003" s="12" t="s">
        <v>256</v>
      </c>
      <c r="F1003" s="13">
        <v>6.45</v>
      </c>
    </row>
    <row r="1004" spans="3:6" x14ac:dyDescent="0.3">
      <c r="C1004" s="9" t="s">
        <v>1099</v>
      </c>
      <c r="D1004" s="3" t="s">
        <v>23</v>
      </c>
      <c r="E1004" s="3" t="s">
        <v>46</v>
      </c>
      <c r="F1004" s="10">
        <v>7.19</v>
      </c>
    </row>
    <row r="1005" spans="3:6" x14ac:dyDescent="0.3">
      <c r="C1005" s="11" t="s">
        <v>1100</v>
      </c>
      <c r="D1005" s="12" t="s">
        <v>175</v>
      </c>
      <c r="E1005" s="12" t="s">
        <v>40</v>
      </c>
      <c r="F1005" s="13">
        <v>1.54</v>
      </c>
    </row>
    <row r="1006" spans="3:6" x14ac:dyDescent="0.3">
      <c r="C1006" s="9" t="s">
        <v>1101</v>
      </c>
      <c r="D1006" s="3" t="s">
        <v>31</v>
      </c>
      <c r="E1006" s="3" t="s">
        <v>40</v>
      </c>
      <c r="F1006" s="10">
        <v>0.75</v>
      </c>
    </row>
    <row r="1007" spans="3:6" x14ac:dyDescent="0.3">
      <c r="C1007" s="11" t="s">
        <v>1102</v>
      </c>
      <c r="D1007" s="12" t="s">
        <v>135</v>
      </c>
      <c r="E1007" s="12" t="s">
        <v>159</v>
      </c>
      <c r="F1007" s="13">
        <v>2.44</v>
      </c>
    </row>
    <row r="1008" spans="3:6" x14ac:dyDescent="0.3">
      <c r="C1008" s="9" t="s">
        <v>1103</v>
      </c>
      <c r="D1008" s="3" t="s">
        <v>43</v>
      </c>
      <c r="E1008" s="3" t="s">
        <v>143</v>
      </c>
      <c r="F1008" s="10">
        <v>4.45</v>
      </c>
    </row>
    <row r="1009" spans="3:6" x14ac:dyDescent="0.3">
      <c r="C1009" s="11" t="s">
        <v>1104</v>
      </c>
      <c r="D1009" s="12" t="s">
        <v>1105</v>
      </c>
      <c r="E1009" s="12" t="s">
        <v>24</v>
      </c>
      <c r="F1009" s="13">
        <v>1.38</v>
      </c>
    </row>
    <row r="1010" spans="3:6" x14ac:dyDescent="0.3">
      <c r="C1010" s="9" t="s">
        <v>1106</v>
      </c>
      <c r="D1010" s="3" t="s">
        <v>49</v>
      </c>
      <c r="E1010" s="3" t="s">
        <v>191</v>
      </c>
      <c r="F1010" s="10">
        <v>32.369999999999997</v>
      </c>
    </row>
    <row r="1011" spans="3:6" x14ac:dyDescent="0.3">
      <c r="C1011" s="11" t="s">
        <v>1107</v>
      </c>
      <c r="D1011" s="12" t="s">
        <v>31</v>
      </c>
      <c r="E1011" s="12" t="s">
        <v>118</v>
      </c>
      <c r="F1011" s="13">
        <v>4.1399999999999997</v>
      </c>
    </row>
    <row r="1012" spans="3:6" x14ac:dyDescent="0.3">
      <c r="C1012" s="9" t="s">
        <v>1108</v>
      </c>
      <c r="D1012" s="3" t="s">
        <v>152</v>
      </c>
      <c r="E1012" s="3" t="s">
        <v>29</v>
      </c>
      <c r="F1012" s="10">
        <v>4.49</v>
      </c>
    </row>
    <row r="1013" spans="3:6" x14ac:dyDescent="0.3">
      <c r="C1013" s="11" t="s">
        <v>1109</v>
      </c>
      <c r="D1013" s="12" t="s">
        <v>23</v>
      </c>
      <c r="E1013" s="12" t="s">
        <v>104</v>
      </c>
      <c r="F1013" s="13">
        <v>4.9400000000000004</v>
      </c>
    </row>
    <row r="1014" spans="3:6" x14ac:dyDescent="0.3">
      <c r="C1014" s="9" t="s">
        <v>1110</v>
      </c>
      <c r="D1014" s="3" t="s">
        <v>31</v>
      </c>
      <c r="E1014" s="3" t="s">
        <v>118</v>
      </c>
      <c r="F1014" s="10">
        <v>3.94</v>
      </c>
    </row>
    <row r="1015" spans="3:6" x14ac:dyDescent="0.3">
      <c r="C1015" s="11" t="s">
        <v>1111</v>
      </c>
      <c r="D1015" s="12" t="s">
        <v>43</v>
      </c>
      <c r="E1015" s="12" t="s">
        <v>191</v>
      </c>
      <c r="F1015" s="13">
        <v>43.63</v>
      </c>
    </row>
    <row r="1016" spans="3:6" x14ac:dyDescent="0.3">
      <c r="C1016" s="9" t="s">
        <v>1112</v>
      </c>
      <c r="D1016" s="3" t="s">
        <v>23</v>
      </c>
      <c r="E1016" s="3" t="s">
        <v>168</v>
      </c>
      <c r="F1016" s="10">
        <v>5.49</v>
      </c>
    </row>
    <row r="1017" spans="3:6" x14ac:dyDescent="0.3">
      <c r="C1017" s="11" t="s">
        <v>1113</v>
      </c>
      <c r="D1017" s="12" t="s">
        <v>23</v>
      </c>
      <c r="E1017" s="12" t="s">
        <v>207</v>
      </c>
      <c r="F1017" s="13">
        <v>16.079999999999998</v>
      </c>
    </row>
    <row r="1018" spans="3:6" x14ac:dyDescent="0.3">
      <c r="C1018" s="9" t="s">
        <v>1114</v>
      </c>
      <c r="D1018" s="3" t="s">
        <v>23</v>
      </c>
      <c r="E1018" s="3" t="s">
        <v>24</v>
      </c>
      <c r="F1018" s="10">
        <v>1.19</v>
      </c>
    </row>
    <row r="1019" spans="3:6" x14ac:dyDescent="0.3">
      <c r="C1019" s="11" t="s">
        <v>1115</v>
      </c>
      <c r="D1019" s="12" t="s">
        <v>23</v>
      </c>
      <c r="E1019" s="12" t="s">
        <v>207</v>
      </c>
      <c r="F1019" s="13">
        <v>11.16</v>
      </c>
    </row>
    <row r="1020" spans="3:6" x14ac:dyDescent="0.3">
      <c r="C1020" s="9" t="s">
        <v>1116</v>
      </c>
      <c r="D1020" s="3" t="s">
        <v>31</v>
      </c>
      <c r="E1020" s="3" t="s">
        <v>40</v>
      </c>
      <c r="F1020" s="10">
        <v>0.42</v>
      </c>
    </row>
    <row r="1021" spans="3:6" x14ac:dyDescent="0.3">
      <c r="C1021" s="11" t="s">
        <v>1117</v>
      </c>
      <c r="D1021" s="12" t="s">
        <v>92</v>
      </c>
      <c r="E1021" s="12" t="s">
        <v>168</v>
      </c>
      <c r="F1021" s="13">
        <v>11.2</v>
      </c>
    </row>
    <row r="1022" spans="3:6" x14ac:dyDescent="0.3">
      <c r="C1022" s="9" t="s">
        <v>1118</v>
      </c>
      <c r="D1022" s="3" t="s">
        <v>229</v>
      </c>
      <c r="E1022" s="3" t="s">
        <v>63</v>
      </c>
      <c r="F1022" s="10">
        <v>6.28</v>
      </c>
    </row>
    <row r="1023" spans="3:6" x14ac:dyDescent="0.3">
      <c r="C1023" s="11" t="s">
        <v>1119</v>
      </c>
      <c r="D1023" s="12" t="s">
        <v>69</v>
      </c>
      <c r="E1023" s="12" t="s">
        <v>57</v>
      </c>
      <c r="F1023" s="13">
        <v>5.65</v>
      </c>
    </row>
    <row r="1024" spans="3:6" x14ac:dyDescent="0.3">
      <c r="C1024" s="9" t="s">
        <v>1120</v>
      </c>
      <c r="D1024" s="3" t="s">
        <v>97</v>
      </c>
      <c r="E1024" s="3" t="s">
        <v>159</v>
      </c>
      <c r="F1024" s="10">
        <v>7.38</v>
      </c>
    </row>
    <row r="1025" spans="3:6" x14ac:dyDescent="0.3">
      <c r="C1025" s="11" t="s">
        <v>1121</v>
      </c>
      <c r="D1025" s="12" t="s">
        <v>23</v>
      </c>
      <c r="E1025" s="12" t="s">
        <v>168</v>
      </c>
      <c r="F1025" s="13">
        <v>7.06</v>
      </c>
    </row>
    <row r="1026" spans="3:6" x14ac:dyDescent="0.3">
      <c r="C1026" s="9" t="s">
        <v>1122</v>
      </c>
      <c r="D1026" s="3" t="s">
        <v>23</v>
      </c>
      <c r="E1026" s="3" t="s">
        <v>78</v>
      </c>
      <c r="F1026" s="10">
        <v>2.0299999999999998</v>
      </c>
    </row>
    <row r="1027" spans="3:6" x14ac:dyDescent="0.3">
      <c r="C1027" s="11" t="s">
        <v>1123</v>
      </c>
      <c r="D1027" s="12" t="s">
        <v>43</v>
      </c>
      <c r="E1027" s="12" t="s">
        <v>44</v>
      </c>
      <c r="F1027" s="13">
        <v>4.8099999999999996</v>
      </c>
    </row>
    <row r="1028" spans="3:6" x14ac:dyDescent="0.3">
      <c r="C1028" s="9" t="s">
        <v>1124</v>
      </c>
      <c r="D1028" s="3" t="s">
        <v>175</v>
      </c>
      <c r="E1028" s="3" t="s">
        <v>256</v>
      </c>
      <c r="F1028" s="10">
        <v>2.87</v>
      </c>
    </row>
    <row r="1029" spans="3:6" x14ac:dyDescent="0.3">
      <c r="C1029" s="11" t="s">
        <v>1125</v>
      </c>
      <c r="D1029" s="12" t="s">
        <v>175</v>
      </c>
      <c r="E1029" s="12" t="s">
        <v>24</v>
      </c>
      <c r="F1029" s="13">
        <v>1.01</v>
      </c>
    </row>
    <row r="1030" spans="3:6" x14ac:dyDescent="0.3">
      <c r="C1030" s="9" t="s">
        <v>1126</v>
      </c>
      <c r="D1030" s="3" t="s">
        <v>31</v>
      </c>
      <c r="E1030" s="3" t="s">
        <v>46</v>
      </c>
      <c r="F1030" s="10">
        <v>5.38</v>
      </c>
    </row>
    <row r="1031" spans="3:6" x14ac:dyDescent="0.3">
      <c r="C1031" s="11" t="s">
        <v>1127</v>
      </c>
      <c r="D1031" s="12" t="s">
        <v>43</v>
      </c>
      <c r="E1031" s="12" t="s">
        <v>24</v>
      </c>
      <c r="F1031" s="13">
        <v>1.51</v>
      </c>
    </row>
    <row r="1032" spans="3:6" x14ac:dyDescent="0.3">
      <c r="C1032" s="9" t="s">
        <v>1128</v>
      </c>
      <c r="D1032" s="3" t="s">
        <v>31</v>
      </c>
      <c r="E1032" s="3" t="s">
        <v>40</v>
      </c>
      <c r="F1032" s="10">
        <v>3.1</v>
      </c>
    </row>
    <row r="1033" spans="3:6" x14ac:dyDescent="0.3">
      <c r="C1033" s="11" t="s">
        <v>1129</v>
      </c>
      <c r="D1033" s="12" t="s">
        <v>43</v>
      </c>
      <c r="E1033" s="12" t="s">
        <v>44</v>
      </c>
      <c r="F1033" s="13">
        <v>13.5</v>
      </c>
    </row>
    <row r="1034" spans="3:6" x14ac:dyDescent="0.3">
      <c r="C1034" s="9" t="s">
        <v>1130</v>
      </c>
      <c r="D1034" s="3" t="s">
        <v>69</v>
      </c>
      <c r="E1034" s="3" t="s">
        <v>93</v>
      </c>
      <c r="F1034" s="10">
        <v>8.1199999999999992</v>
      </c>
    </row>
    <row r="1035" spans="3:6" x14ac:dyDescent="0.3">
      <c r="C1035" s="11" t="s">
        <v>1131</v>
      </c>
      <c r="D1035" s="12" t="s">
        <v>23</v>
      </c>
      <c r="E1035" s="12" t="s">
        <v>24</v>
      </c>
      <c r="F1035" s="13">
        <v>2.11</v>
      </c>
    </row>
    <row r="1036" spans="3:6" x14ac:dyDescent="0.3">
      <c r="C1036" s="9" t="s">
        <v>1132</v>
      </c>
      <c r="D1036" s="3" t="s">
        <v>43</v>
      </c>
      <c r="E1036" s="3" t="s">
        <v>143</v>
      </c>
      <c r="F1036" s="10">
        <v>7.73</v>
      </c>
    </row>
    <row r="1037" spans="3:6" x14ac:dyDescent="0.3">
      <c r="C1037" s="11" t="s">
        <v>1133</v>
      </c>
      <c r="D1037" s="12" t="s">
        <v>152</v>
      </c>
      <c r="E1037" s="12" t="s">
        <v>168</v>
      </c>
      <c r="F1037" s="13">
        <v>7.1</v>
      </c>
    </row>
    <row r="1038" spans="3:6" x14ac:dyDescent="0.3">
      <c r="C1038" s="9" t="s">
        <v>1134</v>
      </c>
      <c r="D1038" s="3" t="s">
        <v>31</v>
      </c>
      <c r="E1038" s="3" t="s">
        <v>159</v>
      </c>
      <c r="F1038" s="10">
        <v>5.56</v>
      </c>
    </row>
    <row r="1039" spans="3:6" x14ac:dyDescent="0.3">
      <c r="C1039" s="11" t="s">
        <v>1135</v>
      </c>
      <c r="D1039" s="12" t="s">
        <v>23</v>
      </c>
      <c r="E1039" s="12" t="s">
        <v>40</v>
      </c>
      <c r="F1039" s="13">
        <v>3.07</v>
      </c>
    </row>
    <row r="1040" spans="3:6" x14ac:dyDescent="0.3">
      <c r="C1040" s="9" t="s">
        <v>1136</v>
      </c>
      <c r="D1040" s="3" t="s">
        <v>43</v>
      </c>
      <c r="E1040" s="3" t="s">
        <v>60</v>
      </c>
      <c r="F1040" s="10">
        <v>2.88</v>
      </c>
    </row>
    <row r="1041" spans="3:6" x14ac:dyDescent="0.3">
      <c r="C1041" s="11" t="s">
        <v>1137</v>
      </c>
      <c r="D1041" s="12" t="s">
        <v>23</v>
      </c>
      <c r="E1041" s="12" t="s">
        <v>33</v>
      </c>
      <c r="F1041" s="13">
        <v>2.19</v>
      </c>
    </row>
    <row r="1042" spans="3:6" x14ac:dyDescent="0.3">
      <c r="C1042" s="9" t="s">
        <v>1138</v>
      </c>
      <c r="D1042" s="3" t="s">
        <v>43</v>
      </c>
      <c r="E1042" s="3" t="s">
        <v>75</v>
      </c>
      <c r="F1042" s="10">
        <v>4.3899999999999997</v>
      </c>
    </row>
    <row r="1043" spans="3:6" x14ac:dyDescent="0.3">
      <c r="C1043" s="11" t="s">
        <v>1139</v>
      </c>
      <c r="D1043" s="12" t="s">
        <v>23</v>
      </c>
      <c r="E1043" s="12" t="s">
        <v>75</v>
      </c>
      <c r="F1043" s="13">
        <v>4.78</v>
      </c>
    </row>
    <row r="1044" spans="3:6" x14ac:dyDescent="0.3">
      <c r="C1044" s="9" t="s">
        <v>1140</v>
      </c>
      <c r="D1044" s="3" t="s">
        <v>403</v>
      </c>
      <c r="E1044" s="3" t="s">
        <v>24</v>
      </c>
      <c r="F1044" s="10">
        <v>2.12</v>
      </c>
    </row>
    <row r="1045" spans="3:6" x14ac:dyDescent="0.3">
      <c r="C1045" s="11" t="s">
        <v>1141</v>
      </c>
      <c r="D1045" s="12" t="s">
        <v>166</v>
      </c>
      <c r="E1045" s="12" t="s">
        <v>193</v>
      </c>
      <c r="F1045" s="13">
        <v>4.7300000000000004</v>
      </c>
    </row>
    <row r="1046" spans="3:6" x14ac:dyDescent="0.3">
      <c r="C1046" s="9" t="s">
        <v>1142</v>
      </c>
      <c r="D1046" s="3" t="s">
        <v>43</v>
      </c>
      <c r="E1046" s="3" t="s">
        <v>24</v>
      </c>
      <c r="F1046" s="10">
        <v>1.37</v>
      </c>
    </row>
    <row r="1047" spans="3:6" x14ac:dyDescent="0.3">
      <c r="C1047" s="11" t="s">
        <v>1143</v>
      </c>
      <c r="D1047" s="12" t="s">
        <v>23</v>
      </c>
      <c r="E1047" s="12" t="s">
        <v>66</v>
      </c>
      <c r="F1047" s="13">
        <v>4.59</v>
      </c>
    </row>
    <row r="1048" spans="3:6" x14ac:dyDescent="0.3">
      <c r="C1048" s="9" t="s">
        <v>1144</v>
      </c>
      <c r="D1048" s="3" t="s">
        <v>403</v>
      </c>
      <c r="E1048" s="3" t="s">
        <v>40</v>
      </c>
      <c r="F1048" s="10">
        <v>1.93</v>
      </c>
    </row>
    <row r="1049" spans="3:6" x14ac:dyDescent="0.3">
      <c r="C1049" s="11" t="s">
        <v>1145</v>
      </c>
      <c r="D1049" s="12" t="s">
        <v>69</v>
      </c>
      <c r="E1049" s="12" t="s">
        <v>24</v>
      </c>
      <c r="F1049" s="13">
        <v>5.73</v>
      </c>
    </row>
    <row r="1050" spans="3:6" x14ac:dyDescent="0.3">
      <c r="C1050" s="9" t="s">
        <v>1146</v>
      </c>
      <c r="D1050" s="3" t="s">
        <v>43</v>
      </c>
      <c r="E1050" s="3" t="s">
        <v>193</v>
      </c>
      <c r="F1050" s="10">
        <v>11.58</v>
      </c>
    </row>
    <row r="1051" spans="3:6" x14ac:dyDescent="0.3">
      <c r="C1051" s="11" t="s">
        <v>1147</v>
      </c>
      <c r="D1051" s="12" t="s">
        <v>23</v>
      </c>
      <c r="E1051" s="12" t="s">
        <v>78</v>
      </c>
      <c r="F1051" s="13">
        <v>2.86</v>
      </c>
    </row>
    <row r="1052" spans="3:6" x14ac:dyDescent="0.3">
      <c r="C1052" s="9" t="s">
        <v>1148</v>
      </c>
      <c r="D1052" s="3" t="s">
        <v>43</v>
      </c>
      <c r="E1052" s="3" t="s">
        <v>57</v>
      </c>
      <c r="F1052" s="10">
        <v>9.9600000000000009</v>
      </c>
    </row>
    <row r="1053" spans="3:6" x14ac:dyDescent="0.3">
      <c r="C1053" s="11" t="s">
        <v>1149</v>
      </c>
      <c r="D1053" s="12" t="s">
        <v>401</v>
      </c>
      <c r="E1053" s="12" t="s">
        <v>33</v>
      </c>
      <c r="F1053" s="13">
        <v>8.5</v>
      </c>
    </row>
    <row r="1054" spans="3:6" x14ac:dyDescent="0.3">
      <c r="C1054" s="9" t="s">
        <v>1150</v>
      </c>
      <c r="D1054" s="3" t="s">
        <v>31</v>
      </c>
      <c r="E1054" s="3" t="s">
        <v>256</v>
      </c>
      <c r="F1054" s="10">
        <v>3.93</v>
      </c>
    </row>
    <row r="1055" spans="3:6" x14ac:dyDescent="0.3">
      <c r="C1055" s="11" t="s">
        <v>1151</v>
      </c>
      <c r="D1055" s="12" t="s">
        <v>23</v>
      </c>
      <c r="E1055" s="12" t="s">
        <v>118</v>
      </c>
      <c r="F1055" s="13">
        <v>8.43</v>
      </c>
    </row>
    <row r="1056" spans="3:6" x14ac:dyDescent="0.3">
      <c r="C1056" s="9" t="s">
        <v>1152</v>
      </c>
      <c r="D1056" s="3" t="s">
        <v>388</v>
      </c>
      <c r="E1056" s="3" t="s">
        <v>29</v>
      </c>
      <c r="F1056" s="10">
        <v>5.63</v>
      </c>
    </row>
    <row r="1057" spans="3:6" x14ac:dyDescent="0.3">
      <c r="C1057" s="11" t="s">
        <v>1153</v>
      </c>
      <c r="D1057" s="12" t="s">
        <v>72</v>
      </c>
      <c r="E1057" s="12" t="s">
        <v>24</v>
      </c>
      <c r="F1057" s="13">
        <v>3.25</v>
      </c>
    </row>
    <row r="1058" spans="3:6" x14ac:dyDescent="0.3">
      <c r="C1058" s="9" t="s">
        <v>1154</v>
      </c>
      <c r="D1058" s="3" t="s">
        <v>23</v>
      </c>
      <c r="E1058" s="3" t="s">
        <v>40</v>
      </c>
      <c r="F1058" s="10">
        <v>1.44</v>
      </c>
    </row>
    <row r="1059" spans="3:6" x14ac:dyDescent="0.3">
      <c r="C1059" s="11" t="s">
        <v>1155</v>
      </c>
      <c r="D1059" s="12" t="s">
        <v>39</v>
      </c>
      <c r="E1059" s="12" t="s">
        <v>57</v>
      </c>
      <c r="F1059" s="13">
        <v>3.49</v>
      </c>
    </row>
    <row r="1060" spans="3:6" x14ac:dyDescent="0.3">
      <c r="C1060" s="9" t="s">
        <v>1156</v>
      </c>
      <c r="D1060" s="3" t="s">
        <v>23</v>
      </c>
      <c r="E1060" s="3" t="s">
        <v>40</v>
      </c>
      <c r="F1060" s="10">
        <v>3</v>
      </c>
    </row>
    <row r="1061" spans="3:6" x14ac:dyDescent="0.3">
      <c r="C1061" s="11" t="s">
        <v>1157</v>
      </c>
      <c r="D1061" s="12" t="s">
        <v>320</v>
      </c>
      <c r="E1061" s="12" t="s">
        <v>66</v>
      </c>
      <c r="F1061" s="13">
        <v>4.18</v>
      </c>
    </row>
    <row r="1062" spans="3:6" x14ac:dyDescent="0.3">
      <c r="C1062" s="9" t="s">
        <v>1158</v>
      </c>
      <c r="D1062" s="3" t="s">
        <v>43</v>
      </c>
      <c r="E1062" s="3" t="s">
        <v>118</v>
      </c>
      <c r="F1062" s="10">
        <v>2.97</v>
      </c>
    </row>
    <row r="1063" spans="3:6" x14ac:dyDescent="0.3">
      <c r="C1063" s="11" t="s">
        <v>1159</v>
      </c>
      <c r="D1063" s="12" t="s">
        <v>69</v>
      </c>
      <c r="E1063" s="12" t="s">
        <v>40</v>
      </c>
      <c r="F1063" s="13">
        <v>8.31</v>
      </c>
    </row>
    <row r="1064" spans="3:6" x14ac:dyDescent="0.3">
      <c r="C1064" s="9" t="s">
        <v>1160</v>
      </c>
      <c r="D1064" s="3" t="s">
        <v>23</v>
      </c>
      <c r="E1064" s="3" t="s">
        <v>44</v>
      </c>
      <c r="F1064" s="10">
        <v>27.2</v>
      </c>
    </row>
    <row r="1065" spans="3:6" x14ac:dyDescent="0.3">
      <c r="C1065" s="11" t="s">
        <v>1161</v>
      </c>
      <c r="D1065" s="12" t="s">
        <v>43</v>
      </c>
      <c r="E1065" s="12" t="s">
        <v>193</v>
      </c>
      <c r="F1065" s="13">
        <v>4.53</v>
      </c>
    </row>
    <row r="1066" spans="3:6" x14ac:dyDescent="0.3">
      <c r="C1066" s="9" t="s">
        <v>1162</v>
      </c>
      <c r="D1066" s="3" t="s">
        <v>972</v>
      </c>
      <c r="E1066" s="3" t="s">
        <v>24</v>
      </c>
      <c r="F1066" s="10">
        <v>2.33</v>
      </c>
    </row>
    <row r="1067" spans="3:6" x14ac:dyDescent="0.3">
      <c r="C1067" s="11" t="s">
        <v>1163</v>
      </c>
      <c r="D1067" s="12" t="s">
        <v>23</v>
      </c>
      <c r="E1067" s="12" t="s">
        <v>44</v>
      </c>
      <c r="F1067" s="13">
        <v>11.6</v>
      </c>
    </row>
    <row r="1068" spans="3:6" x14ac:dyDescent="0.3">
      <c r="C1068" s="9" t="s">
        <v>1164</v>
      </c>
      <c r="D1068" s="3" t="s">
        <v>43</v>
      </c>
      <c r="E1068" s="3" t="s">
        <v>159</v>
      </c>
      <c r="F1068" s="10">
        <v>4.5199999999999996</v>
      </c>
    </row>
    <row r="1069" spans="3:6" x14ac:dyDescent="0.3">
      <c r="C1069" s="11" t="s">
        <v>1165</v>
      </c>
      <c r="D1069" s="12" t="s">
        <v>23</v>
      </c>
      <c r="E1069" s="12" t="s">
        <v>162</v>
      </c>
      <c r="F1069" s="13">
        <v>2.92</v>
      </c>
    </row>
    <row r="1070" spans="3:6" x14ac:dyDescent="0.3">
      <c r="C1070" s="9" t="s">
        <v>1166</v>
      </c>
      <c r="D1070" s="3" t="s">
        <v>97</v>
      </c>
      <c r="E1070" s="3" t="s">
        <v>148</v>
      </c>
      <c r="F1070" s="10">
        <v>3.85</v>
      </c>
    </row>
    <row r="1071" spans="3:6" x14ac:dyDescent="0.3">
      <c r="C1071" s="11" t="s">
        <v>1167</v>
      </c>
      <c r="D1071" s="12" t="s">
        <v>23</v>
      </c>
      <c r="E1071" s="12" t="s">
        <v>57</v>
      </c>
      <c r="F1071" s="13">
        <v>4.51</v>
      </c>
    </row>
    <row r="1072" spans="3:6" x14ac:dyDescent="0.3">
      <c r="C1072" s="9" t="s">
        <v>1168</v>
      </c>
      <c r="D1072" s="3" t="s">
        <v>23</v>
      </c>
      <c r="E1072" s="3" t="s">
        <v>60</v>
      </c>
      <c r="F1072" s="10">
        <v>8.1</v>
      </c>
    </row>
    <row r="1073" spans="3:6" x14ac:dyDescent="0.3">
      <c r="C1073" s="11" t="s">
        <v>1169</v>
      </c>
      <c r="D1073" s="12" t="s">
        <v>1170</v>
      </c>
      <c r="E1073" s="12" t="s">
        <v>63</v>
      </c>
      <c r="F1073" s="13">
        <v>3.35</v>
      </c>
    </row>
    <row r="1074" spans="3:6" x14ac:dyDescent="0.3">
      <c r="C1074" s="9" t="s">
        <v>1171</v>
      </c>
      <c r="D1074" s="3" t="s">
        <v>92</v>
      </c>
      <c r="E1074" s="3" t="s">
        <v>75</v>
      </c>
      <c r="F1074" s="10">
        <v>8.92</v>
      </c>
    </row>
    <row r="1075" spans="3:6" x14ac:dyDescent="0.3">
      <c r="C1075" s="11" t="s">
        <v>1172</v>
      </c>
      <c r="D1075" s="12" t="s">
        <v>320</v>
      </c>
      <c r="E1075" s="12" t="s">
        <v>26</v>
      </c>
      <c r="F1075" s="13">
        <v>6.53</v>
      </c>
    </row>
    <row r="1076" spans="3:6" x14ac:dyDescent="0.3">
      <c r="C1076" s="9" t="s">
        <v>1173</v>
      </c>
      <c r="D1076" s="3" t="s">
        <v>72</v>
      </c>
      <c r="E1076" s="3" t="s">
        <v>24</v>
      </c>
      <c r="F1076" s="10">
        <v>2.71</v>
      </c>
    </row>
    <row r="1077" spans="3:6" x14ac:dyDescent="0.3">
      <c r="C1077" s="11" t="s">
        <v>1174</v>
      </c>
      <c r="D1077" s="12" t="s">
        <v>226</v>
      </c>
      <c r="E1077" s="12" t="s">
        <v>118</v>
      </c>
      <c r="F1077" s="13">
        <v>1.46</v>
      </c>
    </row>
    <row r="1078" spans="3:6" x14ac:dyDescent="0.3">
      <c r="C1078" s="9" t="s">
        <v>1175</v>
      </c>
      <c r="D1078" s="3" t="s">
        <v>49</v>
      </c>
      <c r="E1078" s="3" t="s">
        <v>44</v>
      </c>
      <c r="F1078" s="10">
        <v>10.85</v>
      </c>
    </row>
    <row r="1079" spans="3:6" x14ac:dyDescent="0.3">
      <c r="C1079" s="11" t="s">
        <v>1176</v>
      </c>
      <c r="D1079" s="12" t="s">
        <v>23</v>
      </c>
      <c r="E1079" s="12" t="s">
        <v>256</v>
      </c>
      <c r="F1079" s="13">
        <v>11.94</v>
      </c>
    </row>
    <row r="1080" spans="3:6" x14ac:dyDescent="0.3">
      <c r="C1080" s="9" t="s">
        <v>1177</v>
      </c>
      <c r="D1080" s="3" t="s">
        <v>23</v>
      </c>
      <c r="E1080" s="3" t="s">
        <v>104</v>
      </c>
      <c r="F1080" s="10">
        <v>1.97</v>
      </c>
    </row>
    <row r="1081" spans="3:6" x14ac:dyDescent="0.3">
      <c r="C1081" s="11" t="s">
        <v>1178</v>
      </c>
      <c r="D1081" s="12" t="s">
        <v>23</v>
      </c>
      <c r="E1081" s="12" t="s">
        <v>60</v>
      </c>
      <c r="F1081" s="13">
        <v>11.16</v>
      </c>
    </row>
    <row r="1082" spans="3:6" x14ac:dyDescent="0.3">
      <c r="C1082" s="9" t="s">
        <v>1179</v>
      </c>
      <c r="D1082" s="3" t="s">
        <v>439</v>
      </c>
      <c r="E1082" s="3" t="s">
        <v>40</v>
      </c>
      <c r="F1082" s="10">
        <v>2.31</v>
      </c>
    </row>
    <row r="1083" spans="3:6" x14ac:dyDescent="0.3">
      <c r="C1083" s="11" t="s">
        <v>1180</v>
      </c>
      <c r="D1083" s="12" t="s">
        <v>23</v>
      </c>
      <c r="E1083" s="12" t="s">
        <v>159</v>
      </c>
      <c r="F1083" s="13">
        <v>3.81</v>
      </c>
    </row>
    <row r="1084" spans="3:6" x14ac:dyDescent="0.3">
      <c r="C1084" s="9" t="s">
        <v>1181</v>
      </c>
      <c r="D1084" s="3" t="s">
        <v>92</v>
      </c>
      <c r="E1084" s="3" t="s">
        <v>191</v>
      </c>
      <c r="F1084" s="10">
        <v>15.4</v>
      </c>
    </row>
    <row r="1085" spans="3:6" x14ac:dyDescent="0.3">
      <c r="C1085" s="11" t="s">
        <v>1182</v>
      </c>
      <c r="D1085" s="12" t="s">
        <v>23</v>
      </c>
      <c r="E1085" s="12" t="s">
        <v>60</v>
      </c>
      <c r="F1085" s="13">
        <v>28.81</v>
      </c>
    </row>
    <row r="1086" spans="3:6" x14ac:dyDescent="0.3">
      <c r="C1086" s="9" t="s">
        <v>1183</v>
      </c>
      <c r="D1086" s="3" t="s">
        <v>135</v>
      </c>
      <c r="E1086" s="3" t="s">
        <v>46</v>
      </c>
      <c r="F1086" s="10">
        <v>6.15</v>
      </c>
    </row>
    <row r="1087" spans="3:6" x14ac:dyDescent="0.3">
      <c r="C1087" s="11" t="s">
        <v>1184</v>
      </c>
      <c r="D1087" s="12" t="s">
        <v>23</v>
      </c>
      <c r="E1087" s="12" t="s">
        <v>57</v>
      </c>
      <c r="F1087" s="13">
        <v>6.36</v>
      </c>
    </row>
    <row r="1088" spans="3:6" x14ac:dyDescent="0.3">
      <c r="C1088" s="9" t="s">
        <v>1185</v>
      </c>
      <c r="D1088" s="3" t="s">
        <v>439</v>
      </c>
      <c r="E1088" s="3" t="s">
        <v>26</v>
      </c>
      <c r="F1088" s="10">
        <v>3.42</v>
      </c>
    </row>
    <row r="1089" spans="3:6" x14ac:dyDescent="0.3">
      <c r="C1089" s="11" t="s">
        <v>1186</v>
      </c>
      <c r="D1089" s="12" t="s">
        <v>49</v>
      </c>
      <c r="E1089" s="12" t="s">
        <v>104</v>
      </c>
      <c r="F1089" s="13">
        <v>8.2200000000000006</v>
      </c>
    </row>
    <row r="1090" spans="3:6" x14ac:dyDescent="0.3">
      <c r="C1090" s="9" t="s">
        <v>1187</v>
      </c>
      <c r="D1090" s="3" t="s">
        <v>334</v>
      </c>
      <c r="E1090" s="3" t="s">
        <v>33</v>
      </c>
      <c r="F1090" s="10">
        <v>14.75</v>
      </c>
    </row>
    <row r="1091" spans="3:6" x14ac:dyDescent="0.3">
      <c r="C1091" s="11" t="s">
        <v>1188</v>
      </c>
      <c r="D1091" s="12" t="s">
        <v>175</v>
      </c>
      <c r="E1091" s="12" t="s">
        <v>26</v>
      </c>
      <c r="F1091" s="13">
        <v>2.95</v>
      </c>
    </row>
    <row r="1092" spans="3:6" x14ac:dyDescent="0.3">
      <c r="C1092" s="9" t="s">
        <v>1189</v>
      </c>
      <c r="D1092" s="3" t="s">
        <v>23</v>
      </c>
      <c r="E1092" s="3" t="s">
        <v>75</v>
      </c>
      <c r="F1092" s="10">
        <v>3.82</v>
      </c>
    </row>
    <row r="1093" spans="3:6" x14ac:dyDescent="0.3">
      <c r="C1093" s="11" t="s">
        <v>1190</v>
      </c>
      <c r="D1093" s="12" t="s">
        <v>23</v>
      </c>
      <c r="E1093" s="12" t="s">
        <v>162</v>
      </c>
      <c r="F1093" s="13">
        <v>5.29</v>
      </c>
    </row>
    <row r="1094" spans="3:6" x14ac:dyDescent="0.3">
      <c r="C1094" s="9" t="s">
        <v>1191</v>
      </c>
      <c r="D1094" s="3" t="s">
        <v>23</v>
      </c>
      <c r="E1094" s="3" t="s">
        <v>143</v>
      </c>
      <c r="F1094" s="10">
        <v>15.69</v>
      </c>
    </row>
    <row r="1095" spans="3:6" x14ac:dyDescent="0.3">
      <c r="C1095" s="11" t="s">
        <v>1192</v>
      </c>
      <c r="D1095" s="12" t="s">
        <v>69</v>
      </c>
      <c r="E1095" s="12" t="s">
        <v>159</v>
      </c>
      <c r="F1095" s="13">
        <v>8.06</v>
      </c>
    </row>
    <row r="1096" spans="3:6" x14ac:dyDescent="0.3">
      <c r="C1096" s="9" t="s">
        <v>1193</v>
      </c>
      <c r="D1096" s="3" t="s">
        <v>23</v>
      </c>
      <c r="E1096" s="3" t="s">
        <v>46</v>
      </c>
      <c r="F1096" s="10">
        <v>8.3000000000000007</v>
      </c>
    </row>
    <row r="1097" spans="3:6" x14ac:dyDescent="0.3">
      <c r="C1097" s="11" t="s">
        <v>1194</v>
      </c>
      <c r="D1097" s="12" t="s">
        <v>99</v>
      </c>
      <c r="E1097" s="12" t="s">
        <v>24</v>
      </c>
      <c r="F1097" s="13">
        <v>2.17</v>
      </c>
    </row>
    <row r="1098" spans="3:6" x14ac:dyDescent="0.3">
      <c r="C1098" s="9" t="s">
        <v>1195</v>
      </c>
      <c r="D1098" s="3" t="s">
        <v>43</v>
      </c>
      <c r="E1098" s="3" t="s">
        <v>162</v>
      </c>
      <c r="F1098" s="10">
        <v>7.59</v>
      </c>
    </row>
    <row r="1099" spans="3:6" x14ac:dyDescent="0.3">
      <c r="C1099" s="11" t="s">
        <v>1196</v>
      </c>
      <c r="D1099" s="12" t="s">
        <v>771</v>
      </c>
      <c r="E1099" s="12" t="s">
        <v>33</v>
      </c>
      <c r="F1099" s="13">
        <v>2.2599999999999998</v>
      </c>
    </row>
    <row r="1100" spans="3:6" x14ac:dyDescent="0.3">
      <c r="C1100" s="9" t="s">
        <v>1197</v>
      </c>
      <c r="D1100" s="3" t="s">
        <v>138</v>
      </c>
      <c r="E1100" s="3" t="s">
        <v>159</v>
      </c>
      <c r="F1100" s="10">
        <v>6.04</v>
      </c>
    </row>
    <row r="1101" spans="3:6" x14ac:dyDescent="0.3">
      <c r="C1101" s="11" t="s">
        <v>1198</v>
      </c>
      <c r="D1101" s="12" t="s">
        <v>23</v>
      </c>
      <c r="E1101" s="12" t="s">
        <v>57</v>
      </c>
      <c r="F1101" s="13">
        <v>5.18</v>
      </c>
    </row>
    <row r="1102" spans="3:6" x14ac:dyDescent="0.3">
      <c r="C1102" s="9" t="s">
        <v>1199</v>
      </c>
      <c r="D1102" s="3" t="s">
        <v>54</v>
      </c>
      <c r="E1102" s="3" t="s">
        <v>24</v>
      </c>
      <c r="F1102" s="10">
        <v>1.7</v>
      </c>
    </row>
    <row r="1103" spans="3:6" x14ac:dyDescent="0.3">
      <c r="C1103" s="11" t="s">
        <v>1200</v>
      </c>
      <c r="D1103" s="12" t="s">
        <v>23</v>
      </c>
      <c r="E1103" s="12" t="s">
        <v>256</v>
      </c>
      <c r="F1103" s="13">
        <v>5.28</v>
      </c>
    </row>
    <row r="1104" spans="3:6" x14ac:dyDescent="0.3">
      <c r="C1104" s="9" t="s">
        <v>1201</v>
      </c>
      <c r="D1104" s="3" t="s">
        <v>522</v>
      </c>
      <c r="E1104" s="3" t="s">
        <v>26</v>
      </c>
      <c r="F1104" s="10">
        <v>9</v>
      </c>
    </row>
    <row r="1105" spans="3:6" x14ac:dyDescent="0.3">
      <c r="C1105" s="11" t="s">
        <v>1202</v>
      </c>
      <c r="D1105" s="12" t="s">
        <v>23</v>
      </c>
      <c r="E1105" s="12" t="s">
        <v>33</v>
      </c>
      <c r="F1105" s="13">
        <v>3.46</v>
      </c>
    </row>
    <row r="1106" spans="3:6" x14ac:dyDescent="0.3">
      <c r="C1106" s="9" t="s">
        <v>1203</v>
      </c>
      <c r="D1106" s="3" t="s">
        <v>35</v>
      </c>
      <c r="E1106" s="3" t="s">
        <v>207</v>
      </c>
      <c r="F1106" s="10">
        <v>7.85</v>
      </c>
    </row>
    <row r="1107" spans="3:6" x14ac:dyDescent="0.3">
      <c r="C1107" s="11" t="s">
        <v>1204</v>
      </c>
      <c r="D1107" s="12" t="s">
        <v>43</v>
      </c>
      <c r="E1107" s="12" t="s">
        <v>207</v>
      </c>
      <c r="F1107" s="13">
        <v>5.68</v>
      </c>
    </row>
    <row r="1108" spans="3:6" x14ac:dyDescent="0.3">
      <c r="C1108" s="9" t="s">
        <v>1205</v>
      </c>
      <c r="D1108" s="3" t="s">
        <v>23</v>
      </c>
      <c r="E1108" s="3" t="s">
        <v>60</v>
      </c>
      <c r="F1108" s="10">
        <v>2.06</v>
      </c>
    </row>
    <row r="1109" spans="3:6" x14ac:dyDescent="0.3">
      <c r="C1109" s="11" t="s">
        <v>1206</v>
      </c>
      <c r="D1109" s="12" t="s">
        <v>23</v>
      </c>
      <c r="E1109" s="12" t="s">
        <v>207</v>
      </c>
      <c r="F1109" s="13">
        <v>1.73</v>
      </c>
    </row>
    <row r="1110" spans="3:6" x14ac:dyDescent="0.3">
      <c r="C1110" s="9" t="s">
        <v>1207</v>
      </c>
      <c r="D1110" s="3" t="s">
        <v>72</v>
      </c>
      <c r="E1110" s="3" t="s">
        <v>24</v>
      </c>
      <c r="F1110" s="10">
        <v>3.18</v>
      </c>
    </row>
    <row r="1111" spans="3:6" x14ac:dyDescent="0.3">
      <c r="C1111" s="11" t="s">
        <v>1208</v>
      </c>
      <c r="D1111" s="12" t="s">
        <v>23</v>
      </c>
      <c r="E1111" s="12" t="s">
        <v>93</v>
      </c>
      <c r="F1111" s="13">
        <v>2.67</v>
      </c>
    </row>
    <row r="1112" spans="3:6" x14ac:dyDescent="0.3">
      <c r="C1112" s="9" t="s">
        <v>1209</v>
      </c>
      <c r="D1112" s="3" t="s">
        <v>23</v>
      </c>
      <c r="E1112" s="3" t="s">
        <v>40</v>
      </c>
      <c r="F1112" s="10">
        <v>1.04</v>
      </c>
    </row>
    <row r="1113" spans="3:6" x14ac:dyDescent="0.3">
      <c r="C1113" s="11" t="s">
        <v>1210</v>
      </c>
      <c r="D1113" s="12" t="s">
        <v>72</v>
      </c>
      <c r="E1113" s="12" t="s">
        <v>29</v>
      </c>
      <c r="F1113" s="13">
        <v>3.41</v>
      </c>
    </row>
    <row r="1114" spans="3:6" x14ac:dyDescent="0.3">
      <c r="C1114" s="9" t="s">
        <v>1211</v>
      </c>
      <c r="D1114" s="3" t="s">
        <v>43</v>
      </c>
      <c r="E1114" s="3" t="s">
        <v>93</v>
      </c>
      <c r="F1114" s="10">
        <v>5.96</v>
      </c>
    </row>
    <row r="1115" spans="3:6" x14ac:dyDescent="0.3">
      <c r="C1115" s="11" t="s">
        <v>1212</v>
      </c>
      <c r="D1115" s="12" t="s">
        <v>23</v>
      </c>
      <c r="E1115" s="12" t="s">
        <v>26</v>
      </c>
      <c r="F1115" s="13">
        <v>4.29</v>
      </c>
    </row>
    <row r="1116" spans="3:6" x14ac:dyDescent="0.3">
      <c r="C1116" s="9" t="s">
        <v>1213</v>
      </c>
      <c r="D1116" s="3" t="s">
        <v>23</v>
      </c>
      <c r="E1116" s="3" t="s">
        <v>168</v>
      </c>
      <c r="F1116" s="10">
        <v>12.94</v>
      </c>
    </row>
    <row r="1117" spans="3:6" x14ac:dyDescent="0.3">
      <c r="C1117" s="11" t="s">
        <v>1214</v>
      </c>
      <c r="D1117" s="12" t="s">
        <v>522</v>
      </c>
      <c r="E1117" s="12" t="s">
        <v>40</v>
      </c>
      <c r="F1117" s="13">
        <v>2.4</v>
      </c>
    </row>
    <row r="1118" spans="3:6" x14ac:dyDescent="0.3">
      <c r="C1118" s="9" t="s">
        <v>1215</v>
      </c>
      <c r="D1118" s="3" t="s">
        <v>365</v>
      </c>
      <c r="E1118" s="3" t="s">
        <v>26</v>
      </c>
      <c r="F1118" s="10">
        <v>9.4499999999999993</v>
      </c>
    </row>
    <row r="1119" spans="3:6" x14ac:dyDescent="0.3">
      <c r="C1119" s="11" t="s">
        <v>1216</v>
      </c>
      <c r="D1119" s="12" t="s">
        <v>43</v>
      </c>
      <c r="E1119" s="12" t="s">
        <v>193</v>
      </c>
      <c r="F1119" s="13">
        <v>10.16</v>
      </c>
    </row>
    <row r="1120" spans="3:6" x14ac:dyDescent="0.3">
      <c r="C1120" s="9" t="s">
        <v>1217</v>
      </c>
      <c r="D1120" s="3" t="s">
        <v>23</v>
      </c>
      <c r="E1120" s="3" t="s">
        <v>75</v>
      </c>
      <c r="F1120" s="10">
        <v>5.3</v>
      </c>
    </row>
    <row r="1121" spans="3:6" x14ac:dyDescent="0.3">
      <c r="C1121" s="11" t="s">
        <v>1218</v>
      </c>
      <c r="D1121" s="12" t="s">
        <v>43</v>
      </c>
      <c r="E1121" s="12" t="s">
        <v>168</v>
      </c>
      <c r="F1121" s="13">
        <v>8.48</v>
      </c>
    </row>
    <row r="1122" spans="3:6" x14ac:dyDescent="0.3">
      <c r="C1122" s="9" t="s">
        <v>1219</v>
      </c>
      <c r="D1122" s="3" t="s">
        <v>23</v>
      </c>
      <c r="E1122" s="3" t="s">
        <v>33</v>
      </c>
      <c r="F1122" s="10">
        <v>5.58</v>
      </c>
    </row>
    <row r="1123" spans="3:6" x14ac:dyDescent="0.3">
      <c r="C1123" s="11" t="s">
        <v>1220</v>
      </c>
      <c r="D1123" s="12" t="s">
        <v>69</v>
      </c>
      <c r="E1123" s="12" t="s">
        <v>78</v>
      </c>
      <c r="F1123" s="13">
        <v>4.0199999999999996</v>
      </c>
    </row>
    <row r="1124" spans="3:6" x14ac:dyDescent="0.3">
      <c r="C1124" s="9" t="s">
        <v>1221</v>
      </c>
      <c r="D1124" s="3" t="s">
        <v>92</v>
      </c>
      <c r="E1124" s="3" t="s">
        <v>40</v>
      </c>
      <c r="F1124" s="10">
        <v>9.48</v>
      </c>
    </row>
    <row r="1125" spans="3:6" x14ac:dyDescent="0.3">
      <c r="C1125" s="11" t="s">
        <v>1222</v>
      </c>
      <c r="D1125" s="12" t="s">
        <v>72</v>
      </c>
      <c r="E1125" s="12" t="s">
        <v>29</v>
      </c>
      <c r="F1125" s="13">
        <v>6.42</v>
      </c>
    </row>
    <row r="1126" spans="3:6" x14ac:dyDescent="0.3">
      <c r="C1126" s="9" t="s">
        <v>1223</v>
      </c>
      <c r="D1126" s="3" t="s">
        <v>1224</v>
      </c>
      <c r="E1126" s="3" t="s">
        <v>40</v>
      </c>
      <c r="F1126" s="10">
        <v>2.4700000000000002</v>
      </c>
    </row>
    <row r="1127" spans="3:6" x14ac:dyDescent="0.3">
      <c r="C1127" s="11" t="s">
        <v>1225</v>
      </c>
      <c r="D1127" s="12" t="s">
        <v>97</v>
      </c>
      <c r="E1127" s="12" t="s">
        <v>75</v>
      </c>
      <c r="F1127" s="13">
        <v>2.69</v>
      </c>
    </row>
    <row r="1128" spans="3:6" x14ac:dyDescent="0.3">
      <c r="C1128" s="9" t="s">
        <v>1226</v>
      </c>
      <c r="D1128" s="3" t="s">
        <v>388</v>
      </c>
      <c r="E1128" s="3" t="s">
        <v>29</v>
      </c>
      <c r="F1128" s="10">
        <v>5.75</v>
      </c>
    </row>
    <row r="1129" spans="3:6" x14ac:dyDescent="0.3">
      <c r="C1129" s="11" t="s">
        <v>1227</v>
      </c>
      <c r="D1129" s="12" t="s">
        <v>23</v>
      </c>
      <c r="E1129" s="12" t="s">
        <v>75</v>
      </c>
      <c r="F1129" s="13">
        <v>9.23</v>
      </c>
    </row>
    <row r="1130" spans="3:6" x14ac:dyDescent="0.3">
      <c r="C1130" s="9" t="s">
        <v>1228</v>
      </c>
      <c r="D1130" s="3" t="s">
        <v>31</v>
      </c>
      <c r="E1130" s="3" t="s">
        <v>253</v>
      </c>
      <c r="F1130" s="10">
        <v>3.68</v>
      </c>
    </row>
    <row r="1131" spans="3:6" x14ac:dyDescent="0.3">
      <c r="C1131" s="11" t="s">
        <v>1229</v>
      </c>
      <c r="D1131" s="12" t="s">
        <v>23</v>
      </c>
      <c r="E1131" s="12" t="s">
        <v>24</v>
      </c>
      <c r="F1131" s="13">
        <v>1.28</v>
      </c>
    </row>
    <row r="1132" spans="3:6" x14ac:dyDescent="0.3">
      <c r="C1132" s="9" t="s">
        <v>1230</v>
      </c>
      <c r="D1132" s="3" t="s">
        <v>23</v>
      </c>
      <c r="E1132" s="3" t="s">
        <v>148</v>
      </c>
      <c r="F1132" s="10">
        <v>5.4</v>
      </c>
    </row>
    <row r="1133" spans="3:6" x14ac:dyDescent="0.3">
      <c r="C1133" s="11" t="s">
        <v>1231</v>
      </c>
      <c r="D1133" s="12" t="s">
        <v>23</v>
      </c>
      <c r="E1133" s="12" t="s">
        <v>162</v>
      </c>
      <c r="F1133" s="13">
        <v>11.94</v>
      </c>
    </row>
    <row r="1134" spans="3:6" x14ac:dyDescent="0.3">
      <c r="C1134" s="9" t="s">
        <v>1232</v>
      </c>
      <c r="D1134" s="3" t="s">
        <v>23</v>
      </c>
      <c r="E1134" s="3" t="s">
        <v>44</v>
      </c>
      <c r="F1134" s="10">
        <v>12.64</v>
      </c>
    </row>
    <row r="1135" spans="3:6" x14ac:dyDescent="0.3">
      <c r="C1135" s="11" t="s">
        <v>1233</v>
      </c>
      <c r="D1135" s="12" t="s">
        <v>23</v>
      </c>
      <c r="E1135" s="12" t="s">
        <v>193</v>
      </c>
      <c r="F1135" s="13">
        <v>5.53</v>
      </c>
    </row>
    <row r="1136" spans="3:6" x14ac:dyDescent="0.3">
      <c r="C1136" s="9" t="s">
        <v>1234</v>
      </c>
      <c r="D1136" s="3" t="s">
        <v>23</v>
      </c>
      <c r="E1136" s="3" t="s">
        <v>24</v>
      </c>
      <c r="F1136" s="10">
        <v>1.39</v>
      </c>
    </row>
    <row r="1137" spans="3:6" x14ac:dyDescent="0.3">
      <c r="C1137" s="11" t="s">
        <v>1235</v>
      </c>
      <c r="D1137" s="12" t="s">
        <v>39</v>
      </c>
      <c r="E1137" s="12" t="s">
        <v>193</v>
      </c>
      <c r="F1137" s="13">
        <v>7.21</v>
      </c>
    </row>
    <row r="1138" spans="3:6" x14ac:dyDescent="0.3">
      <c r="C1138" s="9" t="s">
        <v>1236</v>
      </c>
      <c r="D1138" s="3" t="s">
        <v>43</v>
      </c>
      <c r="E1138" s="3" t="s">
        <v>193</v>
      </c>
      <c r="F1138" s="10">
        <v>7.24</v>
      </c>
    </row>
    <row r="1139" spans="3:6" x14ac:dyDescent="0.3">
      <c r="C1139" s="11" t="s">
        <v>1237</v>
      </c>
      <c r="D1139" s="12" t="s">
        <v>972</v>
      </c>
      <c r="E1139" s="12" t="s">
        <v>24</v>
      </c>
      <c r="F1139" s="13">
        <v>1.43</v>
      </c>
    </row>
    <row r="1140" spans="3:6" x14ac:dyDescent="0.3">
      <c r="C1140" s="9" t="s">
        <v>1238</v>
      </c>
      <c r="D1140" s="3" t="s">
        <v>166</v>
      </c>
      <c r="E1140" s="3" t="s">
        <v>29</v>
      </c>
      <c r="F1140" s="10">
        <v>4.5599999999999996</v>
      </c>
    </row>
    <row r="1141" spans="3:6" x14ac:dyDescent="0.3">
      <c r="C1141" s="11" t="s">
        <v>1239</v>
      </c>
      <c r="D1141" s="12" t="s">
        <v>23</v>
      </c>
      <c r="E1141" s="12" t="s">
        <v>207</v>
      </c>
      <c r="F1141" s="13">
        <v>5.73</v>
      </c>
    </row>
    <row r="1142" spans="3:6" x14ac:dyDescent="0.3">
      <c r="C1142" s="9" t="s">
        <v>1240</v>
      </c>
      <c r="D1142" s="3" t="s">
        <v>23</v>
      </c>
      <c r="E1142" s="3" t="s">
        <v>118</v>
      </c>
      <c r="F1142" s="10">
        <v>5.18</v>
      </c>
    </row>
    <row r="1143" spans="3:6" x14ac:dyDescent="0.3">
      <c r="C1143" s="11" t="s">
        <v>1241</v>
      </c>
      <c r="D1143" s="12" t="s">
        <v>23</v>
      </c>
      <c r="E1143" s="12" t="s">
        <v>168</v>
      </c>
      <c r="F1143" s="13">
        <v>4.53</v>
      </c>
    </row>
    <row r="1144" spans="3:6" x14ac:dyDescent="0.3">
      <c r="C1144" s="9" t="s">
        <v>1242</v>
      </c>
      <c r="D1144" s="3" t="s">
        <v>92</v>
      </c>
      <c r="E1144" s="3" t="s">
        <v>143</v>
      </c>
      <c r="F1144" s="10">
        <v>6.93</v>
      </c>
    </row>
    <row r="1145" spans="3:6" x14ac:dyDescent="0.3">
      <c r="C1145" s="11" t="s">
        <v>1243</v>
      </c>
      <c r="D1145" s="12" t="s">
        <v>334</v>
      </c>
      <c r="E1145" s="12" t="s">
        <v>159</v>
      </c>
      <c r="F1145" s="13">
        <v>3.66</v>
      </c>
    </row>
    <row r="1146" spans="3:6" x14ac:dyDescent="0.3">
      <c r="C1146" s="9" t="s">
        <v>1244</v>
      </c>
      <c r="D1146" s="3" t="s">
        <v>43</v>
      </c>
      <c r="E1146" s="3" t="s">
        <v>256</v>
      </c>
      <c r="F1146" s="10">
        <v>8</v>
      </c>
    </row>
    <row r="1147" spans="3:6" x14ac:dyDescent="0.3">
      <c r="C1147" s="11" t="s">
        <v>1245</v>
      </c>
      <c r="D1147" s="12" t="s">
        <v>135</v>
      </c>
      <c r="E1147" s="12" t="s">
        <v>46</v>
      </c>
      <c r="F1147" s="13">
        <v>6.68</v>
      </c>
    </row>
    <row r="1148" spans="3:6" x14ac:dyDescent="0.3">
      <c r="C1148" s="9" t="s">
        <v>1246</v>
      </c>
      <c r="D1148" s="3" t="s">
        <v>365</v>
      </c>
      <c r="E1148" s="3" t="s">
        <v>159</v>
      </c>
      <c r="F1148" s="10">
        <v>1.89</v>
      </c>
    </row>
    <row r="1149" spans="3:6" x14ac:dyDescent="0.3">
      <c r="C1149" s="11" t="s">
        <v>1247</v>
      </c>
      <c r="D1149" s="12" t="s">
        <v>43</v>
      </c>
      <c r="E1149" s="12" t="s">
        <v>24</v>
      </c>
      <c r="F1149" s="13">
        <v>1.56</v>
      </c>
    </row>
    <row r="1150" spans="3:6" x14ac:dyDescent="0.3">
      <c r="C1150" s="9" t="s">
        <v>1248</v>
      </c>
      <c r="D1150" s="3" t="s">
        <v>439</v>
      </c>
      <c r="E1150" s="3" t="s">
        <v>143</v>
      </c>
      <c r="F1150" s="10">
        <v>6.76</v>
      </c>
    </row>
    <row r="1151" spans="3:6" x14ac:dyDescent="0.3">
      <c r="C1151" s="11" t="s">
        <v>1249</v>
      </c>
      <c r="D1151" s="12" t="s">
        <v>23</v>
      </c>
      <c r="E1151" s="12" t="s">
        <v>93</v>
      </c>
      <c r="F1151" s="13">
        <v>4.9800000000000004</v>
      </c>
    </row>
    <row r="1152" spans="3:6" x14ac:dyDescent="0.3">
      <c r="C1152" s="9" t="s">
        <v>1250</v>
      </c>
      <c r="D1152" s="3" t="s">
        <v>49</v>
      </c>
      <c r="E1152" s="3" t="s">
        <v>33</v>
      </c>
      <c r="F1152" s="10">
        <v>6.35</v>
      </c>
    </row>
    <row r="1153" spans="3:6" x14ac:dyDescent="0.3">
      <c r="C1153" s="11" t="s">
        <v>1251</v>
      </c>
      <c r="D1153" s="12" t="s">
        <v>31</v>
      </c>
      <c r="E1153" s="12" t="s">
        <v>253</v>
      </c>
      <c r="F1153" s="13">
        <v>15.91</v>
      </c>
    </row>
    <row r="1154" spans="3:6" x14ac:dyDescent="0.3">
      <c r="C1154" s="9" t="s">
        <v>1252</v>
      </c>
      <c r="D1154" s="3" t="s">
        <v>31</v>
      </c>
      <c r="E1154" s="3" t="s">
        <v>256</v>
      </c>
      <c r="F1154" s="10">
        <v>4.5</v>
      </c>
    </row>
    <row r="1155" spans="3:6" x14ac:dyDescent="0.3">
      <c r="C1155" s="11" t="s">
        <v>1253</v>
      </c>
      <c r="D1155" s="12" t="s">
        <v>23</v>
      </c>
      <c r="E1155" s="12" t="s">
        <v>66</v>
      </c>
      <c r="F1155" s="13">
        <v>5.51</v>
      </c>
    </row>
    <row r="1156" spans="3:6" x14ac:dyDescent="0.3">
      <c r="C1156" s="9" t="s">
        <v>1254</v>
      </c>
      <c r="D1156" s="3" t="s">
        <v>457</v>
      </c>
      <c r="E1156" s="3" t="s">
        <v>24</v>
      </c>
      <c r="F1156" s="10">
        <v>1.19</v>
      </c>
    </row>
    <row r="1157" spans="3:6" x14ac:dyDescent="0.3">
      <c r="C1157" s="11" t="s">
        <v>1255</v>
      </c>
      <c r="D1157" s="12" t="s">
        <v>138</v>
      </c>
      <c r="E1157" s="12" t="s">
        <v>75</v>
      </c>
      <c r="F1157" s="13">
        <v>3.09</v>
      </c>
    </row>
    <row r="1158" spans="3:6" x14ac:dyDescent="0.3">
      <c r="C1158" s="9" t="s">
        <v>1256</v>
      </c>
      <c r="D1158" s="3" t="s">
        <v>365</v>
      </c>
      <c r="E1158" s="3" t="s">
        <v>143</v>
      </c>
      <c r="F1158" s="10">
        <v>6.4</v>
      </c>
    </row>
    <row r="1159" spans="3:6" x14ac:dyDescent="0.3">
      <c r="C1159" s="11" t="s">
        <v>1257</v>
      </c>
      <c r="D1159" s="12" t="s">
        <v>43</v>
      </c>
      <c r="E1159" s="12" t="s">
        <v>193</v>
      </c>
      <c r="F1159" s="13">
        <v>2.61</v>
      </c>
    </row>
    <row r="1160" spans="3:6" x14ac:dyDescent="0.3">
      <c r="C1160" s="9" t="s">
        <v>1258</v>
      </c>
      <c r="D1160" s="3" t="s">
        <v>23</v>
      </c>
      <c r="E1160" s="3" t="s">
        <v>148</v>
      </c>
      <c r="F1160" s="10">
        <v>3.56</v>
      </c>
    </row>
    <row r="1161" spans="3:6" x14ac:dyDescent="0.3">
      <c r="C1161" s="11" t="s">
        <v>1259</v>
      </c>
      <c r="D1161" s="12" t="s">
        <v>31</v>
      </c>
      <c r="E1161" s="12" t="s">
        <v>40</v>
      </c>
      <c r="F1161" s="13">
        <v>1.1499999999999999</v>
      </c>
    </row>
    <row r="1162" spans="3:6" x14ac:dyDescent="0.3">
      <c r="C1162" s="9" t="s">
        <v>1260</v>
      </c>
      <c r="D1162" s="3" t="s">
        <v>23</v>
      </c>
      <c r="E1162" s="3" t="s">
        <v>46</v>
      </c>
      <c r="F1162" s="10">
        <v>16.84</v>
      </c>
    </row>
    <row r="1163" spans="3:6" x14ac:dyDescent="0.3">
      <c r="C1163" s="11" t="s">
        <v>1261</v>
      </c>
      <c r="D1163" s="12" t="s">
        <v>23</v>
      </c>
      <c r="E1163" s="12" t="s">
        <v>253</v>
      </c>
      <c r="F1163" s="13">
        <v>5.5</v>
      </c>
    </row>
    <row r="1164" spans="3:6" x14ac:dyDescent="0.3">
      <c r="C1164" s="9" t="s">
        <v>1262</v>
      </c>
      <c r="D1164" s="3" t="s">
        <v>43</v>
      </c>
      <c r="E1164" s="3" t="s">
        <v>143</v>
      </c>
      <c r="F1164" s="10">
        <v>5.95</v>
      </c>
    </row>
    <row r="1165" spans="3:6" x14ac:dyDescent="0.3">
      <c r="C1165" s="11" t="s">
        <v>1263</v>
      </c>
      <c r="D1165" s="12" t="s">
        <v>972</v>
      </c>
      <c r="E1165" s="12" t="s">
        <v>44</v>
      </c>
      <c r="F1165" s="13">
        <v>4.79</v>
      </c>
    </row>
    <row r="1166" spans="3:6" x14ac:dyDescent="0.3">
      <c r="C1166" s="9" t="s">
        <v>1264</v>
      </c>
      <c r="D1166" s="3" t="s">
        <v>334</v>
      </c>
      <c r="E1166" s="3" t="s">
        <v>207</v>
      </c>
      <c r="F1166" s="10">
        <v>2.23</v>
      </c>
    </row>
    <row r="1167" spans="3:6" x14ac:dyDescent="0.3">
      <c r="C1167" s="11" t="s">
        <v>1265</v>
      </c>
      <c r="D1167" s="12" t="s">
        <v>23</v>
      </c>
      <c r="E1167" s="12" t="s">
        <v>40</v>
      </c>
      <c r="F1167" s="13">
        <v>1.06</v>
      </c>
    </row>
    <row r="1168" spans="3:6" x14ac:dyDescent="0.3">
      <c r="C1168" s="9" t="s">
        <v>1266</v>
      </c>
      <c r="D1168" s="3" t="s">
        <v>43</v>
      </c>
      <c r="E1168" s="3" t="s">
        <v>256</v>
      </c>
      <c r="F1168" s="10">
        <v>8.14</v>
      </c>
    </row>
    <row r="1169" spans="3:7" x14ac:dyDescent="0.3">
      <c r="C1169" s="11" t="s">
        <v>1267</v>
      </c>
      <c r="D1169" s="12" t="s">
        <v>69</v>
      </c>
      <c r="E1169" s="12" t="s">
        <v>256</v>
      </c>
      <c r="F1169" s="13">
        <v>16.21</v>
      </c>
    </row>
    <row r="1170" spans="3:7" x14ac:dyDescent="0.3">
      <c r="C1170" s="9" t="s">
        <v>1268</v>
      </c>
      <c r="D1170" s="3" t="s">
        <v>31</v>
      </c>
      <c r="E1170" s="3" t="s">
        <v>256</v>
      </c>
      <c r="F1170" s="10">
        <v>5.16</v>
      </c>
    </row>
    <row r="1171" spans="3:7" x14ac:dyDescent="0.3">
      <c r="C1171" s="11" t="s">
        <v>1269</v>
      </c>
      <c r="D1171" s="12" t="s">
        <v>23</v>
      </c>
      <c r="E1171" s="12" t="s">
        <v>44</v>
      </c>
      <c r="F1171" s="13">
        <v>6.2</v>
      </c>
    </row>
    <row r="1172" spans="3:7" x14ac:dyDescent="0.3">
      <c r="C1172" s="9" t="s">
        <v>1270</v>
      </c>
      <c r="D1172" s="3" t="s">
        <v>135</v>
      </c>
      <c r="E1172" s="3" t="s">
        <v>143</v>
      </c>
      <c r="F1172" s="10">
        <v>8.23</v>
      </c>
    </row>
    <row r="1173" spans="3:7" x14ac:dyDescent="0.3">
      <c r="C1173" s="11" t="s">
        <v>1271</v>
      </c>
      <c r="D1173" s="12" t="s">
        <v>138</v>
      </c>
      <c r="E1173" s="12" t="s">
        <v>118</v>
      </c>
      <c r="F1173" s="13">
        <v>2.5299999999999998</v>
      </c>
    </row>
    <row r="1174" spans="3:7" x14ac:dyDescent="0.3">
      <c r="C1174" s="9" t="s">
        <v>1272</v>
      </c>
      <c r="D1174" s="3" t="s">
        <v>334</v>
      </c>
      <c r="E1174" s="3" t="s">
        <v>66</v>
      </c>
      <c r="F1174" s="10">
        <v>1.84</v>
      </c>
    </row>
    <row r="1175" spans="3:7" x14ac:dyDescent="0.3">
      <c r="C1175" s="11" t="s">
        <v>1273</v>
      </c>
      <c r="D1175" s="12" t="s">
        <v>23</v>
      </c>
      <c r="E1175" s="12" t="s">
        <v>66</v>
      </c>
      <c r="F1175" s="13">
        <v>11.84</v>
      </c>
    </row>
    <row r="1176" spans="3:7" x14ac:dyDescent="0.3">
      <c r="C1176" s="9" t="s">
        <v>1274</v>
      </c>
      <c r="D1176" s="3" t="s">
        <v>23</v>
      </c>
      <c r="E1176" s="3" t="s">
        <v>29</v>
      </c>
      <c r="F1176" s="10">
        <v>1.53</v>
      </c>
    </row>
    <row r="1177" spans="3:7" x14ac:dyDescent="0.3">
      <c r="C1177" s="11" t="s">
        <v>1275</v>
      </c>
      <c r="D1177" s="12" t="s">
        <v>101</v>
      </c>
      <c r="E1177" s="12" t="s">
        <v>159</v>
      </c>
      <c r="F1177" s="13">
        <v>3.64</v>
      </c>
      <c r="G1177">
        <f>$H$56*F1177</f>
        <v>0.47320000000000001</v>
      </c>
    </row>
    <row r="1178" spans="3:7" x14ac:dyDescent="0.3">
      <c r="C1178" s="9" t="s">
        <v>1276</v>
      </c>
      <c r="D1178" s="3" t="s">
        <v>43</v>
      </c>
      <c r="E1178" s="3" t="s">
        <v>162</v>
      </c>
      <c r="F1178" s="10">
        <v>15.54</v>
      </c>
    </row>
    <row r="1179" spans="3:7" x14ac:dyDescent="0.3">
      <c r="C1179" s="11" t="s">
        <v>1277</v>
      </c>
      <c r="D1179" s="12" t="s">
        <v>23</v>
      </c>
      <c r="E1179" s="12" t="s">
        <v>29</v>
      </c>
      <c r="F1179" s="13">
        <v>4.04</v>
      </c>
    </row>
    <row r="1180" spans="3:7" x14ac:dyDescent="0.3">
      <c r="C1180" s="9" t="s">
        <v>1278</v>
      </c>
      <c r="D1180" s="3" t="s">
        <v>334</v>
      </c>
      <c r="E1180" s="3" t="s">
        <v>207</v>
      </c>
      <c r="F1180" s="10">
        <v>1.63</v>
      </c>
    </row>
    <row r="1181" spans="3:7" x14ac:dyDescent="0.3">
      <c r="C1181" s="11" t="s">
        <v>1279</v>
      </c>
      <c r="D1181" s="12" t="s">
        <v>23</v>
      </c>
      <c r="E1181" s="12" t="s">
        <v>75</v>
      </c>
      <c r="F1181" s="13">
        <v>3.7</v>
      </c>
    </row>
    <row r="1182" spans="3:7" x14ac:dyDescent="0.3">
      <c r="C1182" s="9" t="s">
        <v>1280</v>
      </c>
      <c r="D1182" s="3" t="s">
        <v>43</v>
      </c>
      <c r="E1182" s="3" t="s">
        <v>46</v>
      </c>
      <c r="F1182" s="10">
        <v>5.19</v>
      </c>
    </row>
    <row r="1183" spans="3:7" x14ac:dyDescent="0.3">
      <c r="C1183" s="11" t="s">
        <v>1281</v>
      </c>
      <c r="D1183" s="12" t="s">
        <v>214</v>
      </c>
      <c r="E1183" s="12" t="s">
        <v>66</v>
      </c>
      <c r="F1183" s="13">
        <v>6.56</v>
      </c>
    </row>
    <row r="1184" spans="3:7" x14ac:dyDescent="0.3">
      <c r="C1184" s="9" t="s">
        <v>1282</v>
      </c>
      <c r="D1184" s="3" t="s">
        <v>23</v>
      </c>
      <c r="E1184" s="3" t="s">
        <v>207</v>
      </c>
      <c r="F1184" s="10">
        <v>5.22</v>
      </c>
    </row>
    <row r="1185" spans="3:6" x14ac:dyDescent="0.3">
      <c r="C1185" s="11" t="s">
        <v>1283</v>
      </c>
      <c r="D1185" s="12" t="s">
        <v>23</v>
      </c>
      <c r="E1185" s="12" t="s">
        <v>143</v>
      </c>
      <c r="F1185" s="13">
        <v>12.12</v>
      </c>
    </row>
    <row r="1186" spans="3:6" x14ac:dyDescent="0.3">
      <c r="C1186" s="9" t="s">
        <v>1284</v>
      </c>
      <c r="D1186" s="3" t="s">
        <v>604</v>
      </c>
      <c r="E1186" s="3" t="s">
        <v>24</v>
      </c>
      <c r="F1186" s="10">
        <v>1.4</v>
      </c>
    </row>
    <row r="1187" spans="3:6" x14ac:dyDescent="0.3">
      <c r="C1187" s="11" t="s">
        <v>1285</v>
      </c>
      <c r="D1187" s="12" t="s">
        <v>39</v>
      </c>
      <c r="E1187" s="12" t="s">
        <v>143</v>
      </c>
      <c r="F1187" s="13">
        <v>8</v>
      </c>
    </row>
    <row r="1188" spans="3:6" x14ac:dyDescent="0.3">
      <c r="C1188" s="9" t="s">
        <v>1286</v>
      </c>
      <c r="D1188" s="3" t="s">
        <v>23</v>
      </c>
      <c r="E1188" s="3" t="s">
        <v>93</v>
      </c>
      <c r="F1188" s="10">
        <v>2.4300000000000002</v>
      </c>
    </row>
    <row r="1189" spans="3:6" x14ac:dyDescent="0.3">
      <c r="C1189" s="11" t="s">
        <v>1287</v>
      </c>
      <c r="D1189" s="12" t="s">
        <v>23</v>
      </c>
      <c r="E1189" s="12" t="s">
        <v>168</v>
      </c>
      <c r="F1189" s="13">
        <v>6.07</v>
      </c>
    </row>
    <row r="1190" spans="3:6" x14ac:dyDescent="0.3">
      <c r="C1190" s="9" t="s">
        <v>1288</v>
      </c>
      <c r="D1190" s="3" t="s">
        <v>604</v>
      </c>
      <c r="E1190" s="3" t="s">
        <v>66</v>
      </c>
      <c r="F1190" s="10">
        <v>5.76</v>
      </c>
    </row>
    <row r="1191" spans="3:6" x14ac:dyDescent="0.3">
      <c r="C1191" s="11" t="s">
        <v>1289</v>
      </c>
      <c r="D1191" s="12" t="s">
        <v>23</v>
      </c>
      <c r="E1191" s="12" t="s">
        <v>118</v>
      </c>
      <c r="F1191" s="13">
        <v>6.35</v>
      </c>
    </row>
    <row r="1192" spans="3:6" x14ac:dyDescent="0.3">
      <c r="C1192" s="9" t="s">
        <v>1290</v>
      </c>
      <c r="D1192" s="3" t="s">
        <v>334</v>
      </c>
      <c r="E1192" s="3" t="s">
        <v>33</v>
      </c>
      <c r="F1192" s="10">
        <v>14.29</v>
      </c>
    </row>
    <row r="1193" spans="3:6" x14ac:dyDescent="0.3">
      <c r="C1193" s="11" t="s">
        <v>1291</v>
      </c>
      <c r="D1193" s="12" t="s">
        <v>23</v>
      </c>
      <c r="E1193" s="12" t="s">
        <v>33</v>
      </c>
      <c r="F1193" s="13">
        <v>2.37</v>
      </c>
    </row>
    <row r="1194" spans="3:6" x14ac:dyDescent="0.3">
      <c r="C1194" s="9" t="s">
        <v>1292</v>
      </c>
      <c r="D1194" s="3" t="s">
        <v>43</v>
      </c>
      <c r="E1194" s="3" t="s">
        <v>24</v>
      </c>
      <c r="F1194" s="10">
        <v>0.94</v>
      </c>
    </row>
    <row r="1195" spans="3:6" x14ac:dyDescent="0.3">
      <c r="C1195" s="11" t="s">
        <v>1293</v>
      </c>
      <c r="D1195" s="12" t="s">
        <v>43</v>
      </c>
      <c r="E1195" s="12" t="s">
        <v>24</v>
      </c>
      <c r="F1195" s="13">
        <v>1.79</v>
      </c>
    </row>
    <row r="1196" spans="3:6" x14ac:dyDescent="0.3">
      <c r="C1196" s="9" t="s">
        <v>1294</v>
      </c>
      <c r="D1196" s="3" t="s">
        <v>23</v>
      </c>
      <c r="E1196" s="3" t="s">
        <v>57</v>
      </c>
      <c r="F1196" s="10">
        <v>6.48</v>
      </c>
    </row>
    <row r="1197" spans="3:6" x14ac:dyDescent="0.3">
      <c r="C1197" s="11" t="s">
        <v>1295</v>
      </c>
      <c r="D1197" s="12" t="s">
        <v>92</v>
      </c>
      <c r="E1197" s="12" t="s">
        <v>66</v>
      </c>
      <c r="F1197" s="13">
        <v>2.93</v>
      </c>
    </row>
    <row r="1198" spans="3:6" x14ac:dyDescent="0.3">
      <c r="C1198" s="9" t="s">
        <v>1296</v>
      </c>
      <c r="D1198" s="3" t="s">
        <v>31</v>
      </c>
      <c r="E1198" s="3" t="s">
        <v>66</v>
      </c>
      <c r="F1198" s="10">
        <v>5.67</v>
      </c>
    </row>
    <row r="1199" spans="3:6" x14ac:dyDescent="0.3">
      <c r="C1199" s="11" t="s">
        <v>1297</v>
      </c>
      <c r="D1199" s="12" t="s">
        <v>31</v>
      </c>
      <c r="E1199" s="12" t="s">
        <v>29</v>
      </c>
      <c r="F1199" s="13">
        <v>2.27</v>
      </c>
    </row>
    <row r="1200" spans="3:6" x14ac:dyDescent="0.3">
      <c r="C1200" s="9" t="s">
        <v>1298</v>
      </c>
      <c r="D1200" s="3" t="s">
        <v>43</v>
      </c>
      <c r="E1200" s="3" t="s">
        <v>46</v>
      </c>
      <c r="F1200" s="10">
        <v>9.82</v>
      </c>
    </row>
    <row r="1201" spans="3:6" x14ac:dyDescent="0.3">
      <c r="C1201" s="11" t="s">
        <v>1299</v>
      </c>
      <c r="D1201" s="12" t="s">
        <v>72</v>
      </c>
      <c r="E1201" s="12" t="s">
        <v>256</v>
      </c>
      <c r="F1201" s="13">
        <v>6.35</v>
      </c>
    </row>
    <row r="1202" spans="3:6" x14ac:dyDescent="0.3">
      <c r="C1202" s="9" t="s">
        <v>1300</v>
      </c>
      <c r="D1202" s="3" t="s">
        <v>23</v>
      </c>
      <c r="E1202" s="3" t="s">
        <v>24</v>
      </c>
      <c r="F1202" s="10">
        <v>1.06</v>
      </c>
    </row>
    <row r="1203" spans="3:6" x14ac:dyDescent="0.3">
      <c r="C1203" s="11" t="s">
        <v>1301</v>
      </c>
      <c r="D1203" s="12" t="s">
        <v>31</v>
      </c>
      <c r="E1203" s="12" t="s">
        <v>207</v>
      </c>
      <c r="F1203" s="13">
        <v>3.95</v>
      </c>
    </row>
    <row r="1204" spans="3:6" x14ac:dyDescent="0.3">
      <c r="C1204" s="9" t="s">
        <v>1302</v>
      </c>
      <c r="D1204" s="3" t="s">
        <v>31</v>
      </c>
      <c r="E1204" s="3" t="s">
        <v>40</v>
      </c>
      <c r="F1204" s="10">
        <v>4.79</v>
      </c>
    </row>
    <row r="1205" spans="3:6" x14ac:dyDescent="0.3">
      <c r="C1205" s="11" t="s">
        <v>1303</v>
      </c>
      <c r="D1205" s="12" t="s">
        <v>138</v>
      </c>
      <c r="E1205" s="12" t="s">
        <v>159</v>
      </c>
      <c r="F1205" s="13">
        <v>8.4499999999999993</v>
      </c>
    </row>
    <row r="1206" spans="3:6" x14ac:dyDescent="0.3">
      <c r="C1206" s="9" t="s">
        <v>1304</v>
      </c>
      <c r="D1206" s="3" t="s">
        <v>23</v>
      </c>
      <c r="E1206" s="3" t="s">
        <v>207</v>
      </c>
      <c r="F1206" s="10">
        <v>1.56</v>
      </c>
    </row>
    <row r="1207" spans="3:6" x14ac:dyDescent="0.3">
      <c r="C1207" s="11" t="s">
        <v>1305</v>
      </c>
      <c r="D1207" s="12" t="s">
        <v>39</v>
      </c>
      <c r="E1207" s="12" t="s">
        <v>40</v>
      </c>
      <c r="F1207" s="13">
        <v>1.42</v>
      </c>
    </row>
    <row r="1208" spans="3:6" x14ac:dyDescent="0.3">
      <c r="C1208" s="9" t="s">
        <v>1306</v>
      </c>
      <c r="D1208" s="3" t="s">
        <v>23</v>
      </c>
      <c r="E1208" s="3" t="s">
        <v>40</v>
      </c>
      <c r="F1208" s="10">
        <v>2.44</v>
      </c>
    </row>
    <row r="1209" spans="3:6" x14ac:dyDescent="0.3">
      <c r="C1209" s="11" t="s">
        <v>1307</v>
      </c>
      <c r="D1209" s="12" t="s">
        <v>334</v>
      </c>
      <c r="E1209" s="12" t="s">
        <v>40</v>
      </c>
      <c r="F1209" s="13">
        <v>0.85</v>
      </c>
    </row>
    <row r="1210" spans="3:6" x14ac:dyDescent="0.3">
      <c r="C1210" s="9" t="s">
        <v>1308</v>
      </c>
      <c r="D1210" s="3" t="s">
        <v>43</v>
      </c>
      <c r="E1210" s="3" t="s">
        <v>168</v>
      </c>
      <c r="F1210" s="10">
        <v>6.88</v>
      </c>
    </row>
    <row r="1211" spans="3:6" x14ac:dyDescent="0.3">
      <c r="C1211" s="11" t="s">
        <v>1309</v>
      </c>
      <c r="D1211" s="12" t="s">
        <v>135</v>
      </c>
      <c r="E1211" s="12" t="s">
        <v>29</v>
      </c>
      <c r="F1211" s="13">
        <v>6.1</v>
      </c>
    </row>
    <row r="1212" spans="3:6" x14ac:dyDescent="0.3">
      <c r="C1212" s="9" t="s">
        <v>1310</v>
      </c>
      <c r="D1212" s="3" t="s">
        <v>43</v>
      </c>
      <c r="E1212" s="3" t="s">
        <v>207</v>
      </c>
      <c r="F1212" s="10">
        <v>1.1000000000000001</v>
      </c>
    </row>
    <row r="1213" spans="3:6" x14ac:dyDescent="0.3">
      <c r="C1213" s="11" t="s">
        <v>1311</v>
      </c>
      <c r="D1213" s="12" t="s">
        <v>49</v>
      </c>
      <c r="E1213" s="12" t="s">
        <v>44</v>
      </c>
      <c r="F1213" s="13">
        <v>11.74</v>
      </c>
    </row>
    <row r="1214" spans="3:6" x14ac:dyDescent="0.3">
      <c r="C1214" s="9" t="s">
        <v>1312</v>
      </c>
      <c r="D1214" s="3" t="s">
        <v>457</v>
      </c>
      <c r="E1214" s="3" t="s">
        <v>24</v>
      </c>
      <c r="F1214" s="10">
        <v>1.24</v>
      </c>
    </row>
    <row r="1215" spans="3:6" x14ac:dyDescent="0.3">
      <c r="C1215" s="11" t="s">
        <v>1313</v>
      </c>
      <c r="D1215" s="12" t="s">
        <v>23</v>
      </c>
      <c r="E1215" s="12" t="s">
        <v>159</v>
      </c>
      <c r="F1215" s="13">
        <v>6.17</v>
      </c>
    </row>
    <row r="1216" spans="3:6" x14ac:dyDescent="0.3">
      <c r="C1216" s="9" t="s">
        <v>1314</v>
      </c>
      <c r="D1216" s="3" t="s">
        <v>43</v>
      </c>
      <c r="E1216" s="3" t="s">
        <v>143</v>
      </c>
      <c r="F1216" s="10">
        <v>5.86</v>
      </c>
    </row>
    <row r="1217" spans="3:6" x14ac:dyDescent="0.3">
      <c r="C1217" s="11" t="s">
        <v>1315</v>
      </c>
      <c r="D1217" s="12" t="s">
        <v>23</v>
      </c>
      <c r="E1217" s="12" t="s">
        <v>162</v>
      </c>
      <c r="F1217" s="13">
        <v>9.7200000000000006</v>
      </c>
    </row>
    <row r="1218" spans="3:6" x14ac:dyDescent="0.3">
      <c r="C1218" s="9" t="s">
        <v>1316</v>
      </c>
      <c r="D1218" s="3" t="s">
        <v>35</v>
      </c>
      <c r="E1218" s="3" t="s">
        <v>104</v>
      </c>
      <c r="F1218" s="10">
        <v>2.99</v>
      </c>
    </row>
    <row r="1219" spans="3:6" x14ac:dyDescent="0.3">
      <c r="C1219" s="11" t="s">
        <v>1317</v>
      </c>
      <c r="D1219" s="12" t="s">
        <v>23</v>
      </c>
      <c r="E1219" s="12" t="s">
        <v>44</v>
      </c>
      <c r="F1219" s="13">
        <v>5.92</v>
      </c>
    </row>
    <row r="1220" spans="3:6" x14ac:dyDescent="0.3">
      <c r="C1220" s="9" t="s">
        <v>1318</v>
      </c>
      <c r="D1220" s="3" t="s">
        <v>457</v>
      </c>
      <c r="E1220" s="3" t="s">
        <v>24</v>
      </c>
      <c r="F1220" s="10">
        <v>1.39</v>
      </c>
    </row>
    <row r="1221" spans="3:6" x14ac:dyDescent="0.3">
      <c r="C1221" s="11" t="s">
        <v>1319</v>
      </c>
      <c r="D1221" s="12" t="s">
        <v>43</v>
      </c>
      <c r="E1221" s="12" t="s">
        <v>24</v>
      </c>
      <c r="F1221" s="13">
        <v>1.54</v>
      </c>
    </row>
    <row r="1222" spans="3:6" x14ac:dyDescent="0.3">
      <c r="C1222" s="9" t="s">
        <v>1320</v>
      </c>
      <c r="D1222" s="3" t="s">
        <v>334</v>
      </c>
      <c r="E1222" s="3" t="s">
        <v>193</v>
      </c>
      <c r="F1222" s="10">
        <v>4.41</v>
      </c>
    </row>
    <row r="1223" spans="3:6" x14ac:dyDescent="0.3">
      <c r="C1223" s="11" t="s">
        <v>1321</v>
      </c>
      <c r="D1223" s="12" t="s">
        <v>210</v>
      </c>
      <c r="E1223" s="12" t="s">
        <v>24</v>
      </c>
      <c r="F1223" s="13">
        <v>1.18</v>
      </c>
    </row>
    <row r="1224" spans="3:6" x14ac:dyDescent="0.3">
      <c r="C1224" s="9" t="s">
        <v>1322</v>
      </c>
      <c r="D1224" s="3" t="s">
        <v>210</v>
      </c>
      <c r="E1224" s="3" t="s">
        <v>159</v>
      </c>
      <c r="F1224" s="10">
        <v>4.32</v>
      </c>
    </row>
    <row r="1225" spans="3:6" x14ac:dyDescent="0.3">
      <c r="C1225" s="11" t="s">
        <v>1323</v>
      </c>
      <c r="D1225" s="12" t="s">
        <v>23</v>
      </c>
      <c r="E1225" s="12" t="s">
        <v>57</v>
      </c>
      <c r="F1225" s="13">
        <v>1.93</v>
      </c>
    </row>
    <row r="1226" spans="3:6" x14ac:dyDescent="0.3">
      <c r="C1226" s="9" t="s">
        <v>1324</v>
      </c>
      <c r="D1226" s="3" t="s">
        <v>72</v>
      </c>
      <c r="E1226" s="3" t="s">
        <v>256</v>
      </c>
      <c r="F1226" s="10">
        <v>3.76</v>
      </c>
    </row>
    <row r="1227" spans="3:6" x14ac:dyDescent="0.3">
      <c r="C1227" s="11" t="s">
        <v>1325</v>
      </c>
      <c r="D1227" s="12" t="s">
        <v>31</v>
      </c>
      <c r="E1227" s="12" t="s">
        <v>253</v>
      </c>
      <c r="F1227" s="13">
        <v>1.62</v>
      </c>
    </row>
    <row r="1228" spans="3:6" x14ac:dyDescent="0.3">
      <c r="C1228" s="9" t="s">
        <v>1326</v>
      </c>
      <c r="D1228" s="3" t="s">
        <v>334</v>
      </c>
      <c r="E1228" s="3" t="s">
        <v>207</v>
      </c>
      <c r="F1228" s="10">
        <v>1.87</v>
      </c>
    </row>
    <row r="1229" spans="3:6" x14ac:dyDescent="0.3">
      <c r="C1229" s="11" t="s">
        <v>1327</v>
      </c>
      <c r="D1229" s="12" t="s">
        <v>49</v>
      </c>
      <c r="E1229" s="12" t="s">
        <v>40</v>
      </c>
      <c r="F1229" s="13">
        <v>1.18</v>
      </c>
    </row>
    <row r="1230" spans="3:6" x14ac:dyDescent="0.3">
      <c r="C1230" s="9" t="s">
        <v>1328</v>
      </c>
      <c r="D1230" s="3" t="s">
        <v>138</v>
      </c>
      <c r="E1230" s="3" t="s">
        <v>40</v>
      </c>
      <c r="F1230" s="10">
        <v>3</v>
      </c>
    </row>
    <row r="1231" spans="3:6" x14ac:dyDescent="0.3">
      <c r="C1231" s="11" t="s">
        <v>1329</v>
      </c>
      <c r="D1231" s="12" t="s">
        <v>23</v>
      </c>
      <c r="E1231" s="12" t="s">
        <v>118</v>
      </c>
      <c r="F1231" s="13">
        <v>1.9</v>
      </c>
    </row>
    <row r="1232" spans="3:6" x14ac:dyDescent="0.3">
      <c r="C1232" s="9" t="s">
        <v>1330</v>
      </c>
      <c r="D1232" s="3" t="s">
        <v>164</v>
      </c>
      <c r="E1232" s="3" t="s">
        <v>183</v>
      </c>
      <c r="F1232" s="10">
        <v>5.75</v>
      </c>
    </row>
    <row r="1233" spans="3:6" x14ac:dyDescent="0.3">
      <c r="C1233" s="11" t="s">
        <v>1331</v>
      </c>
      <c r="D1233" s="12" t="s">
        <v>92</v>
      </c>
      <c r="E1233" s="12" t="s">
        <v>159</v>
      </c>
      <c r="F1233" s="13">
        <v>5.52</v>
      </c>
    </row>
    <row r="1234" spans="3:6" x14ac:dyDescent="0.3">
      <c r="C1234" s="9" t="s">
        <v>1332</v>
      </c>
      <c r="D1234" s="3" t="s">
        <v>1333</v>
      </c>
      <c r="E1234" s="3" t="s">
        <v>33</v>
      </c>
      <c r="F1234" s="10">
        <v>1.1200000000000001</v>
      </c>
    </row>
    <row r="1235" spans="3:6" x14ac:dyDescent="0.3">
      <c r="C1235" s="11" t="s">
        <v>1334</v>
      </c>
      <c r="D1235" s="12" t="s">
        <v>49</v>
      </c>
      <c r="E1235" s="12" t="s">
        <v>40</v>
      </c>
      <c r="F1235" s="13">
        <v>0.79</v>
      </c>
    </row>
    <row r="1236" spans="3:6" x14ac:dyDescent="0.3">
      <c r="C1236" s="9" t="s">
        <v>1335</v>
      </c>
      <c r="D1236" s="3" t="s">
        <v>23</v>
      </c>
      <c r="E1236" s="3" t="s">
        <v>75</v>
      </c>
      <c r="F1236" s="10">
        <v>9.73</v>
      </c>
    </row>
    <row r="1237" spans="3:6" x14ac:dyDescent="0.3">
      <c r="C1237" s="11" t="s">
        <v>1336</v>
      </c>
      <c r="D1237" s="12" t="s">
        <v>43</v>
      </c>
      <c r="E1237" s="12" t="s">
        <v>57</v>
      </c>
      <c r="F1237" s="13">
        <v>5.97</v>
      </c>
    </row>
    <row r="1238" spans="3:6" x14ac:dyDescent="0.3">
      <c r="C1238" s="9" t="s">
        <v>1337</v>
      </c>
      <c r="D1238" s="3" t="s">
        <v>23</v>
      </c>
      <c r="E1238" s="3" t="s">
        <v>40</v>
      </c>
      <c r="F1238" s="10">
        <v>3.88</v>
      </c>
    </row>
    <row r="1239" spans="3:6" x14ac:dyDescent="0.3">
      <c r="C1239" s="11" t="s">
        <v>1338</v>
      </c>
      <c r="D1239" s="12" t="s">
        <v>23</v>
      </c>
      <c r="E1239" s="12" t="s">
        <v>93</v>
      </c>
      <c r="F1239" s="13">
        <v>1.67</v>
      </c>
    </row>
    <row r="1240" spans="3:6" x14ac:dyDescent="0.3">
      <c r="C1240" s="9" t="s">
        <v>1339</v>
      </c>
      <c r="D1240" s="3" t="s">
        <v>23</v>
      </c>
      <c r="E1240" s="3" t="s">
        <v>104</v>
      </c>
      <c r="F1240" s="10">
        <v>2.86</v>
      </c>
    </row>
    <row r="1241" spans="3:6" x14ac:dyDescent="0.3">
      <c r="C1241" s="11" t="s">
        <v>1340</v>
      </c>
      <c r="D1241" s="12" t="s">
        <v>23</v>
      </c>
      <c r="E1241" s="12" t="s">
        <v>143</v>
      </c>
      <c r="F1241" s="13">
        <v>8.74</v>
      </c>
    </row>
    <row r="1242" spans="3:6" x14ac:dyDescent="0.3">
      <c r="C1242" s="9" t="s">
        <v>1341</v>
      </c>
      <c r="D1242" s="3" t="s">
        <v>166</v>
      </c>
      <c r="E1242" s="3" t="s">
        <v>29</v>
      </c>
      <c r="F1242" s="10">
        <v>3.17</v>
      </c>
    </row>
    <row r="1243" spans="3:6" x14ac:dyDescent="0.3">
      <c r="C1243" s="11" t="s">
        <v>1342</v>
      </c>
      <c r="D1243" s="12" t="s">
        <v>972</v>
      </c>
      <c r="E1243" s="12" t="s">
        <v>24</v>
      </c>
      <c r="F1243" s="13">
        <v>1.83</v>
      </c>
    </row>
    <row r="1244" spans="3:6" x14ac:dyDescent="0.3">
      <c r="C1244" s="9" t="s">
        <v>1343</v>
      </c>
      <c r="D1244" s="3" t="s">
        <v>23</v>
      </c>
      <c r="E1244" s="3" t="s">
        <v>118</v>
      </c>
      <c r="F1244" s="10">
        <v>3.51</v>
      </c>
    </row>
    <row r="1245" spans="3:6" x14ac:dyDescent="0.3">
      <c r="C1245" s="11" t="s">
        <v>1344</v>
      </c>
      <c r="D1245" s="12" t="s">
        <v>23</v>
      </c>
      <c r="E1245" s="12" t="s">
        <v>162</v>
      </c>
      <c r="F1245" s="13">
        <v>3.33</v>
      </c>
    </row>
    <row r="1246" spans="3:6" x14ac:dyDescent="0.3">
      <c r="C1246" s="9" t="s">
        <v>1345</v>
      </c>
      <c r="D1246" s="3" t="s">
        <v>43</v>
      </c>
      <c r="E1246" s="3" t="s">
        <v>118</v>
      </c>
      <c r="F1246" s="10">
        <v>4.45</v>
      </c>
    </row>
    <row r="1247" spans="3:6" x14ac:dyDescent="0.3">
      <c r="C1247" s="11" t="s">
        <v>1346</v>
      </c>
      <c r="D1247" s="12" t="s">
        <v>334</v>
      </c>
      <c r="E1247" s="12" t="s">
        <v>24</v>
      </c>
      <c r="F1247" s="13">
        <v>2.38</v>
      </c>
    </row>
    <row r="1248" spans="3:6" x14ac:dyDescent="0.3">
      <c r="C1248" s="9" t="s">
        <v>1347</v>
      </c>
      <c r="D1248" s="3" t="s">
        <v>166</v>
      </c>
      <c r="E1248" s="3" t="s">
        <v>93</v>
      </c>
      <c r="F1248" s="10">
        <v>1.67</v>
      </c>
    </row>
    <row r="1249" spans="3:6" x14ac:dyDescent="0.3">
      <c r="C1249" s="11" t="s">
        <v>1348</v>
      </c>
      <c r="D1249" s="12" t="s">
        <v>31</v>
      </c>
      <c r="E1249" s="12" t="s">
        <v>26</v>
      </c>
      <c r="F1249" s="13">
        <v>5.47</v>
      </c>
    </row>
    <row r="1250" spans="3:6" x14ac:dyDescent="0.3">
      <c r="C1250" s="9" t="s">
        <v>1349</v>
      </c>
      <c r="D1250" s="3" t="s">
        <v>403</v>
      </c>
      <c r="E1250" s="3" t="s">
        <v>40</v>
      </c>
      <c r="F1250" s="10">
        <v>1.82</v>
      </c>
    </row>
    <row r="1251" spans="3:6" x14ac:dyDescent="0.3">
      <c r="C1251" s="11" t="s">
        <v>1350</v>
      </c>
      <c r="D1251" s="12" t="s">
        <v>43</v>
      </c>
      <c r="E1251" s="12" t="s">
        <v>60</v>
      </c>
      <c r="F1251" s="13">
        <v>1.33</v>
      </c>
    </row>
    <row r="1252" spans="3:6" x14ac:dyDescent="0.3">
      <c r="C1252" s="9" t="s">
        <v>1351</v>
      </c>
      <c r="D1252" s="3" t="s">
        <v>788</v>
      </c>
      <c r="E1252" s="3" t="s">
        <v>24</v>
      </c>
      <c r="F1252" s="10">
        <v>1.76</v>
      </c>
    </row>
    <row r="1253" spans="3:6" x14ac:dyDescent="0.3">
      <c r="C1253" s="11" t="s">
        <v>1352</v>
      </c>
      <c r="D1253" s="12" t="s">
        <v>23</v>
      </c>
      <c r="E1253" s="12" t="s">
        <v>60</v>
      </c>
      <c r="F1253" s="13">
        <v>12.61</v>
      </c>
    </row>
    <row r="1254" spans="3:6" x14ac:dyDescent="0.3">
      <c r="C1254" s="9" t="s">
        <v>1353</v>
      </c>
      <c r="D1254" s="3" t="s">
        <v>23</v>
      </c>
      <c r="E1254" s="3" t="s">
        <v>78</v>
      </c>
      <c r="F1254" s="10">
        <v>2.3199999999999998</v>
      </c>
    </row>
    <row r="1255" spans="3:6" x14ac:dyDescent="0.3">
      <c r="C1255" s="11" t="s">
        <v>1354</v>
      </c>
      <c r="D1255" s="12" t="s">
        <v>43</v>
      </c>
      <c r="E1255" s="12" t="s">
        <v>46</v>
      </c>
      <c r="F1255" s="13">
        <v>3.47</v>
      </c>
    </row>
    <row r="1256" spans="3:6" x14ac:dyDescent="0.3">
      <c r="C1256" s="9" t="s">
        <v>1355</v>
      </c>
      <c r="D1256" s="3" t="s">
        <v>23</v>
      </c>
      <c r="E1256" s="3" t="s">
        <v>29</v>
      </c>
      <c r="F1256" s="10">
        <v>1.3</v>
      </c>
    </row>
    <row r="1257" spans="3:6" x14ac:dyDescent="0.3">
      <c r="C1257" s="11" t="s">
        <v>1356</v>
      </c>
      <c r="D1257" s="12" t="s">
        <v>35</v>
      </c>
      <c r="E1257" s="12" t="s">
        <v>118</v>
      </c>
      <c r="F1257" s="13">
        <v>4.42</v>
      </c>
    </row>
    <row r="1258" spans="3:6" x14ac:dyDescent="0.3">
      <c r="C1258" s="9" t="s">
        <v>1357</v>
      </c>
      <c r="D1258" s="3" t="s">
        <v>23</v>
      </c>
      <c r="E1258" s="3" t="s">
        <v>143</v>
      </c>
      <c r="F1258" s="10">
        <v>5.69</v>
      </c>
    </row>
    <row r="1259" spans="3:6" x14ac:dyDescent="0.3">
      <c r="C1259" s="11" t="s">
        <v>1358</v>
      </c>
      <c r="D1259" s="12" t="s">
        <v>23</v>
      </c>
      <c r="E1259" s="12" t="s">
        <v>193</v>
      </c>
      <c r="F1259" s="13">
        <v>6.12</v>
      </c>
    </row>
    <row r="1260" spans="3:6" x14ac:dyDescent="0.3">
      <c r="C1260" s="9" t="s">
        <v>1359</v>
      </c>
      <c r="D1260" s="3" t="s">
        <v>92</v>
      </c>
      <c r="E1260" s="3" t="s">
        <v>193</v>
      </c>
      <c r="F1260" s="10">
        <v>4.78</v>
      </c>
    </row>
    <row r="1261" spans="3:6" x14ac:dyDescent="0.3">
      <c r="C1261" s="11" t="s">
        <v>1360</v>
      </c>
      <c r="D1261" s="12" t="s">
        <v>401</v>
      </c>
      <c r="E1261" s="12" t="s">
        <v>193</v>
      </c>
      <c r="F1261" s="13">
        <v>5.7</v>
      </c>
    </row>
    <row r="1262" spans="3:6" x14ac:dyDescent="0.3">
      <c r="C1262" s="9" t="s">
        <v>1361</v>
      </c>
      <c r="D1262" s="3" t="s">
        <v>23</v>
      </c>
      <c r="E1262" s="3" t="s">
        <v>78</v>
      </c>
      <c r="F1262" s="10">
        <v>2.42</v>
      </c>
    </row>
    <row r="1263" spans="3:6" x14ac:dyDescent="0.3">
      <c r="C1263" s="11" t="s">
        <v>1362</v>
      </c>
      <c r="D1263" s="12" t="s">
        <v>23</v>
      </c>
      <c r="E1263" s="12" t="s">
        <v>183</v>
      </c>
      <c r="F1263" s="13">
        <v>9.69</v>
      </c>
    </row>
    <row r="1264" spans="3:6" x14ac:dyDescent="0.3">
      <c r="C1264" s="9" t="s">
        <v>1363</v>
      </c>
      <c r="D1264" s="3" t="s">
        <v>210</v>
      </c>
      <c r="E1264" s="3" t="s">
        <v>193</v>
      </c>
      <c r="F1264" s="10">
        <v>4.99</v>
      </c>
    </row>
    <row r="1265" spans="3:6" x14ac:dyDescent="0.3">
      <c r="C1265" s="11" t="s">
        <v>1364</v>
      </c>
      <c r="D1265" s="12" t="s">
        <v>175</v>
      </c>
      <c r="E1265" s="12" t="s">
        <v>75</v>
      </c>
      <c r="F1265" s="13">
        <v>1.05</v>
      </c>
    </row>
    <row r="1266" spans="3:6" x14ac:dyDescent="0.3">
      <c r="C1266" s="9" t="s">
        <v>1365</v>
      </c>
      <c r="D1266" s="3" t="s">
        <v>23</v>
      </c>
      <c r="E1266" s="3" t="s">
        <v>253</v>
      </c>
      <c r="F1266" s="10">
        <v>2.35</v>
      </c>
    </row>
    <row r="1267" spans="3:6" x14ac:dyDescent="0.3">
      <c r="C1267" s="11" t="s">
        <v>1366</v>
      </c>
      <c r="D1267" s="12" t="s">
        <v>49</v>
      </c>
      <c r="E1267" s="12" t="s">
        <v>60</v>
      </c>
      <c r="F1267" s="13">
        <v>4.84</v>
      </c>
    </row>
    <row r="1268" spans="3:6" x14ac:dyDescent="0.3">
      <c r="C1268" s="9" t="s">
        <v>1367</v>
      </c>
      <c r="D1268" s="3" t="s">
        <v>23</v>
      </c>
      <c r="E1268" s="3" t="s">
        <v>40</v>
      </c>
      <c r="F1268" s="10">
        <v>1.51</v>
      </c>
    </row>
    <row r="1269" spans="3:6" x14ac:dyDescent="0.3">
      <c r="C1269" s="11" t="s">
        <v>1368</v>
      </c>
      <c r="D1269" s="12" t="s">
        <v>175</v>
      </c>
      <c r="E1269" s="12" t="s">
        <v>26</v>
      </c>
      <c r="F1269" s="13">
        <v>6.06</v>
      </c>
    </row>
    <row r="1270" spans="3:6" x14ac:dyDescent="0.3">
      <c r="C1270" s="9" t="s">
        <v>1369</v>
      </c>
      <c r="D1270" s="3" t="s">
        <v>54</v>
      </c>
      <c r="E1270" s="3" t="s">
        <v>143</v>
      </c>
      <c r="F1270" s="10">
        <v>6.24</v>
      </c>
    </row>
    <row r="1271" spans="3:6" x14ac:dyDescent="0.3">
      <c r="C1271" s="11" t="s">
        <v>1370</v>
      </c>
      <c r="D1271" s="12" t="s">
        <v>23</v>
      </c>
      <c r="E1271" s="12" t="s">
        <v>44</v>
      </c>
      <c r="F1271" s="13">
        <v>17.100000000000001</v>
      </c>
    </row>
    <row r="1272" spans="3:6" x14ac:dyDescent="0.3">
      <c r="C1272" s="9" t="s">
        <v>1371</v>
      </c>
      <c r="D1272" s="3" t="s">
        <v>43</v>
      </c>
      <c r="E1272" s="3" t="s">
        <v>40</v>
      </c>
      <c r="F1272" s="10">
        <v>4.4400000000000004</v>
      </c>
    </row>
    <row r="1273" spans="3:6" x14ac:dyDescent="0.3">
      <c r="C1273" s="11" t="s">
        <v>1372</v>
      </c>
      <c r="D1273" s="12" t="s">
        <v>334</v>
      </c>
      <c r="E1273" s="12" t="s">
        <v>75</v>
      </c>
      <c r="F1273" s="13">
        <v>3.18</v>
      </c>
    </row>
    <row r="1274" spans="3:6" x14ac:dyDescent="0.3">
      <c r="C1274" s="9" t="s">
        <v>1373</v>
      </c>
      <c r="D1274" s="3" t="s">
        <v>23</v>
      </c>
      <c r="E1274" s="3" t="s">
        <v>40</v>
      </c>
      <c r="F1274" s="10">
        <v>0.52</v>
      </c>
    </row>
    <row r="1275" spans="3:6" x14ac:dyDescent="0.3">
      <c r="C1275" s="11" t="s">
        <v>1374</v>
      </c>
      <c r="D1275" s="12" t="s">
        <v>23</v>
      </c>
      <c r="E1275" s="12" t="s">
        <v>207</v>
      </c>
      <c r="F1275" s="13">
        <v>5.47</v>
      </c>
    </row>
    <row r="1276" spans="3:6" x14ac:dyDescent="0.3">
      <c r="C1276" s="9" t="s">
        <v>1375</v>
      </c>
      <c r="D1276" s="3" t="s">
        <v>31</v>
      </c>
      <c r="E1276" s="3" t="s">
        <v>75</v>
      </c>
      <c r="F1276" s="10">
        <v>1.44</v>
      </c>
    </row>
    <row r="1277" spans="3:6" x14ac:dyDescent="0.3">
      <c r="C1277" s="11" t="s">
        <v>1376</v>
      </c>
      <c r="D1277" s="12" t="s">
        <v>175</v>
      </c>
      <c r="E1277" s="12" t="s">
        <v>46</v>
      </c>
      <c r="F1277" s="13">
        <v>2.66</v>
      </c>
    </row>
    <row r="1278" spans="3:6" x14ac:dyDescent="0.3">
      <c r="C1278" s="9" t="s">
        <v>1377</v>
      </c>
      <c r="D1278" s="3" t="s">
        <v>43</v>
      </c>
      <c r="E1278" s="3" t="s">
        <v>193</v>
      </c>
      <c r="F1278" s="10">
        <v>4.8600000000000003</v>
      </c>
    </row>
    <row r="1279" spans="3:6" x14ac:dyDescent="0.3">
      <c r="C1279" s="11" t="s">
        <v>1378</v>
      </c>
      <c r="D1279" s="12" t="s">
        <v>23</v>
      </c>
      <c r="E1279" s="12" t="s">
        <v>46</v>
      </c>
      <c r="F1279" s="13">
        <v>6.29</v>
      </c>
    </row>
    <row r="1280" spans="3:6" x14ac:dyDescent="0.3">
      <c r="C1280" s="9" t="s">
        <v>1379</v>
      </c>
      <c r="D1280" s="3" t="s">
        <v>23</v>
      </c>
      <c r="E1280" s="3" t="s">
        <v>75</v>
      </c>
      <c r="F1280" s="10">
        <v>6.41</v>
      </c>
    </row>
    <row r="1281" spans="3:6" x14ac:dyDescent="0.3">
      <c r="C1281" s="11" t="s">
        <v>1380</v>
      </c>
      <c r="D1281" s="12" t="s">
        <v>43</v>
      </c>
      <c r="E1281" s="12" t="s">
        <v>40</v>
      </c>
      <c r="F1281" s="13">
        <v>5.01</v>
      </c>
    </row>
    <row r="1282" spans="3:6" x14ac:dyDescent="0.3">
      <c r="C1282" s="9" t="s">
        <v>1381</v>
      </c>
      <c r="D1282" s="3" t="s">
        <v>138</v>
      </c>
      <c r="E1282" s="3" t="s">
        <v>40</v>
      </c>
      <c r="F1282" s="10">
        <v>0.53</v>
      </c>
    </row>
    <row r="1283" spans="3:6" x14ac:dyDescent="0.3">
      <c r="C1283" s="11" t="s">
        <v>1382</v>
      </c>
      <c r="D1283" s="12" t="s">
        <v>365</v>
      </c>
      <c r="E1283" s="12" t="s">
        <v>26</v>
      </c>
      <c r="F1283" s="13">
        <v>6.19</v>
      </c>
    </row>
    <row r="1284" spans="3:6" x14ac:dyDescent="0.3">
      <c r="C1284" s="9" t="s">
        <v>1383</v>
      </c>
      <c r="D1284" s="3" t="s">
        <v>23</v>
      </c>
      <c r="E1284" s="3" t="s">
        <v>93</v>
      </c>
      <c r="F1284" s="10">
        <v>1.07</v>
      </c>
    </row>
    <row r="1285" spans="3:6" x14ac:dyDescent="0.3">
      <c r="C1285" s="11" t="s">
        <v>1384</v>
      </c>
      <c r="D1285" s="12" t="s">
        <v>23</v>
      </c>
      <c r="E1285" s="12" t="s">
        <v>143</v>
      </c>
      <c r="F1285" s="13">
        <v>11.21</v>
      </c>
    </row>
    <row r="1286" spans="3:6" x14ac:dyDescent="0.3">
      <c r="C1286" s="9" t="s">
        <v>1385</v>
      </c>
      <c r="D1286" s="3" t="s">
        <v>604</v>
      </c>
      <c r="E1286" s="3" t="s">
        <v>24</v>
      </c>
      <c r="F1286" s="10">
        <v>1.29</v>
      </c>
    </row>
    <row r="1287" spans="3:6" x14ac:dyDescent="0.3">
      <c r="C1287" s="11" t="s">
        <v>1386</v>
      </c>
      <c r="D1287" s="12" t="s">
        <v>43</v>
      </c>
      <c r="E1287" s="12" t="s">
        <v>256</v>
      </c>
      <c r="F1287" s="13">
        <v>4.59</v>
      </c>
    </row>
    <row r="1288" spans="3:6" x14ac:dyDescent="0.3">
      <c r="C1288" s="9" t="s">
        <v>1387</v>
      </c>
      <c r="D1288" s="3" t="s">
        <v>39</v>
      </c>
      <c r="E1288" s="3" t="s">
        <v>29</v>
      </c>
      <c r="F1288" s="10">
        <v>5.16</v>
      </c>
    </row>
    <row r="1289" spans="3:6" x14ac:dyDescent="0.3">
      <c r="C1289" s="11" t="s">
        <v>1388</v>
      </c>
      <c r="D1289" s="12" t="s">
        <v>23</v>
      </c>
      <c r="E1289" s="12" t="s">
        <v>253</v>
      </c>
      <c r="F1289" s="13">
        <v>1.74</v>
      </c>
    </row>
    <row r="1290" spans="3:6" x14ac:dyDescent="0.3">
      <c r="C1290" s="9" t="s">
        <v>1389</v>
      </c>
      <c r="D1290" s="3" t="s">
        <v>164</v>
      </c>
      <c r="E1290" s="3" t="s">
        <v>24</v>
      </c>
      <c r="F1290" s="10">
        <v>1.25</v>
      </c>
    </row>
    <row r="1291" spans="3:6" x14ac:dyDescent="0.3">
      <c r="C1291" s="11" t="s">
        <v>1390</v>
      </c>
      <c r="D1291" s="12" t="s">
        <v>403</v>
      </c>
      <c r="E1291" s="12" t="s">
        <v>60</v>
      </c>
      <c r="F1291" s="13">
        <v>7.08</v>
      </c>
    </row>
    <row r="1292" spans="3:6" x14ac:dyDescent="0.3">
      <c r="C1292" s="9" t="s">
        <v>1391</v>
      </c>
      <c r="D1292" s="3" t="s">
        <v>49</v>
      </c>
      <c r="E1292" s="3" t="s">
        <v>207</v>
      </c>
      <c r="F1292" s="10">
        <v>7.19</v>
      </c>
    </row>
    <row r="1293" spans="3:6" x14ac:dyDescent="0.3">
      <c r="C1293" s="11" t="s">
        <v>1392</v>
      </c>
      <c r="D1293" s="12" t="s">
        <v>31</v>
      </c>
      <c r="E1293" s="12" t="s">
        <v>75</v>
      </c>
      <c r="F1293" s="13">
        <v>3.14</v>
      </c>
    </row>
    <row r="1294" spans="3:6" x14ac:dyDescent="0.3">
      <c r="C1294" s="9" t="s">
        <v>1393</v>
      </c>
      <c r="D1294" s="3" t="s">
        <v>23</v>
      </c>
      <c r="E1294" s="3" t="s">
        <v>63</v>
      </c>
      <c r="F1294" s="10">
        <v>1.8</v>
      </c>
    </row>
    <row r="1295" spans="3:6" x14ac:dyDescent="0.3">
      <c r="C1295" s="11" t="s">
        <v>1394</v>
      </c>
      <c r="D1295" s="12" t="s">
        <v>99</v>
      </c>
      <c r="E1295" s="12" t="s">
        <v>29</v>
      </c>
      <c r="F1295" s="13">
        <v>6.21</v>
      </c>
    </row>
    <row r="1296" spans="3:6" x14ac:dyDescent="0.3">
      <c r="C1296" s="9" t="s">
        <v>1395</v>
      </c>
      <c r="D1296" s="3" t="s">
        <v>229</v>
      </c>
      <c r="E1296" s="3" t="s">
        <v>193</v>
      </c>
      <c r="F1296" s="10">
        <v>3.49</v>
      </c>
    </row>
    <row r="1297" spans="3:6" x14ac:dyDescent="0.3">
      <c r="C1297" s="11" t="s">
        <v>1396</v>
      </c>
      <c r="D1297" s="12" t="s">
        <v>23</v>
      </c>
      <c r="E1297" s="12" t="s">
        <v>256</v>
      </c>
      <c r="F1297" s="13">
        <v>2.9</v>
      </c>
    </row>
    <row r="1298" spans="3:6" x14ac:dyDescent="0.3">
      <c r="C1298" s="9" t="s">
        <v>1397</v>
      </c>
      <c r="D1298" s="3" t="s">
        <v>23</v>
      </c>
      <c r="E1298" s="3" t="s">
        <v>159</v>
      </c>
      <c r="F1298" s="10">
        <v>5.75</v>
      </c>
    </row>
    <row r="1299" spans="3:6" x14ac:dyDescent="0.3">
      <c r="C1299" s="11" t="s">
        <v>1398</v>
      </c>
      <c r="D1299" s="12" t="s">
        <v>31</v>
      </c>
      <c r="E1299" s="12" t="s">
        <v>75</v>
      </c>
      <c r="F1299" s="13">
        <v>1.47</v>
      </c>
    </row>
    <row r="1300" spans="3:6" x14ac:dyDescent="0.3">
      <c r="C1300" s="9" t="s">
        <v>1399</v>
      </c>
      <c r="D1300" s="3" t="s">
        <v>23</v>
      </c>
      <c r="E1300" s="3" t="s">
        <v>29</v>
      </c>
      <c r="F1300" s="10">
        <v>2.0699999999999998</v>
      </c>
    </row>
    <row r="1301" spans="3:6" x14ac:dyDescent="0.3">
      <c r="C1301" s="11" t="s">
        <v>1400</v>
      </c>
      <c r="D1301" s="12" t="s">
        <v>23</v>
      </c>
      <c r="E1301" s="12" t="s">
        <v>24</v>
      </c>
      <c r="F1301" s="13">
        <v>0.89</v>
      </c>
    </row>
    <row r="1302" spans="3:6" x14ac:dyDescent="0.3">
      <c r="C1302" s="9" t="s">
        <v>1401</v>
      </c>
      <c r="D1302" s="3" t="s">
        <v>334</v>
      </c>
      <c r="E1302" s="3" t="s">
        <v>24</v>
      </c>
      <c r="F1302" s="10">
        <v>2.16</v>
      </c>
    </row>
    <row r="1303" spans="3:6" x14ac:dyDescent="0.3">
      <c r="C1303" s="11" t="s">
        <v>1402</v>
      </c>
      <c r="D1303" s="12" t="s">
        <v>39</v>
      </c>
      <c r="E1303" s="12" t="s">
        <v>162</v>
      </c>
      <c r="F1303" s="13">
        <v>1.93</v>
      </c>
    </row>
    <row r="1304" spans="3:6" x14ac:dyDescent="0.3">
      <c r="C1304" s="9" t="s">
        <v>1403</v>
      </c>
      <c r="D1304" s="3" t="s">
        <v>1404</v>
      </c>
      <c r="E1304" s="3" t="s">
        <v>63</v>
      </c>
      <c r="F1304" s="10">
        <v>2.06</v>
      </c>
    </row>
    <row r="1305" spans="3:6" x14ac:dyDescent="0.3">
      <c r="C1305" s="11" t="s">
        <v>1405</v>
      </c>
      <c r="D1305" s="12" t="s">
        <v>43</v>
      </c>
      <c r="E1305" s="12" t="s">
        <v>78</v>
      </c>
      <c r="F1305" s="13">
        <v>2.61</v>
      </c>
    </row>
    <row r="1306" spans="3:6" x14ac:dyDescent="0.3">
      <c r="C1306" s="9" t="s">
        <v>1406</v>
      </c>
      <c r="D1306" s="3" t="s">
        <v>135</v>
      </c>
      <c r="E1306" s="3" t="s">
        <v>159</v>
      </c>
      <c r="F1306" s="10">
        <v>3.15</v>
      </c>
    </row>
    <row r="1307" spans="3:6" x14ac:dyDescent="0.3">
      <c r="C1307" s="11" t="s">
        <v>1407</v>
      </c>
      <c r="D1307" s="12" t="s">
        <v>401</v>
      </c>
      <c r="E1307" s="12" t="s">
        <v>24</v>
      </c>
      <c r="F1307" s="13">
        <v>3.31</v>
      </c>
    </row>
    <row r="1308" spans="3:6" x14ac:dyDescent="0.3">
      <c r="C1308" s="9" t="s">
        <v>1408</v>
      </c>
      <c r="D1308" s="3" t="s">
        <v>39</v>
      </c>
      <c r="E1308" s="3" t="s">
        <v>24</v>
      </c>
      <c r="F1308" s="10">
        <v>1.26</v>
      </c>
    </row>
    <row r="1309" spans="3:6" x14ac:dyDescent="0.3">
      <c r="C1309" s="11" t="s">
        <v>1409</v>
      </c>
      <c r="D1309" s="12" t="s">
        <v>135</v>
      </c>
      <c r="E1309" s="12" t="s">
        <v>118</v>
      </c>
      <c r="F1309" s="13">
        <v>8.7799999999999994</v>
      </c>
    </row>
    <row r="1310" spans="3:6" x14ac:dyDescent="0.3">
      <c r="C1310" s="9" t="s">
        <v>1410</v>
      </c>
      <c r="D1310" s="3" t="s">
        <v>23</v>
      </c>
      <c r="E1310" s="3" t="s">
        <v>148</v>
      </c>
      <c r="F1310" s="10">
        <v>3.4</v>
      </c>
    </row>
    <row r="1311" spans="3:6" x14ac:dyDescent="0.3">
      <c r="C1311" s="11" t="s">
        <v>1411</v>
      </c>
      <c r="D1311" s="12" t="s">
        <v>23</v>
      </c>
      <c r="E1311" s="12" t="s">
        <v>40</v>
      </c>
      <c r="F1311" s="13">
        <v>1.52</v>
      </c>
    </row>
    <row r="1312" spans="3:6" x14ac:dyDescent="0.3">
      <c r="C1312" s="9" t="s">
        <v>1412</v>
      </c>
      <c r="D1312" s="3" t="s">
        <v>49</v>
      </c>
      <c r="E1312" s="3" t="s">
        <v>256</v>
      </c>
      <c r="F1312" s="10">
        <v>3.9</v>
      </c>
    </row>
    <row r="1313" spans="3:7" x14ac:dyDescent="0.3">
      <c r="C1313" s="11" t="s">
        <v>1413</v>
      </c>
      <c r="D1313" s="12" t="s">
        <v>99</v>
      </c>
      <c r="E1313" s="12" t="s">
        <v>168</v>
      </c>
      <c r="F1313" s="13">
        <v>3.79</v>
      </c>
    </row>
    <row r="1314" spans="3:7" x14ac:dyDescent="0.3">
      <c r="C1314" s="9" t="s">
        <v>1414</v>
      </c>
      <c r="D1314" s="3" t="s">
        <v>43</v>
      </c>
      <c r="E1314" s="3" t="s">
        <v>193</v>
      </c>
      <c r="F1314" s="10">
        <v>5.42</v>
      </c>
    </row>
    <row r="1315" spans="3:7" x14ac:dyDescent="0.3">
      <c r="C1315" s="11" t="s">
        <v>1415</v>
      </c>
      <c r="D1315" s="12" t="s">
        <v>101</v>
      </c>
      <c r="E1315" s="12" t="s">
        <v>63</v>
      </c>
      <c r="F1315" s="13">
        <v>2.2200000000000002</v>
      </c>
      <c r="G1315">
        <f>$H$56*F1315</f>
        <v>0.28860000000000002</v>
      </c>
    </row>
    <row r="1316" spans="3:7" x14ac:dyDescent="0.3">
      <c r="C1316" s="9" t="s">
        <v>1416</v>
      </c>
      <c r="D1316" s="3" t="s">
        <v>23</v>
      </c>
      <c r="E1316" s="3" t="s">
        <v>40</v>
      </c>
      <c r="F1316" s="10">
        <v>0.98</v>
      </c>
    </row>
    <row r="1317" spans="3:7" x14ac:dyDescent="0.3">
      <c r="C1317" s="11" t="s">
        <v>1417</v>
      </c>
      <c r="D1317" s="12" t="s">
        <v>175</v>
      </c>
      <c r="E1317" s="12" t="s">
        <v>191</v>
      </c>
      <c r="F1317" s="13">
        <v>6.07</v>
      </c>
    </row>
    <row r="1318" spans="3:7" x14ac:dyDescent="0.3">
      <c r="C1318" s="9" t="s">
        <v>1418</v>
      </c>
      <c r="D1318" s="3" t="s">
        <v>31</v>
      </c>
      <c r="E1318" s="3" t="s">
        <v>159</v>
      </c>
      <c r="F1318" s="10">
        <v>8.77</v>
      </c>
    </row>
    <row r="1319" spans="3:7" x14ac:dyDescent="0.3">
      <c r="C1319" s="11" t="s">
        <v>1419</v>
      </c>
      <c r="D1319" s="12" t="s">
        <v>49</v>
      </c>
      <c r="E1319" s="12" t="s">
        <v>162</v>
      </c>
      <c r="F1319" s="13">
        <v>3.07</v>
      </c>
    </row>
    <row r="1320" spans="3:7" x14ac:dyDescent="0.3">
      <c r="C1320" s="9" t="s">
        <v>1420</v>
      </c>
      <c r="D1320" s="3" t="s">
        <v>23</v>
      </c>
      <c r="E1320" s="3" t="s">
        <v>60</v>
      </c>
      <c r="F1320" s="10">
        <v>2.31</v>
      </c>
    </row>
    <row r="1321" spans="3:7" x14ac:dyDescent="0.3">
      <c r="C1321" s="11" t="s">
        <v>1421</v>
      </c>
      <c r="D1321" s="12" t="s">
        <v>43</v>
      </c>
      <c r="E1321" s="12" t="s">
        <v>168</v>
      </c>
      <c r="F1321" s="13">
        <v>9.36</v>
      </c>
    </row>
    <row r="1322" spans="3:7" x14ac:dyDescent="0.3">
      <c r="C1322" s="9" t="s">
        <v>1422</v>
      </c>
      <c r="D1322" s="3" t="s">
        <v>214</v>
      </c>
      <c r="E1322" s="3" t="s">
        <v>24</v>
      </c>
      <c r="F1322" s="10">
        <v>1.1399999999999999</v>
      </c>
    </row>
    <row r="1323" spans="3:7" x14ac:dyDescent="0.3">
      <c r="C1323" s="11" t="s">
        <v>1423</v>
      </c>
      <c r="D1323" s="12" t="s">
        <v>43</v>
      </c>
      <c r="E1323" s="12" t="s">
        <v>46</v>
      </c>
      <c r="F1323" s="13">
        <v>11.4</v>
      </c>
    </row>
    <row r="1324" spans="3:7" x14ac:dyDescent="0.3">
      <c r="C1324" s="9" t="s">
        <v>1424</v>
      </c>
      <c r="D1324" s="3" t="s">
        <v>31</v>
      </c>
      <c r="E1324" s="3" t="s">
        <v>159</v>
      </c>
      <c r="F1324" s="10">
        <v>1.99</v>
      </c>
    </row>
    <row r="1325" spans="3:7" x14ac:dyDescent="0.3">
      <c r="C1325" s="11" t="s">
        <v>1425</v>
      </c>
      <c r="D1325" s="12" t="s">
        <v>23</v>
      </c>
      <c r="E1325" s="12" t="s">
        <v>93</v>
      </c>
      <c r="F1325" s="13">
        <v>2.0099999999999998</v>
      </c>
    </row>
    <row r="1326" spans="3:7" x14ac:dyDescent="0.3">
      <c r="C1326" s="9" t="s">
        <v>1426</v>
      </c>
      <c r="D1326" s="3" t="s">
        <v>23</v>
      </c>
      <c r="E1326" s="3" t="s">
        <v>159</v>
      </c>
      <c r="F1326" s="10">
        <v>8.4</v>
      </c>
    </row>
    <row r="1327" spans="3:7" x14ac:dyDescent="0.3">
      <c r="C1327" s="11" t="s">
        <v>1427</v>
      </c>
      <c r="D1327" s="12" t="s">
        <v>23</v>
      </c>
      <c r="E1327" s="12" t="s">
        <v>29</v>
      </c>
      <c r="F1327" s="13">
        <v>2.85</v>
      </c>
    </row>
    <row r="1328" spans="3:7" x14ac:dyDescent="0.3">
      <c r="C1328" s="9" t="s">
        <v>1428</v>
      </c>
      <c r="D1328" s="3" t="s">
        <v>23</v>
      </c>
      <c r="E1328" s="3" t="s">
        <v>162</v>
      </c>
      <c r="F1328" s="10">
        <v>3.71</v>
      </c>
    </row>
    <row r="1329" spans="3:6" x14ac:dyDescent="0.3">
      <c r="C1329" s="11" t="s">
        <v>1429</v>
      </c>
      <c r="D1329" s="12" t="s">
        <v>23</v>
      </c>
      <c r="E1329" s="12" t="s">
        <v>63</v>
      </c>
      <c r="F1329" s="13">
        <v>2.48</v>
      </c>
    </row>
    <row r="1330" spans="3:6" x14ac:dyDescent="0.3">
      <c r="C1330" s="9" t="s">
        <v>1430</v>
      </c>
      <c r="D1330" s="3" t="s">
        <v>31</v>
      </c>
      <c r="E1330" s="3" t="s">
        <v>40</v>
      </c>
      <c r="F1330" s="10">
        <v>0.65</v>
      </c>
    </row>
    <row r="1331" spans="3:6" x14ac:dyDescent="0.3">
      <c r="C1331" s="11" t="s">
        <v>1431</v>
      </c>
      <c r="D1331" s="12" t="s">
        <v>138</v>
      </c>
      <c r="E1331" s="12" t="s">
        <v>40</v>
      </c>
      <c r="F1331" s="13">
        <v>0.72</v>
      </c>
    </row>
    <row r="1332" spans="3:6" x14ac:dyDescent="0.3">
      <c r="C1332" s="9" t="s">
        <v>1432</v>
      </c>
      <c r="D1332" s="3" t="s">
        <v>23</v>
      </c>
      <c r="E1332" s="3" t="s">
        <v>75</v>
      </c>
      <c r="F1332" s="10">
        <v>7.4</v>
      </c>
    </row>
    <row r="1333" spans="3:6" x14ac:dyDescent="0.3">
      <c r="C1333" s="11" t="s">
        <v>1433</v>
      </c>
      <c r="D1333" s="12" t="s">
        <v>457</v>
      </c>
      <c r="E1333" s="12" t="s">
        <v>33</v>
      </c>
      <c r="F1333" s="13">
        <v>6.06</v>
      </c>
    </row>
    <row r="1334" spans="3:6" x14ac:dyDescent="0.3">
      <c r="C1334" s="9" t="s">
        <v>1434</v>
      </c>
      <c r="D1334" s="3" t="s">
        <v>23</v>
      </c>
      <c r="E1334" s="3" t="s">
        <v>256</v>
      </c>
      <c r="F1334" s="10">
        <v>5.35</v>
      </c>
    </row>
    <row r="1335" spans="3:6" x14ac:dyDescent="0.3">
      <c r="C1335" s="11" t="s">
        <v>1435</v>
      </c>
      <c r="D1335" s="12" t="s">
        <v>226</v>
      </c>
      <c r="E1335" s="12" t="s">
        <v>24</v>
      </c>
      <c r="F1335" s="13">
        <v>3.4</v>
      </c>
    </row>
    <row r="1336" spans="3:6" x14ac:dyDescent="0.3">
      <c r="C1336" s="9" t="s">
        <v>1436</v>
      </c>
      <c r="D1336" s="3" t="s">
        <v>54</v>
      </c>
      <c r="E1336" s="3" t="s">
        <v>40</v>
      </c>
      <c r="F1336" s="10">
        <v>1.1299999999999999</v>
      </c>
    </row>
    <row r="1337" spans="3:6" x14ac:dyDescent="0.3">
      <c r="C1337" s="11" t="s">
        <v>1437</v>
      </c>
      <c r="D1337" s="12" t="s">
        <v>43</v>
      </c>
      <c r="E1337" s="12" t="s">
        <v>168</v>
      </c>
      <c r="F1337" s="13">
        <v>3.8</v>
      </c>
    </row>
    <row r="1338" spans="3:6" x14ac:dyDescent="0.3">
      <c r="C1338" s="9" t="s">
        <v>1438</v>
      </c>
      <c r="D1338" s="3" t="s">
        <v>23</v>
      </c>
      <c r="E1338" s="3" t="s">
        <v>207</v>
      </c>
      <c r="F1338" s="10">
        <v>2.35</v>
      </c>
    </row>
    <row r="1339" spans="3:6" x14ac:dyDescent="0.3">
      <c r="C1339" s="11" t="s">
        <v>1439</v>
      </c>
      <c r="D1339" s="12" t="s">
        <v>334</v>
      </c>
      <c r="E1339" s="12" t="s">
        <v>63</v>
      </c>
      <c r="F1339" s="13">
        <v>1.86</v>
      </c>
    </row>
    <row r="1340" spans="3:6" x14ac:dyDescent="0.3">
      <c r="C1340" s="9" t="s">
        <v>1440</v>
      </c>
      <c r="D1340" s="3" t="s">
        <v>99</v>
      </c>
      <c r="E1340" s="3" t="s">
        <v>143</v>
      </c>
      <c r="F1340" s="10">
        <v>3.72</v>
      </c>
    </row>
    <row r="1341" spans="3:6" x14ac:dyDescent="0.3">
      <c r="C1341" s="11" t="s">
        <v>1441</v>
      </c>
      <c r="D1341" s="12" t="s">
        <v>457</v>
      </c>
      <c r="E1341" s="12" t="s">
        <v>63</v>
      </c>
      <c r="F1341" s="13">
        <v>2.48</v>
      </c>
    </row>
    <row r="1342" spans="3:6" x14ac:dyDescent="0.3">
      <c r="C1342" s="9" t="s">
        <v>1442</v>
      </c>
      <c r="D1342" s="3" t="s">
        <v>23</v>
      </c>
      <c r="E1342" s="3" t="s">
        <v>143</v>
      </c>
      <c r="F1342" s="10">
        <v>3.9</v>
      </c>
    </row>
    <row r="1343" spans="3:6" x14ac:dyDescent="0.3">
      <c r="C1343" s="11" t="s">
        <v>1443</v>
      </c>
      <c r="D1343" s="12" t="s">
        <v>69</v>
      </c>
      <c r="E1343" s="12" t="s">
        <v>29</v>
      </c>
      <c r="F1343" s="13">
        <v>4.6500000000000004</v>
      </c>
    </row>
    <row r="1344" spans="3:6" x14ac:dyDescent="0.3">
      <c r="C1344" s="9" t="s">
        <v>1444</v>
      </c>
      <c r="D1344" s="3" t="s">
        <v>43</v>
      </c>
      <c r="E1344" s="3" t="s">
        <v>40</v>
      </c>
      <c r="F1344" s="10">
        <v>5.04</v>
      </c>
    </row>
    <row r="1345" spans="3:6" x14ac:dyDescent="0.3">
      <c r="C1345" s="11" t="s">
        <v>1445</v>
      </c>
      <c r="D1345" s="12" t="s">
        <v>23</v>
      </c>
      <c r="E1345" s="12" t="s">
        <v>40</v>
      </c>
      <c r="F1345" s="13">
        <v>1.25</v>
      </c>
    </row>
    <row r="1346" spans="3:6" x14ac:dyDescent="0.3">
      <c r="C1346" s="9" t="s">
        <v>1446</v>
      </c>
      <c r="D1346" s="3" t="s">
        <v>43</v>
      </c>
      <c r="E1346" s="3" t="s">
        <v>104</v>
      </c>
      <c r="F1346" s="10">
        <v>2.23</v>
      </c>
    </row>
    <row r="1347" spans="3:6" x14ac:dyDescent="0.3">
      <c r="C1347" s="11" t="s">
        <v>1447</v>
      </c>
      <c r="D1347" s="12" t="s">
        <v>92</v>
      </c>
      <c r="E1347" s="12" t="s">
        <v>159</v>
      </c>
      <c r="F1347" s="13">
        <v>4.68</v>
      </c>
    </row>
    <row r="1348" spans="3:6" x14ac:dyDescent="0.3">
      <c r="C1348" s="9" t="s">
        <v>1448</v>
      </c>
      <c r="D1348" s="3" t="s">
        <v>92</v>
      </c>
      <c r="E1348" s="3" t="s">
        <v>256</v>
      </c>
      <c r="F1348" s="10">
        <v>4.6500000000000004</v>
      </c>
    </row>
    <row r="1349" spans="3:6" x14ac:dyDescent="0.3">
      <c r="C1349" s="11" t="s">
        <v>1449</v>
      </c>
      <c r="D1349" s="12" t="s">
        <v>23</v>
      </c>
      <c r="E1349" s="12" t="s">
        <v>66</v>
      </c>
      <c r="F1349" s="13">
        <v>5.41</v>
      </c>
    </row>
    <row r="1350" spans="3:6" x14ac:dyDescent="0.3">
      <c r="C1350" s="9" t="s">
        <v>1450</v>
      </c>
      <c r="D1350" s="3" t="s">
        <v>23</v>
      </c>
      <c r="E1350" s="3" t="s">
        <v>44</v>
      </c>
      <c r="F1350" s="10">
        <v>16.98</v>
      </c>
    </row>
    <row r="1351" spans="3:6" x14ac:dyDescent="0.3">
      <c r="C1351" s="11" t="s">
        <v>1451</v>
      </c>
      <c r="D1351" s="12" t="s">
        <v>31</v>
      </c>
      <c r="E1351" s="12" t="s">
        <v>256</v>
      </c>
      <c r="F1351" s="13">
        <v>6.72</v>
      </c>
    </row>
    <row r="1352" spans="3:6" x14ac:dyDescent="0.3">
      <c r="C1352" s="9" t="s">
        <v>1452</v>
      </c>
      <c r="D1352" s="3" t="s">
        <v>23</v>
      </c>
      <c r="E1352" s="3" t="s">
        <v>40</v>
      </c>
      <c r="F1352" s="10">
        <v>0.66</v>
      </c>
    </row>
    <row r="1353" spans="3:6" x14ac:dyDescent="0.3">
      <c r="C1353" s="11" t="s">
        <v>1453</v>
      </c>
      <c r="D1353" s="12" t="s">
        <v>23</v>
      </c>
      <c r="E1353" s="12" t="s">
        <v>93</v>
      </c>
      <c r="F1353" s="13">
        <v>1.95</v>
      </c>
    </row>
    <row r="1354" spans="3:6" x14ac:dyDescent="0.3">
      <c r="C1354" s="9" t="s">
        <v>1454</v>
      </c>
      <c r="D1354" s="3" t="s">
        <v>92</v>
      </c>
      <c r="E1354" s="3" t="s">
        <v>168</v>
      </c>
      <c r="F1354" s="10">
        <v>7.71</v>
      </c>
    </row>
    <row r="1355" spans="3:6" x14ac:dyDescent="0.3">
      <c r="C1355" s="11" t="s">
        <v>1455</v>
      </c>
      <c r="D1355" s="12" t="s">
        <v>99</v>
      </c>
      <c r="E1355" s="12" t="s">
        <v>143</v>
      </c>
      <c r="F1355" s="13">
        <v>3.89</v>
      </c>
    </row>
    <row r="1356" spans="3:6" x14ac:dyDescent="0.3">
      <c r="C1356" s="9" t="s">
        <v>1456</v>
      </c>
      <c r="D1356" s="3" t="s">
        <v>23</v>
      </c>
      <c r="E1356" s="3" t="s">
        <v>207</v>
      </c>
      <c r="F1356" s="10">
        <v>3.22</v>
      </c>
    </row>
    <row r="1357" spans="3:6" x14ac:dyDescent="0.3">
      <c r="C1357" s="11" t="s">
        <v>1457</v>
      </c>
      <c r="D1357" s="12" t="s">
        <v>23</v>
      </c>
      <c r="E1357" s="12" t="s">
        <v>63</v>
      </c>
      <c r="F1357" s="13">
        <v>0.94</v>
      </c>
    </row>
    <row r="1358" spans="3:6" x14ac:dyDescent="0.3">
      <c r="C1358" s="9" t="s">
        <v>1458</v>
      </c>
      <c r="D1358" s="3" t="s">
        <v>23</v>
      </c>
      <c r="E1358" s="3" t="s">
        <v>24</v>
      </c>
      <c r="F1358" s="10">
        <v>1.78</v>
      </c>
    </row>
    <row r="1359" spans="3:6" x14ac:dyDescent="0.3">
      <c r="C1359" s="11" t="s">
        <v>1459</v>
      </c>
      <c r="D1359" s="12" t="s">
        <v>92</v>
      </c>
      <c r="E1359" s="12" t="s">
        <v>40</v>
      </c>
      <c r="F1359" s="13">
        <v>0.49</v>
      </c>
    </row>
    <row r="1360" spans="3:6" x14ac:dyDescent="0.3">
      <c r="C1360" s="9" t="s">
        <v>1460</v>
      </c>
      <c r="D1360" s="3" t="s">
        <v>1461</v>
      </c>
      <c r="E1360" s="3" t="s">
        <v>63</v>
      </c>
      <c r="F1360" s="10">
        <v>2.25</v>
      </c>
    </row>
    <row r="1361" spans="3:6" x14ac:dyDescent="0.3">
      <c r="C1361" s="11" t="s">
        <v>1462</v>
      </c>
      <c r="D1361" s="12" t="s">
        <v>23</v>
      </c>
      <c r="E1361" s="12" t="s">
        <v>162</v>
      </c>
      <c r="F1361" s="13">
        <v>2.97</v>
      </c>
    </row>
    <row r="1362" spans="3:6" x14ac:dyDescent="0.3">
      <c r="C1362" s="9" t="s">
        <v>1463</v>
      </c>
      <c r="D1362" s="3" t="s">
        <v>43</v>
      </c>
      <c r="E1362" s="3" t="s">
        <v>193</v>
      </c>
      <c r="F1362" s="10">
        <v>7.88</v>
      </c>
    </row>
    <row r="1363" spans="3:6" x14ac:dyDescent="0.3">
      <c r="C1363" s="11" t="s">
        <v>1464</v>
      </c>
      <c r="D1363" s="12" t="s">
        <v>23</v>
      </c>
      <c r="E1363" s="12" t="s">
        <v>162</v>
      </c>
      <c r="F1363" s="13">
        <v>1.96</v>
      </c>
    </row>
    <row r="1364" spans="3:6" x14ac:dyDescent="0.3">
      <c r="C1364" s="9" t="s">
        <v>1465</v>
      </c>
      <c r="D1364" s="3" t="s">
        <v>23</v>
      </c>
      <c r="E1364" s="3" t="s">
        <v>159</v>
      </c>
      <c r="F1364" s="10">
        <v>4.09</v>
      </c>
    </row>
    <row r="1365" spans="3:6" x14ac:dyDescent="0.3">
      <c r="C1365" s="11" t="s">
        <v>1466</v>
      </c>
      <c r="D1365" s="12" t="s">
        <v>43</v>
      </c>
      <c r="E1365" s="12" t="s">
        <v>143</v>
      </c>
      <c r="F1365" s="13">
        <v>7.38</v>
      </c>
    </row>
    <row r="1366" spans="3:6" x14ac:dyDescent="0.3">
      <c r="C1366" s="9" t="s">
        <v>1467</v>
      </c>
      <c r="D1366" s="3" t="s">
        <v>43</v>
      </c>
      <c r="E1366" s="3" t="s">
        <v>159</v>
      </c>
      <c r="F1366" s="10">
        <v>6.53</v>
      </c>
    </row>
    <row r="1367" spans="3:6" x14ac:dyDescent="0.3">
      <c r="C1367" s="11" t="s">
        <v>1468</v>
      </c>
      <c r="D1367" s="12" t="s">
        <v>72</v>
      </c>
      <c r="E1367" s="12" t="s">
        <v>24</v>
      </c>
      <c r="F1367" s="13">
        <v>1.58</v>
      </c>
    </row>
    <row r="1368" spans="3:6" x14ac:dyDescent="0.3">
      <c r="C1368" s="9" t="s">
        <v>1469</v>
      </c>
      <c r="D1368" s="3" t="s">
        <v>23</v>
      </c>
      <c r="E1368" s="3" t="s">
        <v>118</v>
      </c>
      <c r="F1368" s="10">
        <v>5.19</v>
      </c>
    </row>
    <row r="1369" spans="3:6" x14ac:dyDescent="0.3">
      <c r="C1369" s="11" t="s">
        <v>1470</v>
      </c>
      <c r="D1369" s="12" t="s">
        <v>23</v>
      </c>
      <c r="E1369" s="12" t="s">
        <v>104</v>
      </c>
      <c r="F1369" s="13">
        <v>2.1800000000000002</v>
      </c>
    </row>
    <row r="1370" spans="3:6" x14ac:dyDescent="0.3">
      <c r="C1370" s="9" t="s">
        <v>1471</v>
      </c>
      <c r="D1370" s="3" t="s">
        <v>23</v>
      </c>
      <c r="E1370" s="3" t="s">
        <v>159</v>
      </c>
      <c r="F1370" s="10">
        <v>3.54</v>
      </c>
    </row>
    <row r="1371" spans="3:6" x14ac:dyDescent="0.3">
      <c r="C1371" s="11" t="s">
        <v>1472</v>
      </c>
      <c r="D1371" s="12" t="s">
        <v>401</v>
      </c>
      <c r="E1371" s="12" t="s">
        <v>24</v>
      </c>
      <c r="F1371" s="13">
        <v>1.36</v>
      </c>
    </row>
    <row r="1372" spans="3:6" x14ac:dyDescent="0.3">
      <c r="C1372" s="9" t="s">
        <v>1473</v>
      </c>
      <c r="D1372" s="3" t="s">
        <v>43</v>
      </c>
      <c r="E1372" s="3" t="s">
        <v>191</v>
      </c>
      <c r="F1372" s="10">
        <v>14.72</v>
      </c>
    </row>
    <row r="1373" spans="3:6" x14ac:dyDescent="0.3">
      <c r="C1373" s="11" t="s">
        <v>1474</v>
      </c>
      <c r="D1373" s="12" t="s">
        <v>72</v>
      </c>
      <c r="E1373" s="12" t="s">
        <v>75</v>
      </c>
      <c r="F1373" s="13">
        <v>1.34</v>
      </c>
    </row>
    <row r="1374" spans="3:6" x14ac:dyDescent="0.3">
      <c r="C1374" s="9" t="s">
        <v>1475</v>
      </c>
      <c r="D1374" s="3" t="s">
        <v>39</v>
      </c>
      <c r="E1374" s="3" t="s">
        <v>168</v>
      </c>
      <c r="F1374" s="10">
        <v>5.63</v>
      </c>
    </row>
    <row r="1375" spans="3:6" x14ac:dyDescent="0.3">
      <c r="C1375" s="11" t="s">
        <v>1476</v>
      </c>
      <c r="D1375" s="12" t="s">
        <v>23</v>
      </c>
      <c r="E1375" s="12" t="s">
        <v>40</v>
      </c>
      <c r="F1375" s="13">
        <v>1.63</v>
      </c>
    </row>
    <row r="1376" spans="3:6" x14ac:dyDescent="0.3">
      <c r="C1376" s="9" t="s">
        <v>1477</v>
      </c>
      <c r="D1376" s="3" t="s">
        <v>23</v>
      </c>
      <c r="E1376" s="3" t="s">
        <v>46</v>
      </c>
      <c r="F1376" s="10">
        <v>11.16</v>
      </c>
    </row>
    <row r="1377" spans="3:6" x14ac:dyDescent="0.3">
      <c r="C1377" s="11" t="s">
        <v>1478</v>
      </c>
      <c r="D1377" s="12" t="s">
        <v>43</v>
      </c>
      <c r="E1377" s="12" t="s">
        <v>24</v>
      </c>
      <c r="F1377" s="13">
        <v>1.1100000000000001</v>
      </c>
    </row>
    <row r="1378" spans="3:6" x14ac:dyDescent="0.3">
      <c r="C1378" s="9" t="s">
        <v>1479</v>
      </c>
      <c r="D1378" s="3" t="s">
        <v>23</v>
      </c>
      <c r="E1378" s="3" t="s">
        <v>40</v>
      </c>
      <c r="F1378" s="10">
        <v>0.79</v>
      </c>
    </row>
    <row r="1379" spans="3:6" x14ac:dyDescent="0.3">
      <c r="C1379" s="11" t="s">
        <v>1480</v>
      </c>
      <c r="D1379" s="12" t="s">
        <v>346</v>
      </c>
      <c r="E1379" s="12" t="s">
        <v>143</v>
      </c>
      <c r="F1379" s="13">
        <v>1.73</v>
      </c>
    </row>
    <row r="1380" spans="3:6" x14ac:dyDescent="0.3">
      <c r="C1380" s="9" t="s">
        <v>1481</v>
      </c>
      <c r="D1380" s="3" t="s">
        <v>23</v>
      </c>
      <c r="E1380" s="3" t="s">
        <v>57</v>
      </c>
      <c r="F1380" s="10">
        <v>3.68</v>
      </c>
    </row>
    <row r="1381" spans="3:6" x14ac:dyDescent="0.3">
      <c r="C1381" s="11" t="s">
        <v>1482</v>
      </c>
      <c r="D1381" s="12" t="s">
        <v>43</v>
      </c>
      <c r="E1381" s="12" t="s">
        <v>168</v>
      </c>
      <c r="F1381" s="13">
        <v>5.49</v>
      </c>
    </row>
    <row r="1382" spans="3:6" x14ac:dyDescent="0.3">
      <c r="C1382" s="9" t="s">
        <v>1483</v>
      </c>
      <c r="D1382" s="3" t="s">
        <v>175</v>
      </c>
      <c r="E1382" s="3" t="s">
        <v>40</v>
      </c>
      <c r="F1382" s="10">
        <v>0.56999999999999995</v>
      </c>
    </row>
    <row r="1383" spans="3:6" x14ac:dyDescent="0.3">
      <c r="C1383" s="11" t="s">
        <v>1484</v>
      </c>
      <c r="D1383" s="12" t="s">
        <v>31</v>
      </c>
      <c r="E1383" s="12" t="s">
        <v>40</v>
      </c>
      <c r="F1383" s="13">
        <v>1.43</v>
      </c>
    </row>
    <row r="1384" spans="3:6" x14ac:dyDescent="0.3">
      <c r="C1384" s="9" t="s">
        <v>1485</v>
      </c>
      <c r="D1384" s="3" t="s">
        <v>23</v>
      </c>
      <c r="E1384" s="3" t="s">
        <v>66</v>
      </c>
      <c r="F1384" s="10">
        <v>1.85</v>
      </c>
    </row>
    <row r="1385" spans="3:6" x14ac:dyDescent="0.3">
      <c r="C1385" s="11" t="s">
        <v>1486</v>
      </c>
      <c r="D1385" s="12" t="s">
        <v>43</v>
      </c>
      <c r="E1385" s="12" t="s">
        <v>162</v>
      </c>
      <c r="F1385" s="13">
        <v>12.42</v>
      </c>
    </row>
    <row r="1386" spans="3:6" x14ac:dyDescent="0.3">
      <c r="C1386" s="9" t="s">
        <v>1487</v>
      </c>
      <c r="D1386" s="3" t="s">
        <v>771</v>
      </c>
      <c r="E1386" s="3" t="s">
        <v>33</v>
      </c>
      <c r="F1386" s="10">
        <v>1.38</v>
      </c>
    </row>
    <row r="1387" spans="3:6" x14ac:dyDescent="0.3">
      <c r="C1387" s="11" t="s">
        <v>1488</v>
      </c>
      <c r="D1387" s="12" t="s">
        <v>23</v>
      </c>
      <c r="E1387" s="12" t="s">
        <v>57</v>
      </c>
      <c r="F1387" s="13">
        <v>4.8499999999999996</v>
      </c>
    </row>
    <row r="1388" spans="3:6" x14ac:dyDescent="0.3">
      <c r="C1388" s="9" t="s">
        <v>1489</v>
      </c>
      <c r="D1388" s="3" t="s">
        <v>31</v>
      </c>
      <c r="E1388" s="3" t="s">
        <v>143</v>
      </c>
      <c r="F1388" s="10">
        <v>4.5999999999999996</v>
      </c>
    </row>
    <row r="1389" spans="3:6" x14ac:dyDescent="0.3">
      <c r="C1389" s="11" t="s">
        <v>1490</v>
      </c>
      <c r="D1389" s="12" t="s">
        <v>49</v>
      </c>
      <c r="E1389" s="12" t="s">
        <v>159</v>
      </c>
      <c r="F1389" s="13">
        <v>4.12</v>
      </c>
    </row>
    <row r="1390" spans="3:6" x14ac:dyDescent="0.3">
      <c r="C1390" s="9" t="s">
        <v>1491</v>
      </c>
      <c r="D1390" s="3" t="s">
        <v>993</v>
      </c>
      <c r="E1390" s="3" t="s">
        <v>46</v>
      </c>
      <c r="F1390" s="10">
        <v>4.88</v>
      </c>
    </row>
    <row r="1391" spans="3:6" x14ac:dyDescent="0.3">
      <c r="C1391" s="11" t="s">
        <v>1492</v>
      </c>
      <c r="D1391" s="12" t="s">
        <v>23</v>
      </c>
      <c r="E1391" s="12" t="s">
        <v>207</v>
      </c>
      <c r="F1391" s="13">
        <v>2.12</v>
      </c>
    </row>
    <row r="1392" spans="3:6" x14ac:dyDescent="0.3">
      <c r="C1392" s="9" t="s">
        <v>1493</v>
      </c>
      <c r="D1392" s="3" t="s">
        <v>31</v>
      </c>
      <c r="E1392" s="3" t="s">
        <v>253</v>
      </c>
      <c r="F1392" s="10">
        <v>0.63</v>
      </c>
    </row>
    <row r="1393" spans="3:6" x14ac:dyDescent="0.3">
      <c r="C1393" s="11" t="s">
        <v>1494</v>
      </c>
      <c r="D1393" s="12" t="s">
        <v>43</v>
      </c>
      <c r="E1393" s="12" t="s">
        <v>24</v>
      </c>
      <c r="F1393" s="13">
        <v>1.25</v>
      </c>
    </row>
    <row r="1394" spans="3:6" x14ac:dyDescent="0.3">
      <c r="C1394" s="9" t="s">
        <v>1495</v>
      </c>
      <c r="D1394" s="3" t="s">
        <v>23</v>
      </c>
      <c r="E1394" s="3" t="s">
        <v>40</v>
      </c>
      <c r="F1394" s="10">
        <v>1.58</v>
      </c>
    </row>
    <row r="1395" spans="3:6" x14ac:dyDescent="0.3">
      <c r="C1395" s="11" t="s">
        <v>1496</v>
      </c>
      <c r="D1395" s="12" t="s">
        <v>320</v>
      </c>
      <c r="E1395" s="12" t="s">
        <v>66</v>
      </c>
      <c r="F1395" s="13">
        <v>5.29</v>
      </c>
    </row>
    <row r="1396" spans="3:6" x14ac:dyDescent="0.3">
      <c r="C1396" s="9" t="s">
        <v>1497</v>
      </c>
      <c r="D1396" s="3" t="s">
        <v>23</v>
      </c>
      <c r="E1396" s="3" t="s">
        <v>44</v>
      </c>
      <c r="F1396" s="10">
        <v>5.3</v>
      </c>
    </row>
    <row r="1397" spans="3:6" x14ac:dyDescent="0.3">
      <c r="C1397" s="11" t="s">
        <v>1498</v>
      </c>
      <c r="D1397" s="12" t="s">
        <v>23</v>
      </c>
      <c r="E1397" s="12" t="s">
        <v>66</v>
      </c>
      <c r="F1397" s="13">
        <v>2.02</v>
      </c>
    </row>
    <row r="1398" spans="3:6" x14ac:dyDescent="0.3">
      <c r="C1398" s="9" t="s">
        <v>1499</v>
      </c>
      <c r="D1398" s="3" t="s">
        <v>135</v>
      </c>
      <c r="E1398" s="3" t="s">
        <v>33</v>
      </c>
      <c r="F1398" s="10">
        <v>1.0900000000000001</v>
      </c>
    </row>
    <row r="1399" spans="3:6" x14ac:dyDescent="0.3">
      <c r="C1399" s="11" t="s">
        <v>1500</v>
      </c>
      <c r="D1399" s="12" t="s">
        <v>403</v>
      </c>
      <c r="E1399" s="12" t="s">
        <v>29</v>
      </c>
      <c r="F1399" s="13">
        <v>2.64</v>
      </c>
    </row>
    <row r="1400" spans="3:6" x14ac:dyDescent="0.3">
      <c r="C1400" s="9" t="s">
        <v>1501</v>
      </c>
      <c r="D1400" s="3" t="s">
        <v>23</v>
      </c>
      <c r="E1400" s="3" t="s">
        <v>40</v>
      </c>
      <c r="F1400" s="10">
        <v>0.73</v>
      </c>
    </row>
    <row r="1401" spans="3:6" x14ac:dyDescent="0.3">
      <c r="C1401" s="11" t="s">
        <v>1502</v>
      </c>
      <c r="D1401" s="12" t="s">
        <v>23</v>
      </c>
      <c r="E1401" s="12" t="s">
        <v>24</v>
      </c>
      <c r="F1401" s="13">
        <v>0.93</v>
      </c>
    </row>
    <row r="1402" spans="3:6" x14ac:dyDescent="0.3">
      <c r="C1402" s="9" t="s">
        <v>1503</v>
      </c>
      <c r="D1402" s="3" t="s">
        <v>138</v>
      </c>
      <c r="E1402" s="3" t="s">
        <v>33</v>
      </c>
      <c r="F1402" s="10">
        <v>1.81</v>
      </c>
    </row>
    <row r="1403" spans="3:6" x14ac:dyDescent="0.3">
      <c r="C1403" s="11" t="s">
        <v>1504</v>
      </c>
      <c r="D1403" s="12" t="s">
        <v>72</v>
      </c>
      <c r="E1403" s="12" t="s">
        <v>24</v>
      </c>
      <c r="F1403" s="13">
        <v>1.71</v>
      </c>
    </row>
    <row r="1404" spans="3:6" x14ac:dyDescent="0.3">
      <c r="C1404" s="9" t="s">
        <v>1505</v>
      </c>
      <c r="D1404" s="3" t="s">
        <v>92</v>
      </c>
      <c r="E1404" s="3" t="s">
        <v>143</v>
      </c>
      <c r="F1404" s="10">
        <v>5.56</v>
      </c>
    </row>
    <row r="1405" spans="3:6" x14ac:dyDescent="0.3">
      <c r="C1405" s="11" t="s">
        <v>1506</v>
      </c>
      <c r="D1405" s="12" t="s">
        <v>23</v>
      </c>
      <c r="E1405" s="12" t="s">
        <v>256</v>
      </c>
      <c r="F1405" s="13">
        <v>4.82</v>
      </c>
    </row>
    <row r="1406" spans="3:6" x14ac:dyDescent="0.3">
      <c r="C1406" s="9" t="s">
        <v>1507</v>
      </c>
      <c r="D1406" s="3" t="s">
        <v>31</v>
      </c>
      <c r="E1406" s="3" t="s">
        <v>40</v>
      </c>
      <c r="F1406" s="10">
        <v>2.06</v>
      </c>
    </row>
    <row r="1407" spans="3:6" x14ac:dyDescent="0.3">
      <c r="C1407" s="11" t="s">
        <v>1508</v>
      </c>
      <c r="D1407" s="12" t="s">
        <v>31</v>
      </c>
      <c r="E1407" s="12" t="s">
        <v>159</v>
      </c>
      <c r="F1407" s="13">
        <v>1.31</v>
      </c>
    </row>
    <row r="1408" spans="3:6" x14ac:dyDescent="0.3">
      <c r="C1408" s="9" t="s">
        <v>1509</v>
      </c>
      <c r="D1408" s="3" t="s">
        <v>175</v>
      </c>
      <c r="E1408" s="3" t="s">
        <v>143</v>
      </c>
      <c r="F1408" s="10">
        <v>4.1500000000000004</v>
      </c>
    </row>
    <row r="1409" spans="3:6" x14ac:dyDescent="0.3">
      <c r="C1409" s="11" t="s">
        <v>1510</v>
      </c>
      <c r="D1409" s="12" t="s">
        <v>23</v>
      </c>
      <c r="E1409" s="12" t="s">
        <v>44</v>
      </c>
      <c r="F1409" s="13">
        <v>9.76</v>
      </c>
    </row>
    <row r="1410" spans="3:6" x14ac:dyDescent="0.3">
      <c r="C1410" s="9" t="s">
        <v>1511</v>
      </c>
      <c r="D1410" s="3" t="s">
        <v>175</v>
      </c>
      <c r="E1410" s="3" t="s">
        <v>143</v>
      </c>
      <c r="F1410" s="10">
        <v>8.64</v>
      </c>
    </row>
    <row r="1411" spans="3:6" x14ac:dyDescent="0.3">
      <c r="C1411" s="11" t="s">
        <v>1512</v>
      </c>
      <c r="D1411" s="12" t="s">
        <v>23</v>
      </c>
      <c r="E1411" s="12" t="s">
        <v>253</v>
      </c>
      <c r="F1411" s="13">
        <v>3.78</v>
      </c>
    </row>
    <row r="1412" spans="3:6" x14ac:dyDescent="0.3">
      <c r="C1412" s="9" t="s">
        <v>1513</v>
      </c>
      <c r="D1412" s="3" t="s">
        <v>816</v>
      </c>
      <c r="E1412" s="3" t="s">
        <v>168</v>
      </c>
      <c r="F1412" s="10">
        <v>5.44</v>
      </c>
    </row>
    <row r="1413" spans="3:6" x14ac:dyDescent="0.3">
      <c r="C1413" s="11" t="s">
        <v>1514</v>
      </c>
      <c r="D1413" s="12" t="s">
        <v>23</v>
      </c>
      <c r="E1413" s="12" t="s">
        <v>60</v>
      </c>
      <c r="F1413" s="13">
        <v>3.99</v>
      </c>
    </row>
    <row r="1414" spans="3:6" x14ac:dyDescent="0.3">
      <c r="C1414" s="9" t="s">
        <v>1515</v>
      </c>
      <c r="D1414" s="3" t="s">
        <v>43</v>
      </c>
      <c r="E1414" s="3" t="s">
        <v>24</v>
      </c>
      <c r="F1414" s="10">
        <v>1.24</v>
      </c>
    </row>
    <row r="1415" spans="3:6" x14ac:dyDescent="0.3">
      <c r="C1415" s="11" t="s">
        <v>1516</v>
      </c>
      <c r="D1415" s="12" t="s">
        <v>23</v>
      </c>
      <c r="E1415" s="12" t="s">
        <v>60</v>
      </c>
      <c r="F1415" s="13">
        <v>1.92</v>
      </c>
    </row>
    <row r="1416" spans="3:6" x14ac:dyDescent="0.3">
      <c r="C1416" s="9" t="s">
        <v>1517</v>
      </c>
      <c r="D1416" s="3" t="s">
        <v>72</v>
      </c>
      <c r="E1416" s="3" t="s">
        <v>29</v>
      </c>
      <c r="F1416" s="10">
        <v>3.87</v>
      </c>
    </row>
    <row r="1417" spans="3:6" x14ac:dyDescent="0.3">
      <c r="C1417" s="11" t="s">
        <v>1518</v>
      </c>
      <c r="D1417" s="12" t="s">
        <v>229</v>
      </c>
      <c r="E1417" s="12" t="s">
        <v>159</v>
      </c>
      <c r="F1417" s="13">
        <v>3.49</v>
      </c>
    </row>
    <row r="1418" spans="3:6" x14ac:dyDescent="0.3">
      <c r="C1418" s="9" t="s">
        <v>1519</v>
      </c>
      <c r="D1418" s="3" t="s">
        <v>23</v>
      </c>
      <c r="E1418" s="3" t="s">
        <v>183</v>
      </c>
      <c r="F1418" s="10">
        <v>5</v>
      </c>
    </row>
    <row r="1419" spans="3:6" x14ac:dyDescent="0.3">
      <c r="C1419" s="11" t="s">
        <v>1520</v>
      </c>
      <c r="D1419" s="12" t="s">
        <v>320</v>
      </c>
      <c r="E1419" s="12" t="s">
        <v>24</v>
      </c>
      <c r="F1419" s="13">
        <v>1.76</v>
      </c>
    </row>
    <row r="1420" spans="3:6" x14ac:dyDescent="0.3">
      <c r="C1420" s="9" t="s">
        <v>1521</v>
      </c>
      <c r="D1420" s="3" t="s">
        <v>401</v>
      </c>
      <c r="E1420" s="3" t="s">
        <v>159</v>
      </c>
      <c r="F1420" s="10">
        <v>3.25</v>
      </c>
    </row>
    <row r="1421" spans="3:6" x14ac:dyDescent="0.3">
      <c r="C1421" s="11" t="s">
        <v>1522</v>
      </c>
      <c r="D1421" s="12" t="s">
        <v>97</v>
      </c>
      <c r="E1421" s="12" t="s">
        <v>168</v>
      </c>
      <c r="F1421" s="13">
        <v>4.7699999999999996</v>
      </c>
    </row>
    <row r="1422" spans="3:6" x14ac:dyDescent="0.3">
      <c r="C1422" s="9" t="s">
        <v>1523</v>
      </c>
      <c r="D1422" s="3" t="s">
        <v>457</v>
      </c>
      <c r="E1422" s="3" t="s">
        <v>168</v>
      </c>
      <c r="F1422" s="10">
        <v>3.97</v>
      </c>
    </row>
    <row r="1423" spans="3:6" x14ac:dyDescent="0.3">
      <c r="C1423" s="11" t="s">
        <v>1524</v>
      </c>
      <c r="D1423" s="12" t="s">
        <v>23</v>
      </c>
      <c r="E1423" s="12" t="s">
        <v>256</v>
      </c>
      <c r="F1423" s="13">
        <v>4.88</v>
      </c>
    </row>
    <row r="1424" spans="3:6" x14ac:dyDescent="0.3">
      <c r="C1424" s="9" t="s">
        <v>1525</v>
      </c>
      <c r="D1424" s="3" t="s">
        <v>23</v>
      </c>
      <c r="E1424" s="3" t="s">
        <v>118</v>
      </c>
      <c r="F1424" s="10">
        <v>3</v>
      </c>
    </row>
    <row r="1425" spans="3:6" x14ac:dyDescent="0.3">
      <c r="C1425" s="11" t="s">
        <v>1526</v>
      </c>
      <c r="D1425" s="12" t="s">
        <v>23</v>
      </c>
      <c r="E1425" s="12" t="s">
        <v>75</v>
      </c>
      <c r="F1425" s="13">
        <v>2.99</v>
      </c>
    </row>
    <row r="1426" spans="3:6" x14ac:dyDescent="0.3">
      <c r="C1426" s="9" t="s">
        <v>1527</v>
      </c>
      <c r="D1426" s="3" t="s">
        <v>23</v>
      </c>
      <c r="E1426" s="3" t="s">
        <v>63</v>
      </c>
      <c r="F1426" s="10">
        <v>3.81</v>
      </c>
    </row>
    <row r="1427" spans="3:6" x14ac:dyDescent="0.3">
      <c r="C1427" s="11" t="s">
        <v>1528</v>
      </c>
      <c r="D1427" s="12" t="s">
        <v>43</v>
      </c>
      <c r="E1427" s="12" t="s">
        <v>24</v>
      </c>
      <c r="F1427" s="13">
        <v>1.26</v>
      </c>
    </row>
    <row r="1428" spans="3:6" x14ac:dyDescent="0.3">
      <c r="C1428" s="9" t="s">
        <v>1529</v>
      </c>
      <c r="D1428" s="3" t="s">
        <v>135</v>
      </c>
      <c r="E1428" s="3" t="s">
        <v>183</v>
      </c>
      <c r="F1428" s="10">
        <v>8.1199999999999992</v>
      </c>
    </row>
    <row r="1429" spans="3:6" x14ac:dyDescent="0.3">
      <c r="C1429" s="11" t="s">
        <v>1530</v>
      </c>
      <c r="D1429" s="12" t="s">
        <v>23</v>
      </c>
      <c r="E1429" s="12" t="s">
        <v>60</v>
      </c>
      <c r="F1429" s="13">
        <v>3.14</v>
      </c>
    </row>
    <row r="1430" spans="3:6" x14ac:dyDescent="0.3">
      <c r="C1430" s="9" t="s">
        <v>1531</v>
      </c>
      <c r="D1430" s="3" t="s">
        <v>23</v>
      </c>
      <c r="E1430" s="3" t="s">
        <v>168</v>
      </c>
      <c r="F1430" s="10">
        <v>4.5999999999999996</v>
      </c>
    </row>
    <row r="1431" spans="3:6" x14ac:dyDescent="0.3">
      <c r="C1431" s="11" t="s">
        <v>1532</v>
      </c>
      <c r="D1431" s="12" t="s">
        <v>43</v>
      </c>
      <c r="E1431" s="12" t="s">
        <v>193</v>
      </c>
      <c r="F1431" s="13">
        <v>5.32</v>
      </c>
    </row>
    <row r="1432" spans="3:6" x14ac:dyDescent="0.3">
      <c r="C1432" s="9" t="s">
        <v>1533</v>
      </c>
      <c r="D1432" s="3" t="s">
        <v>23</v>
      </c>
      <c r="E1432" s="3" t="s">
        <v>162</v>
      </c>
      <c r="F1432" s="10">
        <v>4.7</v>
      </c>
    </row>
    <row r="1433" spans="3:6" x14ac:dyDescent="0.3">
      <c r="C1433" s="11" t="s">
        <v>1534</v>
      </c>
      <c r="D1433" s="12" t="s">
        <v>1105</v>
      </c>
      <c r="E1433" s="12" t="s">
        <v>24</v>
      </c>
      <c r="F1433" s="13">
        <v>0.89</v>
      </c>
    </row>
    <row r="1434" spans="3:6" x14ac:dyDescent="0.3">
      <c r="C1434" s="9" t="s">
        <v>1535</v>
      </c>
      <c r="D1434" s="3" t="s">
        <v>604</v>
      </c>
      <c r="E1434" s="3" t="s">
        <v>24</v>
      </c>
      <c r="F1434" s="10">
        <v>1.57</v>
      </c>
    </row>
    <row r="1435" spans="3:6" x14ac:dyDescent="0.3">
      <c r="C1435" s="11" t="s">
        <v>1536</v>
      </c>
      <c r="D1435" s="12" t="s">
        <v>23</v>
      </c>
      <c r="E1435" s="12" t="s">
        <v>24</v>
      </c>
      <c r="F1435" s="13">
        <v>1.19</v>
      </c>
    </row>
    <row r="1436" spans="3:6" x14ac:dyDescent="0.3">
      <c r="C1436" s="9" t="s">
        <v>1537</v>
      </c>
      <c r="D1436" s="3" t="s">
        <v>23</v>
      </c>
      <c r="E1436" s="3" t="s">
        <v>207</v>
      </c>
      <c r="F1436" s="10">
        <v>5.74</v>
      </c>
    </row>
    <row r="1437" spans="3:6" x14ac:dyDescent="0.3">
      <c r="C1437" s="11" t="s">
        <v>1538</v>
      </c>
      <c r="D1437" s="12" t="s">
        <v>23</v>
      </c>
      <c r="E1437" s="12" t="s">
        <v>40</v>
      </c>
      <c r="F1437" s="13">
        <v>1.1299999999999999</v>
      </c>
    </row>
    <row r="1438" spans="3:6" x14ac:dyDescent="0.3">
      <c r="C1438" s="9" t="s">
        <v>1539</v>
      </c>
      <c r="D1438" s="3" t="s">
        <v>403</v>
      </c>
      <c r="E1438" s="3" t="s">
        <v>193</v>
      </c>
      <c r="F1438" s="10">
        <v>3.82</v>
      </c>
    </row>
    <row r="1439" spans="3:6" x14ac:dyDescent="0.3">
      <c r="C1439" s="11" t="s">
        <v>1540</v>
      </c>
      <c r="D1439" s="12" t="s">
        <v>23</v>
      </c>
      <c r="E1439" s="12" t="s">
        <v>75</v>
      </c>
      <c r="F1439" s="13">
        <v>2.72</v>
      </c>
    </row>
    <row r="1440" spans="3:6" x14ac:dyDescent="0.3">
      <c r="C1440" s="9" t="s">
        <v>1541</v>
      </c>
      <c r="D1440" s="3" t="s">
        <v>138</v>
      </c>
      <c r="E1440" s="3" t="s">
        <v>253</v>
      </c>
      <c r="F1440" s="10">
        <v>2.86</v>
      </c>
    </row>
    <row r="1441" spans="3:6" x14ac:dyDescent="0.3">
      <c r="C1441" s="11" t="s">
        <v>1542</v>
      </c>
      <c r="D1441" s="12" t="s">
        <v>138</v>
      </c>
      <c r="E1441" s="12" t="s">
        <v>78</v>
      </c>
      <c r="F1441" s="13">
        <v>2.09</v>
      </c>
    </row>
    <row r="1442" spans="3:6" x14ac:dyDescent="0.3">
      <c r="C1442" s="9" t="s">
        <v>1543</v>
      </c>
      <c r="D1442" s="3" t="s">
        <v>23</v>
      </c>
      <c r="E1442" s="3" t="s">
        <v>159</v>
      </c>
      <c r="F1442" s="10">
        <v>7.19</v>
      </c>
    </row>
    <row r="1443" spans="3:6" x14ac:dyDescent="0.3">
      <c r="C1443" s="11" t="s">
        <v>1544</v>
      </c>
      <c r="D1443" s="12" t="s">
        <v>334</v>
      </c>
      <c r="E1443" s="12" t="s">
        <v>193</v>
      </c>
      <c r="F1443" s="13">
        <v>3.29</v>
      </c>
    </row>
    <row r="1444" spans="3:6" x14ac:dyDescent="0.3">
      <c r="C1444" s="9" t="s">
        <v>1545</v>
      </c>
      <c r="D1444" s="3" t="s">
        <v>43</v>
      </c>
      <c r="E1444" s="3" t="s">
        <v>40</v>
      </c>
      <c r="F1444" s="10">
        <v>1.05</v>
      </c>
    </row>
    <row r="1445" spans="3:6" x14ac:dyDescent="0.3">
      <c r="C1445" s="11" t="s">
        <v>1546</v>
      </c>
      <c r="D1445" s="12" t="s">
        <v>23</v>
      </c>
      <c r="E1445" s="12" t="s">
        <v>93</v>
      </c>
      <c r="F1445" s="13">
        <v>1.64</v>
      </c>
    </row>
    <row r="1446" spans="3:6" x14ac:dyDescent="0.3">
      <c r="C1446" s="9" t="s">
        <v>1547</v>
      </c>
      <c r="D1446" s="3" t="s">
        <v>23</v>
      </c>
      <c r="E1446" s="3" t="s">
        <v>24</v>
      </c>
      <c r="F1446" s="10">
        <v>0.96</v>
      </c>
    </row>
    <row r="1447" spans="3:6" x14ac:dyDescent="0.3">
      <c r="C1447" s="11" t="s">
        <v>1548</v>
      </c>
      <c r="D1447" s="12" t="s">
        <v>43</v>
      </c>
      <c r="E1447" s="12" t="s">
        <v>159</v>
      </c>
      <c r="F1447" s="13">
        <v>5</v>
      </c>
    </row>
    <row r="1448" spans="3:6" x14ac:dyDescent="0.3">
      <c r="C1448" s="9" t="s">
        <v>1549</v>
      </c>
      <c r="D1448" s="3" t="s">
        <v>1550</v>
      </c>
      <c r="E1448" s="3" t="s">
        <v>24</v>
      </c>
      <c r="F1448" s="10">
        <v>0.99</v>
      </c>
    </row>
    <row r="1449" spans="3:6" x14ac:dyDescent="0.3">
      <c r="C1449" s="11" t="s">
        <v>1551</v>
      </c>
      <c r="D1449" s="12" t="s">
        <v>43</v>
      </c>
      <c r="E1449" s="12" t="s">
        <v>168</v>
      </c>
      <c r="F1449" s="13">
        <v>3.63</v>
      </c>
    </row>
    <row r="1450" spans="3:6" x14ac:dyDescent="0.3">
      <c r="C1450" s="9" t="s">
        <v>1552</v>
      </c>
      <c r="D1450" s="3" t="s">
        <v>92</v>
      </c>
      <c r="E1450" s="3" t="s">
        <v>40</v>
      </c>
      <c r="F1450" s="10">
        <v>3.22</v>
      </c>
    </row>
    <row r="1451" spans="3:6" x14ac:dyDescent="0.3">
      <c r="C1451" s="11" t="s">
        <v>1553</v>
      </c>
      <c r="D1451" s="12" t="s">
        <v>43</v>
      </c>
      <c r="E1451" s="12" t="s">
        <v>24</v>
      </c>
      <c r="F1451" s="13">
        <v>0.95</v>
      </c>
    </row>
    <row r="1452" spans="3:6" x14ac:dyDescent="0.3">
      <c r="C1452" s="9" t="s">
        <v>1554</v>
      </c>
      <c r="D1452" s="3" t="s">
        <v>346</v>
      </c>
      <c r="E1452" s="3" t="s">
        <v>66</v>
      </c>
      <c r="F1452" s="10">
        <v>5.6</v>
      </c>
    </row>
    <row r="1453" spans="3:6" x14ac:dyDescent="0.3">
      <c r="C1453" s="11" t="s">
        <v>1555</v>
      </c>
      <c r="D1453" s="12" t="s">
        <v>43</v>
      </c>
      <c r="E1453" s="12" t="s">
        <v>60</v>
      </c>
      <c r="F1453" s="13">
        <v>5.22</v>
      </c>
    </row>
    <row r="1454" spans="3:6" x14ac:dyDescent="0.3">
      <c r="C1454" s="9" t="s">
        <v>1556</v>
      </c>
      <c r="D1454" s="3" t="s">
        <v>403</v>
      </c>
      <c r="E1454" s="3" t="s">
        <v>60</v>
      </c>
      <c r="F1454" s="10">
        <v>6.75</v>
      </c>
    </row>
    <row r="1455" spans="3:6" x14ac:dyDescent="0.3">
      <c r="C1455" s="11" t="s">
        <v>1557</v>
      </c>
      <c r="D1455" s="12" t="s">
        <v>166</v>
      </c>
      <c r="E1455" s="12" t="s">
        <v>29</v>
      </c>
      <c r="F1455" s="13">
        <v>4.21</v>
      </c>
    </row>
    <row r="1456" spans="3:6" x14ac:dyDescent="0.3">
      <c r="C1456" s="9" t="s">
        <v>1558</v>
      </c>
      <c r="D1456" s="3" t="s">
        <v>175</v>
      </c>
      <c r="E1456" s="3" t="s">
        <v>40</v>
      </c>
      <c r="F1456" s="10">
        <v>0.96</v>
      </c>
    </row>
    <row r="1457" spans="3:6" x14ac:dyDescent="0.3">
      <c r="C1457" s="11" t="s">
        <v>1559</v>
      </c>
      <c r="D1457" s="12" t="s">
        <v>23</v>
      </c>
      <c r="E1457" s="12" t="s">
        <v>24</v>
      </c>
      <c r="F1457" s="13">
        <v>1.21</v>
      </c>
    </row>
    <row r="1458" spans="3:6" x14ac:dyDescent="0.3">
      <c r="C1458" s="9" t="s">
        <v>1560</v>
      </c>
      <c r="D1458" s="3" t="s">
        <v>23</v>
      </c>
      <c r="E1458" s="3" t="s">
        <v>29</v>
      </c>
      <c r="F1458" s="10">
        <v>3.05</v>
      </c>
    </row>
    <row r="1459" spans="3:6" x14ac:dyDescent="0.3">
      <c r="C1459" s="11" t="s">
        <v>1561</v>
      </c>
      <c r="D1459" s="12" t="s">
        <v>31</v>
      </c>
      <c r="E1459" s="12" t="s">
        <v>162</v>
      </c>
      <c r="F1459" s="13">
        <v>2.42</v>
      </c>
    </row>
    <row r="1460" spans="3:6" x14ac:dyDescent="0.3">
      <c r="C1460" s="9" t="s">
        <v>1562</v>
      </c>
      <c r="D1460" s="3" t="s">
        <v>39</v>
      </c>
      <c r="E1460" s="3" t="s">
        <v>168</v>
      </c>
      <c r="F1460" s="10">
        <v>7.48</v>
      </c>
    </row>
    <row r="1461" spans="3:6" x14ac:dyDescent="0.3">
      <c r="C1461" s="11" t="s">
        <v>1563</v>
      </c>
      <c r="D1461" s="12" t="s">
        <v>403</v>
      </c>
      <c r="E1461" s="12" t="s">
        <v>60</v>
      </c>
      <c r="F1461" s="13">
        <v>3.68</v>
      </c>
    </row>
    <row r="1462" spans="3:6" x14ac:dyDescent="0.3">
      <c r="C1462" s="9" t="s">
        <v>1564</v>
      </c>
      <c r="D1462" s="3" t="s">
        <v>604</v>
      </c>
      <c r="E1462" s="3" t="s">
        <v>24</v>
      </c>
      <c r="F1462" s="10">
        <v>0.81</v>
      </c>
    </row>
    <row r="1463" spans="3:6" x14ac:dyDescent="0.3">
      <c r="C1463" s="11" t="s">
        <v>1565</v>
      </c>
      <c r="D1463" s="12" t="s">
        <v>210</v>
      </c>
      <c r="E1463" s="12" t="s">
        <v>183</v>
      </c>
      <c r="F1463" s="13">
        <v>9.84</v>
      </c>
    </row>
    <row r="1464" spans="3:6" x14ac:dyDescent="0.3">
      <c r="C1464" s="9" t="s">
        <v>1566</v>
      </c>
      <c r="D1464" s="3" t="s">
        <v>23</v>
      </c>
      <c r="E1464" s="3" t="s">
        <v>60</v>
      </c>
      <c r="F1464" s="10">
        <v>11.34</v>
      </c>
    </row>
    <row r="1465" spans="3:6" x14ac:dyDescent="0.3">
      <c r="C1465" s="11" t="s">
        <v>1567</v>
      </c>
      <c r="D1465" s="12" t="s">
        <v>23</v>
      </c>
      <c r="E1465" s="12" t="s">
        <v>104</v>
      </c>
      <c r="F1465" s="13">
        <v>1.46</v>
      </c>
    </row>
    <row r="1466" spans="3:6" x14ac:dyDescent="0.3">
      <c r="C1466" s="9" t="s">
        <v>1568</v>
      </c>
      <c r="D1466" s="3" t="s">
        <v>23</v>
      </c>
      <c r="E1466" s="3" t="s">
        <v>46</v>
      </c>
      <c r="F1466" s="10">
        <v>5.96</v>
      </c>
    </row>
    <row r="1467" spans="3:6" x14ac:dyDescent="0.3">
      <c r="C1467" s="11" t="s">
        <v>1569</v>
      </c>
      <c r="D1467" s="12" t="s">
        <v>23</v>
      </c>
      <c r="E1467" s="12" t="s">
        <v>57</v>
      </c>
      <c r="F1467" s="13">
        <v>5.07</v>
      </c>
    </row>
    <row r="1468" spans="3:6" x14ac:dyDescent="0.3">
      <c r="C1468" s="9" t="s">
        <v>1570</v>
      </c>
      <c r="D1468" s="3" t="s">
        <v>993</v>
      </c>
      <c r="E1468" s="3" t="s">
        <v>159</v>
      </c>
      <c r="F1468" s="10">
        <v>1.94</v>
      </c>
    </row>
    <row r="1469" spans="3:6" x14ac:dyDescent="0.3">
      <c r="C1469" s="11" t="s">
        <v>1571</v>
      </c>
      <c r="D1469" s="12" t="s">
        <v>23</v>
      </c>
      <c r="E1469" s="12" t="s">
        <v>46</v>
      </c>
      <c r="F1469" s="13">
        <v>2.78</v>
      </c>
    </row>
    <row r="1470" spans="3:6" x14ac:dyDescent="0.3">
      <c r="C1470" s="9" t="s">
        <v>1572</v>
      </c>
      <c r="D1470" s="3" t="s">
        <v>23</v>
      </c>
      <c r="E1470" s="3" t="s">
        <v>46</v>
      </c>
      <c r="F1470" s="10">
        <v>5.62</v>
      </c>
    </row>
    <row r="1471" spans="3:6" x14ac:dyDescent="0.3">
      <c r="C1471" s="11" t="s">
        <v>1573</v>
      </c>
      <c r="D1471" s="12" t="s">
        <v>23</v>
      </c>
      <c r="E1471" s="12" t="s">
        <v>63</v>
      </c>
      <c r="F1471" s="13">
        <v>2.83</v>
      </c>
    </row>
    <row r="1472" spans="3:6" x14ac:dyDescent="0.3">
      <c r="C1472" s="9" t="s">
        <v>1574</v>
      </c>
      <c r="D1472" s="3" t="s">
        <v>72</v>
      </c>
      <c r="E1472" s="3" t="s">
        <v>24</v>
      </c>
      <c r="F1472" s="10">
        <v>2.09</v>
      </c>
    </row>
    <row r="1473" spans="3:6" x14ac:dyDescent="0.3">
      <c r="C1473" s="11" t="s">
        <v>1575</v>
      </c>
      <c r="D1473" s="12" t="s">
        <v>229</v>
      </c>
      <c r="E1473" s="12" t="s">
        <v>162</v>
      </c>
      <c r="F1473" s="13">
        <v>1.85</v>
      </c>
    </row>
    <row r="1474" spans="3:6" x14ac:dyDescent="0.3">
      <c r="C1474" s="9" t="s">
        <v>1576</v>
      </c>
      <c r="D1474" s="3" t="s">
        <v>23</v>
      </c>
      <c r="E1474" s="3" t="s">
        <v>75</v>
      </c>
      <c r="F1474" s="10">
        <v>3.04</v>
      </c>
    </row>
    <row r="1475" spans="3:6" x14ac:dyDescent="0.3">
      <c r="C1475" s="11" t="s">
        <v>1577</v>
      </c>
      <c r="D1475" s="12" t="s">
        <v>99</v>
      </c>
      <c r="E1475" s="12" t="s">
        <v>75</v>
      </c>
      <c r="F1475" s="13">
        <v>0.73</v>
      </c>
    </row>
    <row r="1476" spans="3:6" x14ac:dyDescent="0.3">
      <c r="C1476" s="9" t="s">
        <v>1578</v>
      </c>
      <c r="D1476" s="3" t="s">
        <v>788</v>
      </c>
      <c r="E1476" s="3" t="s">
        <v>63</v>
      </c>
      <c r="F1476" s="10">
        <v>1.68</v>
      </c>
    </row>
    <row r="1477" spans="3:6" x14ac:dyDescent="0.3">
      <c r="C1477" s="11" t="s">
        <v>1579</v>
      </c>
      <c r="D1477" s="12" t="s">
        <v>49</v>
      </c>
      <c r="E1477" s="12" t="s">
        <v>168</v>
      </c>
      <c r="F1477" s="13">
        <v>7.17</v>
      </c>
    </row>
    <row r="1478" spans="3:6" x14ac:dyDescent="0.3">
      <c r="C1478" s="9" t="s">
        <v>1580</v>
      </c>
      <c r="D1478" s="3" t="s">
        <v>43</v>
      </c>
      <c r="E1478" s="3" t="s">
        <v>44</v>
      </c>
      <c r="F1478" s="10">
        <v>2.1800000000000002</v>
      </c>
    </row>
    <row r="1479" spans="3:6" x14ac:dyDescent="0.3">
      <c r="C1479" s="11" t="s">
        <v>1581</v>
      </c>
      <c r="D1479" s="12" t="s">
        <v>23</v>
      </c>
      <c r="E1479" s="12" t="s">
        <v>24</v>
      </c>
      <c r="F1479" s="13">
        <v>1.04</v>
      </c>
    </row>
    <row r="1480" spans="3:6" x14ac:dyDescent="0.3">
      <c r="C1480" s="9" t="s">
        <v>1582</v>
      </c>
      <c r="D1480" s="3" t="s">
        <v>164</v>
      </c>
      <c r="E1480" s="3" t="s">
        <v>159</v>
      </c>
      <c r="F1480" s="10">
        <v>7.76</v>
      </c>
    </row>
    <row r="1481" spans="3:6" x14ac:dyDescent="0.3">
      <c r="C1481" s="11" t="s">
        <v>1583</v>
      </c>
      <c r="D1481" s="12" t="s">
        <v>135</v>
      </c>
      <c r="E1481" s="12" t="s">
        <v>60</v>
      </c>
      <c r="F1481" s="13">
        <v>1.4</v>
      </c>
    </row>
    <row r="1482" spans="3:6" x14ac:dyDescent="0.3">
      <c r="C1482" s="9" t="s">
        <v>1584</v>
      </c>
      <c r="D1482" s="3" t="s">
        <v>43</v>
      </c>
      <c r="E1482" s="3" t="s">
        <v>168</v>
      </c>
      <c r="F1482" s="10">
        <v>2.85</v>
      </c>
    </row>
    <row r="1483" spans="3:6" x14ac:dyDescent="0.3">
      <c r="C1483" s="11" t="s">
        <v>1585</v>
      </c>
      <c r="D1483" s="12" t="s">
        <v>23</v>
      </c>
      <c r="E1483" s="12" t="s">
        <v>207</v>
      </c>
      <c r="F1483" s="13">
        <v>3.34</v>
      </c>
    </row>
    <row r="1484" spans="3:6" x14ac:dyDescent="0.3">
      <c r="C1484" s="9" t="s">
        <v>1586</v>
      </c>
      <c r="D1484" s="3" t="s">
        <v>23</v>
      </c>
      <c r="E1484" s="3" t="s">
        <v>75</v>
      </c>
      <c r="F1484" s="10">
        <v>3.01</v>
      </c>
    </row>
    <row r="1485" spans="3:6" x14ac:dyDescent="0.3">
      <c r="C1485" s="11" t="s">
        <v>1587</v>
      </c>
      <c r="D1485" s="12" t="s">
        <v>23</v>
      </c>
      <c r="E1485" s="12" t="s">
        <v>40</v>
      </c>
      <c r="F1485" s="13">
        <v>1.27</v>
      </c>
    </row>
    <row r="1486" spans="3:6" x14ac:dyDescent="0.3">
      <c r="C1486" s="9" t="s">
        <v>1588</v>
      </c>
      <c r="D1486" s="3" t="s">
        <v>49</v>
      </c>
      <c r="E1486" s="3" t="s">
        <v>57</v>
      </c>
      <c r="F1486" s="10">
        <v>1.81</v>
      </c>
    </row>
    <row r="1487" spans="3:6" x14ac:dyDescent="0.3">
      <c r="C1487" s="11" t="s">
        <v>1589</v>
      </c>
      <c r="D1487" s="12" t="s">
        <v>92</v>
      </c>
      <c r="E1487" s="12" t="s">
        <v>256</v>
      </c>
      <c r="F1487" s="13">
        <v>5.09</v>
      </c>
    </row>
    <row r="1488" spans="3:6" x14ac:dyDescent="0.3">
      <c r="C1488" s="9" t="s">
        <v>1590</v>
      </c>
      <c r="D1488" s="3" t="s">
        <v>31</v>
      </c>
      <c r="E1488" s="3" t="s">
        <v>191</v>
      </c>
      <c r="F1488" s="10">
        <v>7.91</v>
      </c>
    </row>
    <row r="1489" spans="3:6" x14ac:dyDescent="0.3">
      <c r="C1489" s="11" t="s">
        <v>1591</v>
      </c>
      <c r="D1489" s="12" t="s">
        <v>43</v>
      </c>
      <c r="E1489" s="12" t="s">
        <v>40</v>
      </c>
      <c r="F1489" s="13">
        <v>2.9</v>
      </c>
    </row>
    <row r="1490" spans="3:6" x14ac:dyDescent="0.3">
      <c r="C1490" s="9" t="s">
        <v>1592</v>
      </c>
      <c r="D1490" s="3" t="s">
        <v>138</v>
      </c>
      <c r="E1490" s="3" t="s">
        <v>75</v>
      </c>
      <c r="F1490" s="10">
        <v>3.7</v>
      </c>
    </row>
    <row r="1491" spans="3:6" x14ac:dyDescent="0.3">
      <c r="C1491" s="11" t="s">
        <v>1593</v>
      </c>
      <c r="D1491" s="12" t="s">
        <v>31</v>
      </c>
      <c r="E1491" s="12" t="s">
        <v>29</v>
      </c>
      <c r="F1491" s="13">
        <v>1.88</v>
      </c>
    </row>
    <row r="1492" spans="3:6" x14ac:dyDescent="0.3">
      <c r="C1492" s="9" t="s">
        <v>1594</v>
      </c>
      <c r="D1492" s="3" t="s">
        <v>23</v>
      </c>
      <c r="E1492" s="3" t="s">
        <v>256</v>
      </c>
      <c r="F1492" s="10">
        <v>6.04</v>
      </c>
    </row>
    <row r="1493" spans="3:6" x14ac:dyDescent="0.3">
      <c r="C1493" s="11" t="s">
        <v>1595</v>
      </c>
      <c r="D1493" s="12" t="s">
        <v>152</v>
      </c>
      <c r="E1493" s="12" t="s">
        <v>33</v>
      </c>
      <c r="F1493" s="13">
        <v>8.52</v>
      </c>
    </row>
    <row r="1494" spans="3:6" x14ac:dyDescent="0.3">
      <c r="C1494" s="9" t="s">
        <v>1596</v>
      </c>
      <c r="D1494" s="3" t="s">
        <v>69</v>
      </c>
      <c r="E1494" s="3" t="s">
        <v>40</v>
      </c>
      <c r="F1494" s="10">
        <v>2.69</v>
      </c>
    </row>
    <row r="1495" spans="3:6" x14ac:dyDescent="0.3">
      <c r="C1495" s="11" t="s">
        <v>1597</v>
      </c>
      <c r="D1495" s="12" t="s">
        <v>39</v>
      </c>
      <c r="E1495" s="12" t="s">
        <v>24</v>
      </c>
      <c r="F1495" s="13">
        <v>0.82</v>
      </c>
    </row>
    <row r="1496" spans="3:6" x14ac:dyDescent="0.3">
      <c r="C1496" s="9" t="s">
        <v>1598</v>
      </c>
      <c r="D1496" s="3" t="s">
        <v>23</v>
      </c>
      <c r="E1496" s="3" t="s">
        <v>93</v>
      </c>
      <c r="F1496" s="10">
        <v>1.1200000000000001</v>
      </c>
    </row>
    <row r="1497" spans="3:6" x14ac:dyDescent="0.3">
      <c r="C1497" s="11" t="s">
        <v>1599</v>
      </c>
      <c r="D1497" s="12" t="s">
        <v>23</v>
      </c>
      <c r="E1497" s="12" t="s">
        <v>93</v>
      </c>
      <c r="F1497" s="13">
        <v>2.38</v>
      </c>
    </row>
    <row r="1498" spans="3:6" x14ac:dyDescent="0.3">
      <c r="C1498" s="9" t="s">
        <v>1600</v>
      </c>
      <c r="D1498" s="3" t="s">
        <v>23</v>
      </c>
      <c r="E1498" s="3" t="s">
        <v>159</v>
      </c>
      <c r="F1498" s="10">
        <v>6.71</v>
      </c>
    </row>
    <row r="1499" spans="3:6" x14ac:dyDescent="0.3">
      <c r="C1499" s="11" t="s">
        <v>1601</v>
      </c>
      <c r="D1499" s="12" t="s">
        <v>92</v>
      </c>
      <c r="E1499" s="12" t="s">
        <v>191</v>
      </c>
      <c r="F1499" s="13">
        <v>6.59</v>
      </c>
    </row>
    <row r="1500" spans="3:6" x14ac:dyDescent="0.3">
      <c r="C1500" s="9" t="s">
        <v>1602</v>
      </c>
      <c r="D1500" s="3" t="s">
        <v>23</v>
      </c>
      <c r="E1500" s="3" t="s">
        <v>46</v>
      </c>
      <c r="F1500" s="10">
        <v>4.26</v>
      </c>
    </row>
    <row r="1501" spans="3:6" x14ac:dyDescent="0.3">
      <c r="C1501" s="11" t="s">
        <v>1603</v>
      </c>
      <c r="D1501" s="12" t="s">
        <v>92</v>
      </c>
      <c r="E1501" s="12" t="s">
        <v>256</v>
      </c>
      <c r="F1501" s="13">
        <v>4.6900000000000004</v>
      </c>
    </row>
    <row r="1502" spans="3:6" x14ac:dyDescent="0.3">
      <c r="C1502" s="9" t="s">
        <v>1604</v>
      </c>
      <c r="D1502" s="3" t="s">
        <v>23</v>
      </c>
      <c r="E1502" s="3" t="s">
        <v>33</v>
      </c>
      <c r="F1502" s="10">
        <v>1.76</v>
      </c>
    </row>
    <row r="1503" spans="3:6" x14ac:dyDescent="0.3">
      <c r="C1503" s="11" t="s">
        <v>1605</v>
      </c>
      <c r="D1503" s="12" t="s">
        <v>49</v>
      </c>
      <c r="E1503" s="12" t="s">
        <v>29</v>
      </c>
      <c r="F1503" s="13">
        <v>3.77</v>
      </c>
    </row>
    <row r="1504" spans="3:6" x14ac:dyDescent="0.3">
      <c r="C1504" s="9" t="s">
        <v>1606</v>
      </c>
      <c r="D1504" s="3" t="s">
        <v>43</v>
      </c>
      <c r="E1504" s="3" t="s">
        <v>191</v>
      </c>
      <c r="F1504" s="10">
        <v>14.21</v>
      </c>
    </row>
    <row r="1505" spans="3:6" x14ac:dyDescent="0.3">
      <c r="C1505" s="11" t="s">
        <v>1607</v>
      </c>
      <c r="D1505" s="12" t="s">
        <v>23</v>
      </c>
      <c r="E1505" s="12" t="s">
        <v>60</v>
      </c>
      <c r="F1505" s="13">
        <v>10.210000000000001</v>
      </c>
    </row>
    <row r="1506" spans="3:6" x14ac:dyDescent="0.3">
      <c r="C1506" s="9" t="s">
        <v>1608</v>
      </c>
      <c r="D1506" s="3" t="s">
        <v>229</v>
      </c>
      <c r="E1506" s="3" t="s">
        <v>143</v>
      </c>
      <c r="F1506" s="10">
        <v>7.78</v>
      </c>
    </row>
    <row r="1507" spans="3:6" x14ac:dyDescent="0.3">
      <c r="C1507" s="11" t="s">
        <v>1609</v>
      </c>
      <c r="D1507" s="12" t="s">
        <v>23</v>
      </c>
      <c r="E1507" s="12" t="s">
        <v>104</v>
      </c>
      <c r="F1507" s="13">
        <v>1.61</v>
      </c>
    </row>
    <row r="1508" spans="3:6" x14ac:dyDescent="0.3">
      <c r="C1508" s="9" t="s">
        <v>1610</v>
      </c>
      <c r="D1508" s="3" t="s">
        <v>23</v>
      </c>
      <c r="E1508" s="3" t="s">
        <v>162</v>
      </c>
      <c r="F1508" s="10">
        <v>1.77</v>
      </c>
    </row>
    <row r="1509" spans="3:6" x14ac:dyDescent="0.3">
      <c r="C1509" s="11" t="s">
        <v>1611</v>
      </c>
      <c r="D1509" s="12" t="s">
        <v>43</v>
      </c>
      <c r="E1509" s="12" t="s">
        <v>40</v>
      </c>
      <c r="F1509" s="13">
        <v>4.7300000000000004</v>
      </c>
    </row>
    <row r="1510" spans="3:6" x14ac:dyDescent="0.3">
      <c r="C1510" s="9" t="s">
        <v>1612</v>
      </c>
      <c r="D1510" s="3" t="s">
        <v>138</v>
      </c>
      <c r="E1510" s="3" t="s">
        <v>40</v>
      </c>
      <c r="F1510" s="10">
        <v>6.5</v>
      </c>
    </row>
    <row r="1511" spans="3:6" x14ac:dyDescent="0.3">
      <c r="C1511" s="11" t="s">
        <v>1613</v>
      </c>
      <c r="D1511" s="12" t="s">
        <v>365</v>
      </c>
      <c r="E1511" s="12" t="s">
        <v>118</v>
      </c>
      <c r="F1511" s="13">
        <v>2.23</v>
      </c>
    </row>
    <row r="1512" spans="3:6" x14ac:dyDescent="0.3">
      <c r="C1512" s="9" t="s">
        <v>1614</v>
      </c>
      <c r="D1512" s="3" t="s">
        <v>39</v>
      </c>
      <c r="E1512" s="3" t="s">
        <v>29</v>
      </c>
      <c r="F1512" s="10">
        <v>4.41</v>
      </c>
    </row>
    <row r="1513" spans="3:6" x14ac:dyDescent="0.3">
      <c r="C1513" s="11" t="s">
        <v>1615</v>
      </c>
      <c r="D1513" s="12" t="s">
        <v>72</v>
      </c>
      <c r="E1513" s="12" t="s">
        <v>33</v>
      </c>
      <c r="F1513" s="13">
        <v>9.0299999999999994</v>
      </c>
    </row>
    <row r="1514" spans="3:6" x14ac:dyDescent="0.3">
      <c r="C1514" s="9" t="s">
        <v>1616</v>
      </c>
      <c r="D1514" s="3" t="s">
        <v>771</v>
      </c>
      <c r="E1514" s="3" t="s">
        <v>60</v>
      </c>
      <c r="F1514" s="10">
        <v>1.03</v>
      </c>
    </row>
    <row r="1515" spans="3:6" x14ac:dyDescent="0.3">
      <c r="C1515" s="11" t="s">
        <v>1617</v>
      </c>
      <c r="D1515" s="12" t="s">
        <v>604</v>
      </c>
      <c r="E1515" s="12" t="s">
        <v>33</v>
      </c>
      <c r="F1515" s="13">
        <v>7.27</v>
      </c>
    </row>
    <row r="1516" spans="3:6" x14ac:dyDescent="0.3">
      <c r="C1516" s="9" t="s">
        <v>1618</v>
      </c>
      <c r="D1516" s="3" t="s">
        <v>43</v>
      </c>
      <c r="E1516" s="3" t="s">
        <v>168</v>
      </c>
      <c r="F1516" s="10">
        <v>4.09</v>
      </c>
    </row>
    <row r="1517" spans="3:6" x14ac:dyDescent="0.3">
      <c r="C1517" s="11" t="s">
        <v>1619</v>
      </c>
      <c r="D1517" s="12" t="s">
        <v>23</v>
      </c>
      <c r="E1517" s="12" t="s">
        <v>29</v>
      </c>
      <c r="F1517" s="13">
        <v>1.62</v>
      </c>
    </row>
    <row r="1518" spans="3:6" x14ac:dyDescent="0.3">
      <c r="C1518" s="9" t="s">
        <v>1620</v>
      </c>
      <c r="D1518" s="3" t="s">
        <v>166</v>
      </c>
      <c r="E1518" s="3" t="s">
        <v>24</v>
      </c>
      <c r="F1518" s="10">
        <v>1.91</v>
      </c>
    </row>
    <row r="1519" spans="3:6" x14ac:dyDescent="0.3">
      <c r="C1519" s="11" t="s">
        <v>1621</v>
      </c>
      <c r="D1519" s="12" t="s">
        <v>43</v>
      </c>
      <c r="E1519" s="12" t="s">
        <v>162</v>
      </c>
      <c r="F1519" s="13">
        <v>11.15</v>
      </c>
    </row>
    <row r="1520" spans="3:6" x14ac:dyDescent="0.3">
      <c r="C1520" s="9" t="s">
        <v>1622</v>
      </c>
      <c r="D1520" s="3" t="s">
        <v>23</v>
      </c>
      <c r="E1520" s="3" t="s">
        <v>75</v>
      </c>
      <c r="F1520" s="10">
        <v>3.46</v>
      </c>
    </row>
    <row r="1521" spans="3:6" x14ac:dyDescent="0.3">
      <c r="C1521" s="11" t="s">
        <v>1623</v>
      </c>
      <c r="D1521" s="12" t="s">
        <v>31</v>
      </c>
      <c r="E1521" s="12" t="s">
        <v>253</v>
      </c>
      <c r="F1521" s="13">
        <v>1.39</v>
      </c>
    </row>
    <row r="1522" spans="3:6" x14ac:dyDescent="0.3">
      <c r="C1522" s="9" t="s">
        <v>1624</v>
      </c>
      <c r="D1522" s="3" t="s">
        <v>23</v>
      </c>
      <c r="E1522" s="3" t="s">
        <v>40</v>
      </c>
      <c r="F1522" s="10">
        <v>0.93</v>
      </c>
    </row>
    <row r="1523" spans="3:6" x14ac:dyDescent="0.3">
      <c r="C1523" s="11" t="s">
        <v>1625</v>
      </c>
      <c r="D1523" s="12" t="s">
        <v>23</v>
      </c>
      <c r="E1523" s="12" t="s">
        <v>40</v>
      </c>
      <c r="F1523" s="13">
        <v>0.68</v>
      </c>
    </row>
    <row r="1524" spans="3:6" x14ac:dyDescent="0.3">
      <c r="C1524" s="9" t="s">
        <v>1626</v>
      </c>
      <c r="D1524" s="3" t="s">
        <v>23</v>
      </c>
      <c r="E1524" s="3" t="s">
        <v>256</v>
      </c>
      <c r="F1524" s="10">
        <v>4.01</v>
      </c>
    </row>
    <row r="1525" spans="3:6" x14ac:dyDescent="0.3">
      <c r="C1525" s="11" t="s">
        <v>1627</v>
      </c>
      <c r="D1525" s="12" t="s">
        <v>23</v>
      </c>
      <c r="E1525" s="12" t="s">
        <v>60</v>
      </c>
      <c r="F1525" s="13">
        <v>20.61</v>
      </c>
    </row>
    <row r="1526" spans="3:6" x14ac:dyDescent="0.3">
      <c r="C1526" s="9" t="s">
        <v>1628</v>
      </c>
      <c r="D1526" s="3" t="s">
        <v>43</v>
      </c>
      <c r="E1526" s="3" t="s">
        <v>40</v>
      </c>
      <c r="F1526" s="10">
        <v>0.34</v>
      </c>
    </row>
    <row r="1527" spans="3:6" x14ac:dyDescent="0.3">
      <c r="C1527" s="11" t="s">
        <v>1629</v>
      </c>
      <c r="D1527" s="12" t="s">
        <v>334</v>
      </c>
      <c r="E1527" s="12" t="s">
        <v>193</v>
      </c>
      <c r="F1527" s="13">
        <v>2.1800000000000002</v>
      </c>
    </row>
    <row r="1528" spans="3:6" x14ac:dyDescent="0.3">
      <c r="C1528" s="9" t="s">
        <v>1630</v>
      </c>
      <c r="D1528" s="3" t="s">
        <v>365</v>
      </c>
      <c r="E1528" s="3" t="s">
        <v>40</v>
      </c>
      <c r="F1528" s="10">
        <v>3.02</v>
      </c>
    </row>
    <row r="1529" spans="3:6" x14ac:dyDescent="0.3">
      <c r="C1529" s="11" t="s">
        <v>1631</v>
      </c>
      <c r="D1529" s="12" t="s">
        <v>788</v>
      </c>
      <c r="E1529" s="12" t="s">
        <v>26</v>
      </c>
      <c r="F1529" s="13">
        <v>4.91</v>
      </c>
    </row>
    <row r="1530" spans="3:6" x14ac:dyDescent="0.3">
      <c r="C1530" s="9" t="s">
        <v>1632</v>
      </c>
      <c r="D1530" s="3" t="s">
        <v>23</v>
      </c>
      <c r="E1530" s="3" t="s">
        <v>46</v>
      </c>
      <c r="F1530" s="10">
        <v>9.16</v>
      </c>
    </row>
    <row r="1531" spans="3:6" x14ac:dyDescent="0.3">
      <c r="C1531" s="11" t="s">
        <v>1633</v>
      </c>
      <c r="D1531" s="12" t="s">
        <v>92</v>
      </c>
      <c r="E1531" s="12" t="s">
        <v>193</v>
      </c>
      <c r="F1531" s="13">
        <v>4.5</v>
      </c>
    </row>
    <row r="1532" spans="3:6" x14ac:dyDescent="0.3">
      <c r="C1532" s="9" t="s">
        <v>1634</v>
      </c>
      <c r="D1532" s="3" t="s">
        <v>210</v>
      </c>
      <c r="E1532" s="3" t="s">
        <v>159</v>
      </c>
      <c r="F1532" s="10">
        <v>6.56</v>
      </c>
    </row>
    <row r="1533" spans="3:6" x14ac:dyDescent="0.3">
      <c r="C1533" s="11" t="s">
        <v>1635</v>
      </c>
      <c r="D1533" s="12" t="s">
        <v>334</v>
      </c>
      <c r="E1533" s="12" t="s">
        <v>24</v>
      </c>
      <c r="F1533" s="13">
        <v>0.86</v>
      </c>
    </row>
    <row r="1534" spans="3:6" x14ac:dyDescent="0.3">
      <c r="C1534" s="9" t="s">
        <v>1636</v>
      </c>
      <c r="D1534" s="3" t="s">
        <v>403</v>
      </c>
      <c r="E1534" s="3" t="s">
        <v>63</v>
      </c>
      <c r="F1534" s="10">
        <v>1.74</v>
      </c>
    </row>
    <row r="1535" spans="3:6" x14ac:dyDescent="0.3">
      <c r="C1535" s="11" t="s">
        <v>1637</v>
      </c>
      <c r="D1535" s="12" t="s">
        <v>23</v>
      </c>
      <c r="E1535" s="12" t="s">
        <v>118</v>
      </c>
      <c r="F1535" s="13">
        <v>4.32</v>
      </c>
    </row>
    <row r="1536" spans="3:6" x14ac:dyDescent="0.3">
      <c r="C1536" s="9" t="s">
        <v>1638</v>
      </c>
      <c r="D1536" s="3" t="s">
        <v>23</v>
      </c>
      <c r="E1536" s="3" t="s">
        <v>256</v>
      </c>
      <c r="F1536" s="10">
        <v>6.09</v>
      </c>
    </row>
    <row r="1537" spans="3:6" x14ac:dyDescent="0.3">
      <c r="C1537" s="11" t="s">
        <v>1639</v>
      </c>
      <c r="D1537" s="12" t="s">
        <v>23</v>
      </c>
      <c r="E1537" s="12" t="s">
        <v>24</v>
      </c>
      <c r="F1537" s="13">
        <v>0.74</v>
      </c>
    </row>
    <row r="1538" spans="3:6" x14ac:dyDescent="0.3">
      <c r="C1538" s="9" t="s">
        <v>1640</v>
      </c>
      <c r="D1538" s="3" t="s">
        <v>23</v>
      </c>
      <c r="E1538" s="3" t="s">
        <v>24</v>
      </c>
      <c r="F1538" s="10">
        <v>0.9</v>
      </c>
    </row>
    <row r="1539" spans="3:6" x14ac:dyDescent="0.3">
      <c r="C1539" s="11" t="s">
        <v>1641</v>
      </c>
      <c r="D1539" s="12" t="s">
        <v>522</v>
      </c>
      <c r="E1539" s="12" t="s">
        <v>143</v>
      </c>
      <c r="F1539" s="13">
        <v>0.76</v>
      </c>
    </row>
    <row r="1540" spans="3:6" x14ac:dyDescent="0.3">
      <c r="C1540" s="9" t="s">
        <v>1642</v>
      </c>
      <c r="D1540" s="3" t="s">
        <v>23</v>
      </c>
      <c r="E1540" s="3" t="s">
        <v>75</v>
      </c>
      <c r="F1540" s="10">
        <v>6.98</v>
      </c>
    </row>
    <row r="1541" spans="3:6" x14ac:dyDescent="0.3">
      <c r="C1541" s="11" t="s">
        <v>1643</v>
      </c>
      <c r="D1541" s="12" t="s">
        <v>54</v>
      </c>
      <c r="E1541" s="12" t="s">
        <v>24</v>
      </c>
      <c r="F1541" s="13">
        <v>1.05</v>
      </c>
    </row>
    <row r="1542" spans="3:6" x14ac:dyDescent="0.3">
      <c r="C1542" s="9" t="s">
        <v>1644</v>
      </c>
      <c r="D1542" s="3" t="s">
        <v>135</v>
      </c>
      <c r="E1542" s="3" t="s">
        <v>46</v>
      </c>
      <c r="F1542" s="10">
        <v>9.59</v>
      </c>
    </row>
    <row r="1543" spans="3:6" x14ac:dyDescent="0.3">
      <c r="C1543" s="11" t="s">
        <v>1645</v>
      </c>
      <c r="D1543" s="12" t="s">
        <v>403</v>
      </c>
      <c r="E1543" s="12" t="s">
        <v>60</v>
      </c>
      <c r="F1543" s="13">
        <v>7.23</v>
      </c>
    </row>
    <row r="1544" spans="3:6" x14ac:dyDescent="0.3">
      <c r="C1544" s="9" t="s">
        <v>1646</v>
      </c>
      <c r="D1544" s="3" t="s">
        <v>23</v>
      </c>
      <c r="E1544" s="3" t="s">
        <v>33</v>
      </c>
      <c r="F1544" s="10">
        <v>1.23</v>
      </c>
    </row>
    <row r="1545" spans="3:6" x14ac:dyDescent="0.3">
      <c r="C1545" s="11" t="s">
        <v>1647</v>
      </c>
      <c r="D1545" s="12" t="s">
        <v>23</v>
      </c>
      <c r="E1545" s="12" t="s">
        <v>207</v>
      </c>
      <c r="F1545" s="13">
        <v>2.86</v>
      </c>
    </row>
    <row r="1546" spans="3:6" x14ac:dyDescent="0.3">
      <c r="C1546" s="9" t="s">
        <v>1648</v>
      </c>
      <c r="D1546" s="3" t="s">
        <v>69</v>
      </c>
      <c r="E1546" s="3" t="s">
        <v>168</v>
      </c>
      <c r="F1546" s="10">
        <v>9.19</v>
      </c>
    </row>
    <row r="1547" spans="3:6" x14ac:dyDescent="0.3">
      <c r="C1547" s="11" t="s">
        <v>1649</v>
      </c>
      <c r="D1547" s="12" t="s">
        <v>23</v>
      </c>
      <c r="E1547" s="12" t="s">
        <v>24</v>
      </c>
      <c r="F1547" s="13">
        <v>1.03</v>
      </c>
    </row>
    <row r="1548" spans="3:6" x14ac:dyDescent="0.3">
      <c r="C1548" s="9" t="s">
        <v>1650</v>
      </c>
      <c r="D1548" s="3" t="s">
        <v>49</v>
      </c>
      <c r="E1548" s="3" t="s">
        <v>143</v>
      </c>
      <c r="F1548" s="10">
        <v>7.61</v>
      </c>
    </row>
    <row r="1549" spans="3:6" x14ac:dyDescent="0.3">
      <c r="C1549" s="11" t="s">
        <v>1651</v>
      </c>
      <c r="D1549" s="12" t="s">
        <v>403</v>
      </c>
      <c r="E1549" s="12" t="s">
        <v>24</v>
      </c>
      <c r="F1549" s="13">
        <v>1.46</v>
      </c>
    </row>
    <row r="1550" spans="3:6" x14ac:dyDescent="0.3">
      <c r="C1550" s="9" t="s">
        <v>1652</v>
      </c>
      <c r="D1550" s="3" t="s">
        <v>99</v>
      </c>
      <c r="E1550" s="3" t="s">
        <v>44</v>
      </c>
      <c r="F1550" s="10">
        <v>3.95</v>
      </c>
    </row>
    <row r="1551" spans="3:6" x14ac:dyDescent="0.3">
      <c r="C1551" s="11" t="s">
        <v>1653</v>
      </c>
      <c r="D1551" s="12" t="s">
        <v>39</v>
      </c>
      <c r="E1551" s="12" t="s">
        <v>207</v>
      </c>
      <c r="F1551" s="13">
        <v>2.5099999999999998</v>
      </c>
    </row>
    <row r="1552" spans="3:6" x14ac:dyDescent="0.3">
      <c r="C1552" s="9" t="s">
        <v>1654</v>
      </c>
      <c r="D1552" s="3" t="s">
        <v>23</v>
      </c>
      <c r="E1552" s="3" t="s">
        <v>46</v>
      </c>
      <c r="F1552" s="10">
        <v>3.59</v>
      </c>
    </row>
    <row r="1553" spans="3:6" x14ac:dyDescent="0.3">
      <c r="C1553" s="11" t="s">
        <v>1655</v>
      </c>
      <c r="D1553" s="12" t="s">
        <v>166</v>
      </c>
      <c r="E1553" s="12" t="s">
        <v>29</v>
      </c>
      <c r="F1553" s="13">
        <v>2.79</v>
      </c>
    </row>
    <row r="1554" spans="3:6" x14ac:dyDescent="0.3">
      <c r="C1554" s="9" t="s">
        <v>1656</v>
      </c>
      <c r="D1554" s="3" t="s">
        <v>23</v>
      </c>
      <c r="E1554" s="3" t="s">
        <v>44</v>
      </c>
      <c r="F1554" s="10">
        <v>6.29</v>
      </c>
    </row>
    <row r="1555" spans="3:6" x14ac:dyDescent="0.3">
      <c r="C1555" s="11" t="s">
        <v>1657</v>
      </c>
      <c r="D1555" s="12" t="s">
        <v>175</v>
      </c>
      <c r="E1555" s="12" t="s">
        <v>63</v>
      </c>
      <c r="F1555" s="13">
        <v>2.95</v>
      </c>
    </row>
    <row r="1556" spans="3:6" x14ac:dyDescent="0.3">
      <c r="C1556" s="9" t="s">
        <v>1658</v>
      </c>
      <c r="D1556" s="3" t="s">
        <v>135</v>
      </c>
      <c r="E1556" s="3" t="s">
        <v>159</v>
      </c>
      <c r="F1556" s="10">
        <v>1.1299999999999999</v>
      </c>
    </row>
    <row r="1557" spans="3:6" x14ac:dyDescent="0.3">
      <c r="C1557" s="11" t="s">
        <v>1659</v>
      </c>
      <c r="D1557" s="12" t="s">
        <v>993</v>
      </c>
      <c r="E1557" s="12" t="s">
        <v>46</v>
      </c>
      <c r="F1557" s="13">
        <v>2.89</v>
      </c>
    </row>
    <row r="1558" spans="3:6" x14ac:dyDescent="0.3">
      <c r="C1558" s="9" t="s">
        <v>1660</v>
      </c>
      <c r="D1558" s="3" t="s">
        <v>135</v>
      </c>
      <c r="E1558" s="3" t="s">
        <v>29</v>
      </c>
      <c r="F1558" s="10">
        <v>3.46</v>
      </c>
    </row>
    <row r="1559" spans="3:6" x14ac:dyDescent="0.3">
      <c r="C1559" s="11" t="s">
        <v>1661</v>
      </c>
      <c r="D1559" s="12" t="s">
        <v>49</v>
      </c>
      <c r="E1559" s="12" t="s">
        <v>29</v>
      </c>
      <c r="F1559" s="13">
        <v>1.81</v>
      </c>
    </row>
    <row r="1560" spans="3:6" x14ac:dyDescent="0.3">
      <c r="C1560" s="9" t="s">
        <v>1662</v>
      </c>
      <c r="D1560" s="3" t="s">
        <v>43</v>
      </c>
      <c r="E1560" s="3" t="s">
        <v>118</v>
      </c>
      <c r="F1560" s="10">
        <v>3.09</v>
      </c>
    </row>
    <row r="1561" spans="3:6" x14ac:dyDescent="0.3">
      <c r="C1561" s="11" t="s">
        <v>1663</v>
      </c>
      <c r="D1561" s="12" t="s">
        <v>43</v>
      </c>
      <c r="E1561" s="12" t="s">
        <v>46</v>
      </c>
      <c r="F1561" s="13">
        <v>8.5</v>
      </c>
    </row>
    <row r="1562" spans="3:6" x14ac:dyDescent="0.3">
      <c r="C1562" s="9" t="s">
        <v>1664</v>
      </c>
      <c r="D1562" s="3" t="s">
        <v>23</v>
      </c>
      <c r="E1562" s="3" t="s">
        <v>118</v>
      </c>
      <c r="F1562" s="10">
        <v>2.5099999999999998</v>
      </c>
    </row>
    <row r="1563" spans="3:6" x14ac:dyDescent="0.3">
      <c r="C1563" s="11" t="s">
        <v>1665</v>
      </c>
      <c r="D1563" s="12" t="s">
        <v>23</v>
      </c>
      <c r="E1563" s="12" t="s">
        <v>118</v>
      </c>
      <c r="F1563" s="13">
        <v>3.37</v>
      </c>
    </row>
    <row r="1564" spans="3:6" x14ac:dyDescent="0.3">
      <c r="C1564" s="9" t="s">
        <v>1666</v>
      </c>
      <c r="D1564" s="3" t="s">
        <v>31</v>
      </c>
      <c r="E1564" s="3" t="s">
        <v>159</v>
      </c>
      <c r="F1564" s="10">
        <v>5.0199999999999996</v>
      </c>
    </row>
    <row r="1565" spans="3:6" x14ac:dyDescent="0.3">
      <c r="C1565" s="11" t="s">
        <v>1667</v>
      </c>
      <c r="D1565" s="12" t="s">
        <v>1105</v>
      </c>
      <c r="E1565" s="12" t="s">
        <v>24</v>
      </c>
      <c r="F1565" s="13">
        <v>0.9</v>
      </c>
    </row>
    <row r="1566" spans="3:6" x14ac:dyDescent="0.3">
      <c r="C1566" s="9" t="s">
        <v>1668</v>
      </c>
      <c r="D1566" s="3" t="s">
        <v>23</v>
      </c>
      <c r="E1566" s="3" t="s">
        <v>33</v>
      </c>
      <c r="F1566" s="10">
        <v>1.05</v>
      </c>
    </row>
    <row r="1567" spans="3:6" x14ac:dyDescent="0.3">
      <c r="C1567" s="11" t="s">
        <v>1669</v>
      </c>
      <c r="D1567" s="12" t="s">
        <v>23</v>
      </c>
      <c r="E1567" s="12" t="s">
        <v>93</v>
      </c>
      <c r="F1567" s="13">
        <v>1.1200000000000001</v>
      </c>
    </row>
    <row r="1568" spans="3:6" x14ac:dyDescent="0.3">
      <c r="C1568" s="9" t="s">
        <v>1670</v>
      </c>
      <c r="D1568" s="3" t="s">
        <v>403</v>
      </c>
      <c r="E1568" s="3" t="s">
        <v>143</v>
      </c>
      <c r="F1568" s="10">
        <v>4.1100000000000003</v>
      </c>
    </row>
    <row r="1569" spans="3:6" x14ac:dyDescent="0.3">
      <c r="C1569" s="11" t="s">
        <v>1671</v>
      </c>
      <c r="D1569" s="12" t="s">
        <v>23</v>
      </c>
      <c r="E1569" s="12" t="s">
        <v>40</v>
      </c>
      <c r="F1569" s="13">
        <v>0.95</v>
      </c>
    </row>
    <row r="1570" spans="3:6" x14ac:dyDescent="0.3">
      <c r="C1570" s="9" t="s">
        <v>1672</v>
      </c>
      <c r="D1570" s="3" t="s">
        <v>69</v>
      </c>
      <c r="E1570" s="3" t="s">
        <v>57</v>
      </c>
      <c r="F1570" s="10">
        <v>2.1</v>
      </c>
    </row>
    <row r="1571" spans="3:6" x14ac:dyDescent="0.3">
      <c r="C1571" s="11" t="s">
        <v>1673</v>
      </c>
      <c r="D1571" s="12" t="s">
        <v>23</v>
      </c>
      <c r="E1571" s="12" t="s">
        <v>29</v>
      </c>
      <c r="F1571" s="13">
        <v>1.1200000000000001</v>
      </c>
    </row>
    <row r="1572" spans="3:6" x14ac:dyDescent="0.3">
      <c r="C1572" s="9" t="s">
        <v>1674</v>
      </c>
      <c r="D1572" s="3" t="s">
        <v>31</v>
      </c>
      <c r="E1572" s="3" t="s">
        <v>207</v>
      </c>
      <c r="F1572" s="10">
        <v>2.16</v>
      </c>
    </row>
    <row r="1573" spans="3:6" x14ac:dyDescent="0.3">
      <c r="C1573" s="11" t="s">
        <v>1675</v>
      </c>
      <c r="D1573" s="12" t="s">
        <v>43</v>
      </c>
      <c r="E1573" s="12" t="s">
        <v>24</v>
      </c>
      <c r="F1573" s="13">
        <v>1.04</v>
      </c>
    </row>
    <row r="1574" spans="3:6" x14ac:dyDescent="0.3">
      <c r="C1574" s="9" t="s">
        <v>1676</v>
      </c>
      <c r="D1574" s="3" t="s">
        <v>43</v>
      </c>
      <c r="E1574" s="3" t="s">
        <v>24</v>
      </c>
      <c r="F1574" s="10">
        <v>0.83</v>
      </c>
    </row>
    <row r="1575" spans="3:6" x14ac:dyDescent="0.3">
      <c r="C1575" s="11" t="s">
        <v>1677</v>
      </c>
      <c r="D1575" s="12" t="s">
        <v>23</v>
      </c>
      <c r="E1575" s="12" t="s">
        <v>44</v>
      </c>
      <c r="F1575" s="13">
        <v>8.9</v>
      </c>
    </row>
    <row r="1576" spans="3:6" x14ac:dyDescent="0.3">
      <c r="C1576" s="9" t="s">
        <v>1678</v>
      </c>
      <c r="D1576" s="3" t="s">
        <v>210</v>
      </c>
      <c r="E1576" s="3" t="s">
        <v>159</v>
      </c>
      <c r="F1576" s="10">
        <v>6.2</v>
      </c>
    </row>
    <row r="1577" spans="3:6" x14ac:dyDescent="0.3">
      <c r="C1577" s="11" t="s">
        <v>1679</v>
      </c>
      <c r="D1577" s="12" t="s">
        <v>135</v>
      </c>
      <c r="E1577" s="12" t="s">
        <v>159</v>
      </c>
      <c r="F1577" s="13">
        <v>8.35</v>
      </c>
    </row>
    <row r="1578" spans="3:6" x14ac:dyDescent="0.3">
      <c r="C1578" s="9" t="s">
        <v>1680</v>
      </c>
      <c r="D1578" s="3" t="s">
        <v>23</v>
      </c>
      <c r="E1578" s="3" t="s">
        <v>78</v>
      </c>
      <c r="F1578" s="10">
        <v>1.18</v>
      </c>
    </row>
    <row r="1579" spans="3:6" x14ac:dyDescent="0.3">
      <c r="C1579" s="11" t="s">
        <v>1681</v>
      </c>
      <c r="D1579" s="12" t="s">
        <v>403</v>
      </c>
      <c r="E1579" s="12" t="s">
        <v>63</v>
      </c>
      <c r="F1579" s="13">
        <v>2.06</v>
      </c>
    </row>
    <row r="1580" spans="3:6" x14ac:dyDescent="0.3">
      <c r="C1580" s="9" t="s">
        <v>1682</v>
      </c>
      <c r="D1580" s="3" t="s">
        <v>31</v>
      </c>
      <c r="E1580" s="3" t="s">
        <v>46</v>
      </c>
      <c r="F1580" s="10">
        <v>7.46</v>
      </c>
    </row>
    <row r="1581" spans="3:6" x14ac:dyDescent="0.3">
      <c r="C1581" s="11" t="s">
        <v>1683</v>
      </c>
      <c r="D1581" s="12" t="s">
        <v>403</v>
      </c>
      <c r="E1581" s="12" t="s">
        <v>24</v>
      </c>
      <c r="F1581" s="13">
        <v>0.98</v>
      </c>
    </row>
    <row r="1582" spans="3:6" x14ac:dyDescent="0.3">
      <c r="C1582" s="9" t="s">
        <v>1684</v>
      </c>
      <c r="D1582" s="3" t="s">
        <v>814</v>
      </c>
      <c r="E1582" s="3" t="s">
        <v>159</v>
      </c>
      <c r="F1582" s="10">
        <v>2.37</v>
      </c>
    </row>
    <row r="1583" spans="3:6" x14ac:dyDescent="0.3">
      <c r="C1583" s="11" t="s">
        <v>1685</v>
      </c>
      <c r="D1583" s="12" t="s">
        <v>43</v>
      </c>
      <c r="E1583" s="12" t="s">
        <v>78</v>
      </c>
      <c r="F1583" s="13">
        <v>1.36</v>
      </c>
    </row>
    <row r="1584" spans="3:6" x14ac:dyDescent="0.3">
      <c r="C1584" s="9" t="s">
        <v>1686</v>
      </c>
      <c r="D1584" s="3" t="s">
        <v>23</v>
      </c>
      <c r="E1584" s="3" t="s">
        <v>159</v>
      </c>
      <c r="F1584" s="10">
        <v>6.91</v>
      </c>
    </row>
    <row r="1585" spans="3:6" x14ac:dyDescent="0.3">
      <c r="C1585" s="11" t="s">
        <v>1687</v>
      </c>
      <c r="D1585" s="12" t="s">
        <v>31</v>
      </c>
      <c r="E1585" s="12" t="s">
        <v>256</v>
      </c>
      <c r="F1585" s="13">
        <v>8.94</v>
      </c>
    </row>
    <row r="1586" spans="3:6" x14ac:dyDescent="0.3">
      <c r="C1586" s="9" t="s">
        <v>1688</v>
      </c>
      <c r="D1586" s="3" t="s">
        <v>69</v>
      </c>
      <c r="E1586" s="3" t="s">
        <v>143</v>
      </c>
      <c r="F1586" s="10">
        <v>2.71</v>
      </c>
    </row>
    <row r="1587" spans="3:6" x14ac:dyDescent="0.3">
      <c r="C1587" s="11" t="s">
        <v>1689</v>
      </c>
      <c r="D1587" s="12" t="s">
        <v>788</v>
      </c>
      <c r="E1587" s="12" t="s">
        <v>253</v>
      </c>
      <c r="F1587" s="13">
        <v>1.44</v>
      </c>
    </row>
    <row r="1588" spans="3:6" x14ac:dyDescent="0.3">
      <c r="C1588" s="9" t="s">
        <v>1690</v>
      </c>
      <c r="D1588" s="3" t="s">
        <v>72</v>
      </c>
      <c r="E1588" s="3" t="s">
        <v>66</v>
      </c>
      <c r="F1588" s="10">
        <v>5.17</v>
      </c>
    </row>
    <row r="1589" spans="3:6" x14ac:dyDescent="0.3">
      <c r="C1589" s="11" t="s">
        <v>1691</v>
      </c>
      <c r="D1589" s="12" t="s">
        <v>31</v>
      </c>
      <c r="E1589" s="12" t="s">
        <v>207</v>
      </c>
      <c r="F1589" s="13">
        <v>6.09</v>
      </c>
    </row>
    <row r="1590" spans="3:6" x14ac:dyDescent="0.3">
      <c r="C1590" s="9" t="s">
        <v>1692</v>
      </c>
      <c r="D1590" s="3" t="s">
        <v>31</v>
      </c>
      <c r="E1590" s="3" t="s">
        <v>256</v>
      </c>
      <c r="F1590" s="10">
        <v>4.53</v>
      </c>
    </row>
    <row r="1591" spans="3:6" x14ac:dyDescent="0.3">
      <c r="C1591" s="11" t="s">
        <v>1693</v>
      </c>
      <c r="D1591" s="12" t="s">
        <v>23</v>
      </c>
      <c r="E1591" s="12" t="s">
        <v>24</v>
      </c>
      <c r="F1591" s="13">
        <v>1.1200000000000001</v>
      </c>
    </row>
    <row r="1592" spans="3:6" x14ac:dyDescent="0.3">
      <c r="C1592" s="9" t="s">
        <v>1694</v>
      </c>
      <c r="D1592" s="3" t="s">
        <v>23</v>
      </c>
      <c r="E1592" s="3" t="s">
        <v>256</v>
      </c>
      <c r="F1592" s="10">
        <v>5.14</v>
      </c>
    </row>
    <row r="1593" spans="3:6" x14ac:dyDescent="0.3">
      <c r="C1593" s="11" t="s">
        <v>1695</v>
      </c>
      <c r="D1593" s="12" t="s">
        <v>138</v>
      </c>
      <c r="E1593" s="12" t="s">
        <v>168</v>
      </c>
      <c r="F1593" s="13">
        <v>3.91</v>
      </c>
    </row>
    <row r="1594" spans="3:6" x14ac:dyDescent="0.3">
      <c r="C1594" s="9" t="s">
        <v>1696</v>
      </c>
      <c r="D1594" s="3" t="s">
        <v>43</v>
      </c>
      <c r="E1594" s="3" t="s">
        <v>44</v>
      </c>
      <c r="F1594" s="10">
        <v>6.84</v>
      </c>
    </row>
    <row r="1595" spans="3:6" x14ac:dyDescent="0.3">
      <c r="C1595" s="11" t="s">
        <v>1697</v>
      </c>
      <c r="D1595" s="12" t="s">
        <v>35</v>
      </c>
      <c r="E1595" s="12" t="s">
        <v>66</v>
      </c>
      <c r="F1595" s="13">
        <v>2.35</v>
      </c>
    </row>
    <row r="1596" spans="3:6" x14ac:dyDescent="0.3">
      <c r="C1596" s="9" t="s">
        <v>1698</v>
      </c>
      <c r="D1596" s="3" t="s">
        <v>54</v>
      </c>
      <c r="E1596" s="3" t="s">
        <v>159</v>
      </c>
      <c r="F1596" s="10">
        <v>4.9800000000000004</v>
      </c>
    </row>
    <row r="1597" spans="3:6" x14ac:dyDescent="0.3">
      <c r="C1597" s="11" t="s">
        <v>1699</v>
      </c>
      <c r="D1597" s="12" t="s">
        <v>166</v>
      </c>
      <c r="E1597" s="12" t="s">
        <v>143</v>
      </c>
      <c r="F1597" s="13">
        <v>1.74</v>
      </c>
    </row>
    <row r="1598" spans="3:6" x14ac:dyDescent="0.3">
      <c r="C1598" s="9" t="s">
        <v>1700</v>
      </c>
      <c r="D1598" s="3" t="s">
        <v>43</v>
      </c>
      <c r="E1598" s="3" t="s">
        <v>66</v>
      </c>
      <c r="F1598" s="10">
        <v>8.7200000000000006</v>
      </c>
    </row>
    <row r="1599" spans="3:6" x14ac:dyDescent="0.3">
      <c r="C1599" s="11" t="s">
        <v>1701</v>
      </c>
      <c r="D1599" s="12" t="s">
        <v>43</v>
      </c>
      <c r="E1599" s="12" t="s">
        <v>24</v>
      </c>
      <c r="F1599" s="13">
        <v>0.8</v>
      </c>
    </row>
    <row r="1600" spans="3:6" x14ac:dyDescent="0.3">
      <c r="C1600" s="9" t="s">
        <v>1702</v>
      </c>
      <c r="D1600" s="3" t="s">
        <v>23</v>
      </c>
      <c r="E1600" s="3" t="s">
        <v>256</v>
      </c>
      <c r="F1600" s="10">
        <v>5.19</v>
      </c>
    </row>
    <row r="1601" spans="3:7" x14ac:dyDescent="0.3">
      <c r="C1601" s="11" t="s">
        <v>1703</v>
      </c>
      <c r="D1601" s="12" t="s">
        <v>23</v>
      </c>
      <c r="E1601" s="12" t="s">
        <v>46</v>
      </c>
      <c r="F1601" s="13">
        <v>7.75</v>
      </c>
    </row>
    <row r="1602" spans="3:7" x14ac:dyDescent="0.3">
      <c r="C1602" s="9" t="s">
        <v>1704</v>
      </c>
      <c r="D1602" s="3" t="s">
        <v>23</v>
      </c>
      <c r="E1602" s="3" t="s">
        <v>75</v>
      </c>
      <c r="F1602" s="10">
        <v>6.96</v>
      </c>
    </row>
    <row r="1603" spans="3:7" x14ac:dyDescent="0.3">
      <c r="C1603" s="11" t="s">
        <v>1705</v>
      </c>
      <c r="D1603" s="12" t="s">
        <v>403</v>
      </c>
      <c r="E1603" s="12" t="s">
        <v>24</v>
      </c>
      <c r="F1603" s="13">
        <v>1.07</v>
      </c>
    </row>
    <row r="1604" spans="3:7" x14ac:dyDescent="0.3">
      <c r="C1604" s="9" t="s">
        <v>1706</v>
      </c>
      <c r="D1604" s="3" t="s">
        <v>334</v>
      </c>
      <c r="E1604" s="3" t="s">
        <v>24</v>
      </c>
      <c r="F1604" s="10">
        <v>1.84</v>
      </c>
    </row>
    <row r="1605" spans="3:7" x14ac:dyDescent="0.3">
      <c r="C1605" s="11" t="s">
        <v>1707</v>
      </c>
      <c r="D1605" s="12" t="s">
        <v>31</v>
      </c>
      <c r="E1605" s="12" t="s">
        <v>253</v>
      </c>
      <c r="F1605" s="13">
        <v>2.93</v>
      </c>
    </row>
    <row r="1606" spans="3:7" x14ac:dyDescent="0.3">
      <c r="C1606" s="9" t="s">
        <v>1708</v>
      </c>
      <c r="D1606" s="3" t="s">
        <v>101</v>
      </c>
      <c r="E1606" s="3" t="s">
        <v>33</v>
      </c>
      <c r="F1606" s="10">
        <v>0.89</v>
      </c>
      <c r="G1606">
        <f>$H$56*F1606</f>
        <v>0.11570000000000001</v>
      </c>
    </row>
    <row r="1607" spans="3:7" x14ac:dyDescent="0.3">
      <c r="C1607" s="11" t="s">
        <v>1709</v>
      </c>
      <c r="D1607" s="12" t="s">
        <v>43</v>
      </c>
      <c r="E1607" s="12" t="s">
        <v>118</v>
      </c>
      <c r="F1607" s="13">
        <v>10.17</v>
      </c>
    </row>
    <row r="1608" spans="3:7" x14ac:dyDescent="0.3">
      <c r="C1608" s="9" t="s">
        <v>1710</v>
      </c>
      <c r="D1608" s="3" t="s">
        <v>49</v>
      </c>
      <c r="E1608" s="3" t="s">
        <v>159</v>
      </c>
      <c r="F1608" s="10">
        <v>3.42</v>
      </c>
    </row>
    <row r="1609" spans="3:7" x14ac:dyDescent="0.3">
      <c r="C1609" s="11" t="s">
        <v>1711</v>
      </c>
      <c r="D1609" s="12" t="s">
        <v>23</v>
      </c>
      <c r="E1609" s="12" t="s">
        <v>60</v>
      </c>
      <c r="F1609" s="13">
        <v>3.2</v>
      </c>
    </row>
    <row r="1610" spans="3:7" x14ac:dyDescent="0.3">
      <c r="C1610" s="9" t="s">
        <v>1712</v>
      </c>
      <c r="D1610" s="3" t="s">
        <v>97</v>
      </c>
      <c r="E1610" s="3" t="s">
        <v>63</v>
      </c>
      <c r="F1610" s="10">
        <v>3.41</v>
      </c>
    </row>
    <row r="1611" spans="3:7" x14ac:dyDescent="0.3">
      <c r="C1611" s="11" t="s">
        <v>1713</v>
      </c>
      <c r="D1611" s="12" t="s">
        <v>23</v>
      </c>
      <c r="E1611" s="12" t="s">
        <v>29</v>
      </c>
      <c r="F1611" s="13">
        <v>2.61</v>
      </c>
    </row>
    <row r="1612" spans="3:7" x14ac:dyDescent="0.3">
      <c r="C1612" s="9" t="s">
        <v>1714</v>
      </c>
      <c r="D1612" s="3" t="s">
        <v>43</v>
      </c>
      <c r="E1612" s="3" t="s">
        <v>24</v>
      </c>
      <c r="F1612" s="10">
        <v>0.92</v>
      </c>
    </row>
    <row r="1613" spans="3:7" x14ac:dyDescent="0.3">
      <c r="C1613" s="11" t="s">
        <v>1715</v>
      </c>
      <c r="D1613" s="12" t="s">
        <v>35</v>
      </c>
      <c r="E1613" s="12" t="s">
        <v>207</v>
      </c>
      <c r="F1613" s="13">
        <v>8.1</v>
      </c>
    </row>
    <row r="1614" spans="3:7" x14ac:dyDescent="0.3">
      <c r="C1614" s="9" t="s">
        <v>1716</v>
      </c>
      <c r="D1614" s="3" t="s">
        <v>23</v>
      </c>
      <c r="E1614" s="3" t="s">
        <v>40</v>
      </c>
      <c r="F1614" s="10">
        <v>0.72</v>
      </c>
    </row>
    <row r="1615" spans="3:7" x14ac:dyDescent="0.3">
      <c r="C1615" s="11" t="s">
        <v>1717</v>
      </c>
      <c r="D1615" s="12" t="s">
        <v>43</v>
      </c>
      <c r="E1615" s="12" t="s">
        <v>24</v>
      </c>
      <c r="F1615" s="13">
        <v>0.75</v>
      </c>
    </row>
    <row r="1616" spans="3:7" x14ac:dyDescent="0.3">
      <c r="C1616" s="9" t="s">
        <v>1718</v>
      </c>
      <c r="D1616" s="3" t="s">
        <v>23</v>
      </c>
      <c r="E1616" s="3" t="s">
        <v>78</v>
      </c>
      <c r="F1616" s="10">
        <v>1.92</v>
      </c>
    </row>
    <row r="1617" spans="3:6" x14ac:dyDescent="0.3">
      <c r="C1617" s="11" t="s">
        <v>1719</v>
      </c>
      <c r="D1617" s="12" t="s">
        <v>43</v>
      </c>
      <c r="E1617" s="12" t="s">
        <v>24</v>
      </c>
      <c r="F1617" s="13">
        <v>0.77</v>
      </c>
    </row>
    <row r="1618" spans="3:6" x14ac:dyDescent="0.3">
      <c r="C1618" s="9" t="s">
        <v>1720</v>
      </c>
      <c r="D1618" s="3" t="s">
        <v>43</v>
      </c>
      <c r="E1618" s="3" t="s">
        <v>24</v>
      </c>
      <c r="F1618" s="10">
        <v>0.94</v>
      </c>
    </row>
    <row r="1619" spans="3:6" x14ac:dyDescent="0.3">
      <c r="C1619" s="11" t="s">
        <v>1721</v>
      </c>
      <c r="D1619" s="12" t="s">
        <v>23</v>
      </c>
      <c r="E1619" s="12" t="s">
        <v>46</v>
      </c>
      <c r="F1619" s="13">
        <v>2.35</v>
      </c>
    </row>
    <row r="1620" spans="3:6" x14ac:dyDescent="0.3">
      <c r="C1620" s="9" t="s">
        <v>1722</v>
      </c>
      <c r="D1620" s="3" t="s">
        <v>23</v>
      </c>
      <c r="E1620" s="3" t="s">
        <v>33</v>
      </c>
      <c r="F1620" s="10">
        <v>0.51</v>
      </c>
    </row>
    <row r="1621" spans="3:6" x14ac:dyDescent="0.3">
      <c r="C1621" s="11" t="s">
        <v>1723</v>
      </c>
      <c r="D1621" s="12" t="s">
        <v>23</v>
      </c>
      <c r="E1621" s="12" t="s">
        <v>183</v>
      </c>
      <c r="F1621" s="13">
        <v>5.72</v>
      </c>
    </row>
    <row r="1622" spans="3:6" x14ac:dyDescent="0.3">
      <c r="C1622" s="9" t="s">
        <v>1724</v>
      </c>
      <c r="D1622" s="3" t="s">
        <v>23</v>
      </c>
      <c r="E1622" s="3" t="s">
        <v>24</v>
      </c>
      <c r="F1622" s="10">
        <v>1.0900000000000001</v>
      </c>
    </row>
    <row r="1623" spans="3:6" x14ac:dyDescent="0.3">
      <c r="C1623" s="11" t="s">
        <v>1725</v>
      </c>
      <c r="D1623" s="12" t="s">
        <v>43</v>
      </c>
      <c r="E1623" s="12" t="s">
        <v>40</v>
      </c>
      <c r="F1623" s="13">
        <v>4.0199999999999996</v>
      </c>
    </row>
    <row r="1624" spans="3:6" x14ac:dyDescent="0.3">
      <c r="C1624" s="9" t="s">
        <v>1726</v>
      </c>
      <c r="D1624" s="3" t="s">
        <v>993</v>
      </c>
      <c r="E1624" s="3" t="s">
        <v>24</v>
      </c>
      <c r="F1624" s="10">
        <v>1.1499999999999999</v>
      </c>
    </row>
    <row r="1625" spans="3:6" x14ac:dyDescent="0.3">
      <c r="C1625" s="11" t="s">
        <v>1727</v>
      </c>
      <c r="D1625" s="12" t="s">
        <v>23</v>
      </c>
      <c r="E1625" s="12" t="s">
        <v>162</v>
      </c>
      <c r="F1625" s="13">
        <v>2.63</v>
      </c>
    </row>
    <row r="1626" spans="3:6" x14ac:dyDescent="0.3">
      <c r="C1626" s="9" t="s">
        <v>1728</v>
      </c>
      <c r="D1626" s="3" t="s">
        <v>97</v>
      </c>
      <c r="E1626" s="3" t="s">
        <v>159</v>
      </c>
      <c r="F1626" s="10">
        <v>1.35</v>
      </c>
    </row>
    <row r="1627" spans="3:6" x14ac:dyDescent="0.3">
      <c r="C1627" s="11" t="s">
        <v>1729</v>
      </c>
      <c r="D1627" s="12" t="s">
        <v>23</v>
      </c>
      <c r="E1627" s="12" t="s">
        <v>75</v>
      </c>
      <c r="F1627" s="13">
        <v>5.89</v>
      </c>
    </row>
    <row r="1628" spans="3:6" x14ac:dyDescent="0.3">
      <c r="C1628" s="9" t="s">
        <v>1730</v>
      </c>
      <c r="D1628" s="3" t="s">
        <v>43</v>
      </c>
      <c r="E1628" s="3" t="s">
        <v>143</v>
      </c>
      <c r="F1628" s="10">
        <v>4.04</v>
      </c>
    </row>
    <row r="1629" spans="3:6" x14ac:dyDescent="0.3">
      <c r="C1629" s="11" t="s">
        <v>1731</v>
      </c>
      <c r="D1629" s="12" t="s">
        <v>43</v>
      </c>
      <c r="E1629" s="12" t="s">
        <v>24</v>
      </c>
      <c r="F1629" s="13">
        <v>0.8</v>
      </c>
    </row>
    <row r="1630" spans="3:6" x14ac:dyDescent="0.3">
      <c r="C1630" s="9" t="s">
        <v>1732</v>
      </c>
      <c r="D1630" s="3" t="s">
        <v>23</v>
      </c>
      <c r="E1630" s="3" t="s">
        <v>44</v>
      </c>
      <c r="F1630" s="10">
        <v>3.29</v>
      </c>
    </row>
    <row r="1631" spans="3:6" x14ac:dyDescent="0.3">
      <c r="C1631" s="11" t="s">
        <v>1733</v>
      </c>
      <c r="D1631" s="12" t="s">
        <v>43</v>
      </c>
      <c r="E1631" s="12" t="s">
        <v>57</v>
      </c>
      <c r="F1631" s="13">
        <v>4.99</v>
      </c>
    </row>
    <row r="1632" spans="3:6" x14ac:dyDescent="0.3">
      <c r="C1632" s="9" t="s">
        <v>1734</v>
      </c>
      <c r="D1632" s="3" t="s">
        <v>72</v>
      </c>
      <c r="E1632" s="3" t="s">
        <v>193</v>
      </c>
      <c r="F1632" s="10">
        <v>4.1500000000000004</v>
      </c>
    </row>
    <row r="1633" spans="3:6" x14ac:dyDescent="0.3">
      <c r="C1633" s="11" t="s">
        <v>1735</v>
      </c>
      <c r="D1633" s="12" t="s">
        <v>23</v>
      </c>
      <c r="E1633" s="12" t="s">
        <v>66</v>
      </c>
      <c r="F1633" s="13">
        <v>5.64</v>
      </c>
    </row>
    <row r="1634" spans="3:6" x14ac:dyDescent="0.3">
      <c r="C1634" s="9" t="s">
        <v>1736</v>
      </c>
      <c r="D1634" s="3" t="s">
        <v>23</v>
      </c>
      <c r="E1634" s="3" t="s">
        <v>29</v>
      </c>
      <c r="F1634" s="10">
        <v>2.34</v>
      </c>
    </row>
    <row r="1635" spans="3:6" x14ac:dyDescent="0.3">
      <c r="C1635" s="11" t="s">
        <v>1737</v>
      </c>
      <c r="D1635" s="12" t="s">
        <v>1738</v>
      </c>
      <c r="E1635" s="12" t="s">
        <v>143</v>
      </c>
      <c r="F1635" s="13">
        <v>1.95</v>
      </c>
    </row>
    <row r="1636" spans="3:6" x14ac:dyDescent="0.3">
      <c r="C1636" s="9" t="s">
        <v>1739</v>
      </c>
      <c r="D1636" s="3" t="s">
        <v>403</v>
      </c>
      <c r="E1636" s="3" t="s">
        <v>93</v>
      </c>
      <c r="F1636" s="10">
        <v>1.81</v>
      </c>
    </row>
    <row r="1637" spans="3:6" x14ac:dyDescent="0.3">
      <c r="C1637" s="11" t="s">
        <v>1740</v>
      </c>
      <c r="D1637" s="12" t="s">
        <v>816</v>
      </c>
      <c r="E1637" s="12" t="s">
        <v>104</v>
      </c>
      <c r="F1637" s="13">
        <v>0.57999999999999996</v>
      </c>
    </row>
    <row r="1638" spans="3:6" x14ac:dyDescent="0.3">
      <c r="C1638" s="9" t="s">
        <v>1741</v>
      </c>
      <c r="D1638" s="3" t="s">
        <v>43</v>
      </c>
      <c r="E1638" s="3" t="s">
        <v>24</v>
      </c>
      <c r="F1638" s="10">
        <v>0.91</v>
      </c>
    </row>
    <row r="1639" spans="3:6" x14ac:dyDescent="0.3">
      <c r="C1639" s="11" t="s">
        <v>1742</v>
      </c>
      <c r="D1639" s="12" t="s">
        <v>23</v>
      </c>
      <c r="E1639" s="12" t="s">
        <v>46</v>
      </c>
      <c r="F1639" s="13">
        <v>4.74</v>
      </c>
    </row>
    <row r="1640" spans="3:6" x14ac:dyDescent="0.3">
      <c r="C1640" s="9" t="s">
        <v>1743</v>
      </c>
      <c r="D1640" s="3" t="s">
        <v>23</v>
      </c>
      <c r="E1640" s="3" t="s">
        <v>46</v>
      </c>
      <c r="F1640" s="10">
        <v>5.08</v>
      </c>
    </row>
    <row r="1641" spans="3:6" x14ac:dyDescent="0.3">
      <c r="C1641" s="11" t="s">
        <v>1744</v>
      </c>
      <c r="D1641" s="12" t="s">
        <v>816</v>
      </c>
      <c r="E1641" s="12" t="s">
        <v>24</v>
      </c>
      <c r="F1641" s="13">
        <v>2.12</v>
      </c>
    </row>
    <row r="1642" spans="3:6" x14ac:dyDescent="0.3">
      <c r="C1642" s="9" t="s">
        <v>1745</v>
      </c>
      <c r="D1642" s="3" t="s">
        <v>439</v>
      </c>
      <c r="E1642" s="3" t="s">
        <v>193</v>
      </c>
      <c r="F1642" s="10">
        <v>3.64</v>
      </c>
    </row>
    <row r="1643" spans="3:6" x14ac:dyDescent="0.3">
      <c r="C1643" s="11" t="s">
        <v>1746</v>
      </c>
      <c r="D1643" s="12" t="s">
        <v>43</v>
      </c>
      <c r="E1643" s="12" t="s">
        <v>24</v>
      </c>
      <c r="F1643" s="13">
        <v>0.64</v>
      </c>
    </row>
    <row r="1644" spans="3:6" x14ac:dyDescent="0.3">
      <c r="C1644" s="9" t="s">
        <v>1747</v>
      </c>
      <c r="D1644" s="3" t="s">
        <v>175</v>
      </c>
      <c r="E1644" s="3" t="s">
        <v>40</v>
      </c>
      <c r="F1644" s="10">
        <v>0.47</v>
      </c>
    </row>
    <row r="1645" spans="3:6" x14ac:dyDescent="0.3">
      <c r="C1645" s="11" t="s">
        <v>1748</v>
      </c>
      <c r="D1645" s="12" t="s">
        <v>23</v>
      </c>
      <c r="E1645" s="12" t="s">
        <v>193</v>
      </c>
      <c r="F1645" s="13">
        <v>5.17</v>
      </c>
    </row>
    <row r="1646" spans="3:6" x14ac:dyDescent="0.3">
      <c r="C1646" s="9" t="s">
        <v>1749</v>
      </c>
      <c r="D1646" s="3" t="s">
        <v>403</v>
      </c>
      <c r="E1646" s="3" t="s">
        <v>24</v>
      </c>
      <c r="F1646" s="10">
        <v>0.9</v>
      </c>
    </row>
    <row r="1647" spans="3:6" x14ac:dyDescent="0.3">
      <c r="C1647" s="11" t="s">
        <v>1750</v>
      </c>
      <c r="D1647" s="12" t="s">
        <v>23</v>
      </c>
      <c r="E1647" s="12" t="s">
        <v>104</v>
      </c>
      <c r="F1647" s="13">
        <v>2.52</v>
      </c>
    </row>
    <row r="1648" spans="3:6" x14ac:dyDescent="0.3">
      <c r="C1648" s="9" t="s">
        <v>1751</v>
      </c>
      <c r="D1648" s="3" t="s">
        <v>43</v>
      </c>
      <c r="E1648" s="3" t="s">
        <v>24</v>
      </c>
      <c r="F1648" s="10">
        <v>0.62</v>
      </c>
    </row>
    <row r="1649" spans="3:7" x14ac:dyDescent="0.3">
      <c r="C1649" s="11" t="s">
        <v>1752</v>
      </c>
      <c r="D1649" s="12" t="s">
        <v>43</v>
      </c>
      <c r="E1649" s="12" t="s">
        <v>24</v>
      </c>
      <c r="F1649" s="13">
        <v>0.61</v>
      </c>
    </row>
    <row r="1650" spans="3:7" x14ac:dyDescent="0.3">
      <c r="C1650" s="9" t="s">
        <v>1753</v>
      </c>
      <c r="D1650" s="3" t="s">
        <v>403</v>
      </c>
      <c r="E1650" s="3" t="s">
        <v>60</v>
      </c>
      <c r="F1650" s="10">
        <v>5.5</v>
      </c>
    </row>
    <row r="1651" spans="3:7" x14ac:dyDescent="0.3">
      <c r="C1651" s="11" t="s">
        <v>1754</v>
      </c>
      <c r="D1651" s="12" t="s">
        <v>175</v>
      </c>
      <c r="E1651" s="12" t="s">
        <v>40</v>
      </c>
      <c r="F1651" s="13">
        <v>0.54</v>
      </c>
    </row>
    <row r="1652" spans="3:7" x14ac:dyDescent="0.3">
      <c r="C1652" s="9" t="s">
        <v>1755</v>
      </c>
      <c r="D1652" s="3" t="s">
        <v>1333</v>
      </c>
      <c r="E1652" s="3" t="s">
        <v>63</v>
      </c>
      <c r="F1652" s="10">
        <v>1.41</v>
      </c>
    </row>
    <row r="1653" spans="3:7" x14ac:dyDescent="0.3">
      <c r="C1653" s="11" t="s">
        <v>1756</v>
      </c>
      <c r="D1653" s="12" t="s">
        <v>138</v>
      </c>
      <c r="E1653" s="12" t="s">
        <v>256</v>
      </c>
      <c r="F1653" s="13">
        <v>3.27</v>
      </c>
    </row>
    <row r="1654" spans="3:7" x14ac:dyDescent="0.3">
      <c r="C1654" s="9" t="s">
        <v>1757</v>
      </c>
      <c r="D1654" s="3" t="s">
        <v>43</v>
      </c>
      <c r="E1654" s="3" t="s">
        <v>46</v>
      </c>
      <c r="F1654" s="10">
        <v>5.87</v>
      </c>
    </row>
    <row r="1655" spans="3:7" x14ac:dyDescent="0.3">
      <c r="C1655" s="11" t="s">
        <v>1758</v>
      </c>
      <c r="D1655" s="12" t="s">
        <v>43</v>
      </c>
      <c r="E1655" s="12" t="s">
        <v>29</v>
      </c>
      <c r="F1655" s="13">
        <v>3.72</v>
      </c>
    </row>
    <row r="1656" spans="3:7" x14ac:dyDescent="0.3">
      <c r="C1656" s="9" t="s">
        <v>1759</v>
      </c>
      <c r="D1656" s="3" t="s">
        <v>101</v>
      </c>
      <c r="E1656" s="3" t="s">
        <v>44</v>
      </c>
      <c r="F1656" s="10">
        <v>5.79</v>
      </c>
      <c r="G1656">
        <f>$H$56*F1656</f>
        <v>0.75270000000000004</v>
      </c>
    </row>
    <row r="1657" spans="3:7" x14ac:dyDescent="0.3">
      <c r="C1657" s="11" t="s">
        <v>1760</v>
      </c>
      <c r="D1657" s="12" t="s">
        <v>175</v>
      </c>
      <c r="E1657" s="12" t="s">
        <v>143</v>
      </c>
      <c r="F1657" s="13">
        <v>0.31</v>
      </c>
    </row>
    <row r="1658" spans="3:7" x14ac:dyDescent="0.3">
      <c r="C1658" s="9" t="s">
        <v>1761</v>
      </c>
      <c r="D1658" s="3" t="s">
        <v>23</v>
      </c>
      <c r="E1658" s="3" t="s">
        <v>75</v>
      </c>
      <c r="F1658" s="10">
        <v>3.24</v>
      </c>
    </row>
    <row r="1659" spans="3:7" x14ac:dyDescent="0.3">
      <c r="C1659" s="11" t="s">
        <v>1762</v>
      </c>
      <c r="D1659" s="12" t="s">
        <v>23</v>
      </c>
      <c r="E1659" s="12" t="s">
        <v>143</v>
      </c>
      <c r="F1659" s="13">
        <v>5.08</v>
      </c>
    </row>
    <row r="1660" spans="3:7" x14ac:dyDescent="0.3">
      <c r="C1660" s="9" t="s">
        <v>1763</v>
      </c>
      <c r="D1660" s="3" t="s">
        <v>1550</v>
      </c>
      <c r="E1660" s="3" t="s">
        <v>40</v>
      </c>
      <c r="F1660" s="10">
        <v>0.81</v>
      </c>
    </row>
    <row r="1661" spans="3:7" x14ac:dyDescent="0.3">
      <c r="C1661" s="11" t="s">
        <v>1764</v>
      </c>
      <c r="D1661" s="12" t="s">
        <v>401</v>
      </c>
      <c r="E1661" s="12" t="s">
        <v>33</v>
      </c>
      <c r="F1661" s="13">
        <v>7.67</v>
      </c>
    </row>
    <row r="1662" spans="3:7" x14ac:dyDescent="0.3">
      <c r="C1662" s="9" t="s">
        <v>1765</v>
      </c>
      <c r="D1662" s="3" t="s">
        <v>23</v>
      </c>
      <c r="E1662" s="3" t="s">
        <v>46</v>
      </c>
      <c r="F1662" s="10">
        <v>3.41</v>
      </c>
    </row>
    <row r="1663" spans="3:7" x14ac:dyDescent="0.3">
      <c r="C1663" s="11" t="s">
        <v>1766</v>
      </c>
      <c r="D1663" s="12" t="s">
        <v>23</v>
      </c>
      <c r="E1663" s="12" t="s">
        <v>93</v>
      </c>
      <c r="F1663" s="13">
        <v>0.89</v>
      </c>
    </row>
    <row r="1664" spans="3:7" x14ac:dyDescent="0.3">
      <c r="C1664" s="9" t="s">
        <v>1767</v>
      </c>
      <c r="D1664" s="3" t="s">
        <v>72</v>
      </c>
      <c r="E1664" s="3" t="s">
        <v>24</v>
      </c>
      <c r="F1664" s="10">
        <v>0.82</v>
      </c>
    </row>
    <row r="1665" spans="3:6" x14ac:dyDescent="0.3">
      <c r="C1665" s="11" t="s">
        <v>1768</v>
      </c>
      <c r="D1665" s="12" t="s">
        <v>43</v>
      </c>
      <c r="E1665" s="12" t="s">
        <v>24</v>
      </c>
      <c r="F1665" s="13">
        <v>0.68</v>
      </c>
    </row>
    <row r="1666" spans="3:6" x14ac:dyDescent="0.3">
      <c r="C1666" s="9" t="s">
        <v>1769</v>
      </c>
      <c r="D1666" s="3" t="s">
        <v>43</v>
      </c>
      <c r="E1666" s="3" t="s">
        <v>44</v>
      </c>
      <c r="F1666" s="10">
        <v>4.34</v>
      </c>
    </row>
    <row r="1667" spans="3:6" x14ac:dyDescent="0.3">
      <c r="C1667" s="11" t="s">
        <v>1770</v>
      </c>
      <c r="D1667" s="12" t="s">
        <v>23</v>
      </c>
      <c r="E1667" s="12" t="s">
        <v>24</v>
      </c>
      <c r="F1667" s="13">
        <v>1.04</v>
      </c>
    </row>
    <row r="1668" spans="3:6" x14ac:dyDescent="0.3">
      <c r="C1668" s="9" t="s">
        <v>1771</v>
      </c>
      <c r="D1668" s="3" t="s">
        <v>43</v>
      </c>
      <c r="E1668" s="3" t="s">
        <v>24</v>
      </c>
      <c r="F1668" s="10">
        <v>0.57999999999999996</v>
      </c>
    </row>
    <row r="1669" spans="3:6" x14ac:dyDescent="0.3">
      <c r="C1669" s="11" t="s">
        <v>1772</v>
      </c>
      <c r="D1669" s="12" t="s">
        <v>43</v>
      </c>
      <c r="E1669" s="12" t="s">
        <v>162</v>
      </c>
      <c r="F1669" s="13">
        <v>2.15</v>
      </c>
    </row>
    <row r="1670" spans="3:6" x14ac:dyDescent="0.3">
      <c r="C1670" s="9" t="s">
        <v>1773</v>
      </c>
      <c r="D1670" s="3" t="s">
        <v>23</v>
      </c>
      <c r="E1670" s="3" t="s">
        <v>162</v>
      </c>
      <c r="F1670" s="10">
        <v>2.63</v>
      </c>
    </row>
    <row r="1671" spans="3:6" x14ac:dyDescent="0.3">
      <c r="C1671" s="11" t="s">
        <v>1774</v>
      </c>
      <c r="D1671" s="12" t="s">
        <v>31</v>
      </c>
      <c r="E1671" s="12" t="s">
        <v>104</v>
      </c>
      <c r="F1671" s="13">
        <v>1.37</v>
      </c>
    </row>
    <row r="1672" spans="3:6" x14ac:dyDescent="0.3">
      <c r="C1672" s="9" t="s">
        <v>1775</v>
      </c>
      <c r="D1672" s="3" t="s">
        <v>23</v>
      </c>
      <c r="E1672" s="3" t="s">
        <v>57</v>
      </c>
      <c r="F1672" s="10">
        <v>3.58</v>
      </c>
    </row>
    <row r="1673" spans="3:6" x14ac:dyDescent="0.3">
      <c r="C1673" s="11" t="s">
        <v>1776</v>
      </c>
      <c r="D1673" s="12" t="s">
        <v>39</v>
      </c>
      <c r="E1673" s="12" t="s">
        <v>57</v>
      </c>
      <c r="F1673" s="13">
        <v>2.35</v>
      </c>
    </row>
    <row r="1674" spans="3:6" x14ac:dyDescent="0.3">
      <c r="C1674" s="9" t="s">
        <v>1777</v>
      </c>
      <c r="D1674" s="3" t="s">
        <v>135</v>
      </c>
      <c r="E1674" s="3" t="s">
        <v>40</v>
      </c>
      <c r="F1674" s="10">
        <v>0.86</v>
      </c>
    </row>
    <row r="1675" spans="3:6" x14ac:dyDescent="0.3">
      <c r="C1675" s="11" t="s">
        <v>1778</v>
      </c>
      <c r="D1675" s="12" t="s">
        <v>175</v>
      </c>
      <c r="E1675" s="12" t="s">
        <v>24</v>
      </c>
      <c r="F1675" s="13">
        <v>0.39</v>
      </c>
    </row>
    <row r="1676" spans="3:6" x14ac:dyDescent="0.3">
      <c r="C1676" s="9" t="s">
        <v>1779</v>
      </c>
      <c r="D1676" s="3" t="s">
        <v>43</v>
      </c>
      <c r="E1676" s="3" t="s">
        <v>24</v>
      </c>
      <c r="F1676" s="10">
        <v>0.63</v>
      </c>
    </row>
    <row r="1677" spans="3:6" x14ac:dyDescent="0.3">
      <c r="C1677" s="11" t="s">
        <v>1780</v>
      </c>
      <c r="D1677" s="12" t="s">
        <v>23</v>
      </c>
      <c r="E1677" s="12" t="s">
        <v>24</v>
      </c>
      <c r="F1677" s="13">
        <v>0.78</v>
      </c>
    </row>
    <row r="1678" spans="3:6" x14ac:dyDescent="0.3">
      <c r="C1678" s="9" t="s">
        <v>1781</v>
      </c>
      <c r="D1678" s="3" t="s">
        <v>99</v>
      </c>
      <c r="E1678" s="3" t="s">
        <v>159</v>
      </c>
      <c r="F1678" s="10">
        <v>2.91</v>
      </c>
    </row>
    <row r="1679" spans="3:6" x14ac:dyDescent="0.3">
      <c r="C1679" s="11" t="s">
        <v>1782</v>
      </c>
      <c r="D1679" s="12" t="s">
        <v>43</v>
      </c>
      <c r="E1679" s="12" t="s">
        <v>24</v>
      </c>
      <c r="F1679" s="13">
        <v>0.66</v>
      </c>
    </row>
    <row r="1680" spans="3:6" x14ac:dyDescent="0.3">
      <c r="C1680" s="9" t="s">
        <v>1783</v>
      </c>
      <c r="D1680" s="3" t="s">
        <v>69</v>
      </c>
      <c r="E1680" s="3" t="s">
        <v>256</v>
      </c>
      <c r="F1680" s="10">
        <v>8.35</v>
      </c>
    </row>
    <row r="1681" spans="3:6" x14ac:dyDescent="0.3">
      <c r="C1681" s="11" t="s">
        <v>1784</v>
      </c>
      <c r="D1681" s="12" t="s">
        <v>43</v>
      </c>
      <c r="E1681" s="12" t="s">
        <v>46</v>
      </c>
      <c r="F1681" s="13">
        <v>7.76</v>
      </c>
    </row>
    <row r="1682" spans="3:6" x14ac:dyDescent="0.3">
      <c r="C1682" s="9" t="s">
        <v>1785</v>
      </c>
      <c r="D1682" s="3" t="s">
        <v>69</v>
      </c>
      <c r="E1682" s="3" t="s">
        <v>193</v>
      </c>
      <c r="F1682" s="10">
        <v>5.51</v>
      </c>
    </row>
    <row r="1683" spans="3:6" x14ac:dyDescent="0.3">
      <c r="C1683" s="11" t="s">
        <v>1786</v>
      </c>
      <c r="D1683" s="12" t="s">
        <v>43</v>
      </c>
      <c r="E1683" s="12" t="s">
        <v>24</v>
      </c>
      <c r="F1683" s="13">
        <v>0.61</v>
      </c>
    </row>
    <row r="1684" spans="3:6" x14ac:dyDescent="0.3">
      <c r="C1684" s="9" t="s">
        <v>1787</v>
      </c>
      <c r="D1684" s="3" t="s">
        <v>43</v>
      </c>
      <c r="E1684" s="3" t="s">
        <v>40</v>
      </c>
      <c r="F1684" s="10">
        <v>1.35</v>
      </c>
    </row>
    <row r="1685" spans="3:6" x14ac:dyDescent="0.3">
      <c r="C1685" s="11" t="s">
        <v>1788</v>
      </c>
      <c r="D1685" s="12" t="s">
        <v>23</v>
      </c>
      <c r="E1685" s="12" t="s">
        <v>75</v>
      </c>
      <c r="F1685" s="13">
        <v>3.28</v>
      </c>
    </row>
    <row r="1686" spans="3:6" x14ac:dyDescent="0.3">
      <c r="C1686" s="9" t="s">
        <v>1789</v>
      </c>
      <c r="D1686" s="3" t="s">
        <v>43</v>
      </c>
      <c r="E1686" s="3" t="s">
        <v>24</v>
      </c>
      <c r="F1686" s="10">
        <v>0.59</v>
      </c>
    </row>
    <row r="1687" spans="3:6" x14ac:dyDescent="0.3">
      <c r="C1687" s="11" t="s">
        <v>1790</v>
      </c>
      <c r="D1687" s="12" t="s">
        <v>99</v>
      </c>
      <c r="E1687" s="12" t="s">
        <v>159</v>
      </c>
      <c r="F1687" s="13">
        <v>3.23</v>
      </c>
    </row>
    <row r="1688" spans="3:6" x14ac:dyDescent="0.3">
      <c r="C1688" s="9" t="s">
        <v>1791</v>
      </c>
      <c r="D1688" s="3" t="s">
        <v>99</v>
      </c>
      <c r="E1688" s="3" t="s">
        <v>75</v>
      </c>
      <c r="F1688" s="10">
        <v>1.64</v>
      </c>
    </row>
    <row r="1689" spans="3:6" x14ac:dyDescent="0.3">
      <c r="C1689" s="11" t="s">
        <v>1792</v>
      </c>
      <c r="D1689" s="12" t="s">
        <v>23</v>
      </c>
      <c r="E1689" s="12" t="s">
        <v>63</v>
      </c>
      <c r="F1689" s="13">
        <v>2.16</v>
      </c>
    </row>
    <row r="1690" spans="3:6" x14ac:dyDescent="0.3">
      <c r="C1690" s="9" t="s">
        <v>1793</v>
      </c>
      <c r="D1690" s="3" t="s">
        <v>43</v>
      </c>
      <c r="E1690" s="3" t="s">
        <v>24</v>
      </c>
      <c r="F1690" s="10">
        <v>0.6</v>
      </c>
    </row>
    <row r="1691" spans="3:6" x14ac:dyDescent="0.3">
      <c r="C1691" s="11" t="s">
        <v>1794</v>
      </c>
      <c r="D1691" s="12" t="s">
        <v>23</v>
      </c>
      <c r="E1691" s="12" t="s">
        <v>24</v>
      </c>
      <c r="F1691" s="13">
        <v>0.68</v>
      </c>
    </row>
    <row r="1692" spans="3:6" x14ac:dyDescent="0.3">
      <c r="C1692" s="9" t="s">
        <v>1795</v>
      </c>
      <c r="D1692" s="3" t="s">
        <v>23</v>
      </c>
      <c r="E1692" s="3" t="s">
        <v>162</v>
      </c>
      <c r="F1692" s="10">
        <v>1.42</v>
      </c>
    </row>
    <row r="1693" spans="3:6" x14ac:dyDescent="0.3">
      <c r="C1693" s="11" t="s">
        <v>1796</v>
      </c>
      <c r="D1693" s="12" t="s">
        <v>97</v>
      </c>
      <c r="E1693" s="12" t="s">
        <v>183</v>
      </c>
      <c r="F1693" s="13">
        <v>4.7300000000000004</v>
      </c>
    </row>
    <row r="1694" spans="3:6" x14ac:dyDescent="0.3">
      <c r="C1694" s="9" t="s">
        <v>1797</v>
      </c>
      <c r="D1694" s="3" t="s">
        <v>92</v>
      </c>
      <c r="E1694" s="3" t="s">
        <v>191</v>
      </c>
      <c r="F1694" s="10">
        <v>11.41</v>
      </c>
    </row>
    <row r="1695" spans="3:6" x14ac:dyDescent="0.3">
      <c r="C1695" s="11" t="s">
        <v>1798</v>
      </c>
      <c r="D1695" s="12" t="s">
        <v>43</v>
      </c>
      <c r="E1695" s="12" t="s">
        <v>207</v>
      </c>
      <c r="F1695" s="13">
        <v>6.42</v>
      </c>
    </row>
    <row r="1696" spans="3:6" x14ac:dyDescent="0.3">
      <c r="C1696" s="9" t="s">
        <v>1799</v>
      </c>
      <c r="D1696" s="3" t="s">
        <v>43</v>
      </c>
      <c r="E1696" s="3" t="s">
        <v>29</v>
      </c>
      <c r="F1696" s="10">
        <v>3.68</v>
      </c>
    </row>
    <row r="1697" spans="3:6" x14ac:dyDescent="0.3">
      <c r="C1697" s="11" t="s">
        <v>1800</v>
      </c>
      <c r="D1697" s="12" t="s">
        <v>43</v>
      </c>
      <c r="E1697" s="12" t="s">
        <v>159</v>
      </c>
      <c r="F1697" s="13">
        <v>4.09</v>
      </c>
    </row>
    <row r="1698" spans="3:6" x14ac:dyDescent="0.3">
      <c r="C1698" s="9" t="s">
        <v>1801</v>
      </c>
      <c r="D1698" s="3" t="s">
        <v>43</v>
      </c>
      <c r="E1698" s="3" t="s">
        <v>24</v>
      </c>
      <c r="F1698" s="10">
        <v>0.75</v>
      </c>
    </row>
    <row r="1699" spans="3:6" x14ac:dyDescent="0.3">
      <c r="C1699" s="11" t="s">
        <v>1802</v>
      </c>
      <c r="D1699" s="12" t="s">
        <v>23</v>
      </c>
      <c r="E1699" s="12" t="s">
        <v>207</v>
      </c>
      <c r="F1699" s="13">
        <v>2.91</v>
      </c>
    </row>
    <row r="1700" spans="3:6" x14ac:dyDescent="0.3">
      <c r="C1700" s="9" t="s">
        <v>1803</v>
      </c>
      <c r="D1700" s="3" t="s">
        <v>43</v>
      </c>
      <c r="E1700" s="3" t="s">
        <v>44</v>
      </c>
      <c r="F1700" s="10">
        <v>4.3</v>
      </c>
    </row>
    <row r="1701" spans="3:6" x14ac:dyDescent="0.3">
      <c r="C1701" s="11" t="s">
        <v>1804</v>
      </c>
      <c r="D1701" s="12" t="s">
        <v>49</v>
      </c>
      <c r="E1701" s="12" t="s">
        <v>60</v>
      </c>
      <c r="F1701" s="13">
        <v>1.55</v>
      </c>
    </row>
    <row r="1702" spans="3:6" x14ac:dyDescent="0.3">
      <c r="C1702" s="9" t="s">
        <v>1805</v>
      </c>
      <c r="D1702" s="3" t="s">
        <v>99</v>
      </c>
      <c r="E1702" s="3" t="s">
        <v>24</v>
      </c>
      <c r="F1702" s="10">
        <v>1.1399999999999999</v>
      </c>
    </row>
    <row r="1703" spans="3:6" x14ac:dyDescent="0.3">
      <c r="C1703" s="11" t="s">
        <v>1806</v>
      </c>
      <c r="D1703" s="12" t="s">
        <v>214</v>
      </c>
      <c r="E1703" s="12" t="s">
        <v>66</v>
      </c>
      <c r="F1703" s="13">
        <v>3.08</v>
      </c>
    </row>
    <row r="1704" spans="3:6" x14ac:dyDescent="0.3">
      <c r="C1704" s="9" t="s">
        <v>1807</v>
      </c>
      <c r="D1704" s="3" t="s">
        <v>43</v>
      </c>
      <c r="E1704" s="3" t="s">
        <v>191</v>
      </c>
      <c r="F1704" s="10">
        <v>8.27</v>
      </c>
    </row>
    <row r="1705" spans="3:6" x14ac:dyDescent="0.3">
      <c r="C1705" s="11" t="s">
        <v>1808</v>
      </c>
      <c r="D1705" s="12" t="s">
        <v>43</v>
      </c>
      <c r="E1705" s="12" t="s">
        <v>24</v>
      </c>
      <c r="F1705" s="13">
        <v>0.56000000000000005</v>
      </c>
    </row>
    <row r="1706" spans="3:6" x14ac:dyDescent="0.3">
      <c r="C1706" s="9" t="s">
        <v>1809</v>
      </c>
      <c r="D1706" s="3" t="s">
        <v>43</v>
      </c>
      <c r="E1706" s="3" t="s">
        <v>256</v>
      </c>
      <c r="F1706" s="10">
        <v>4.0599999999999996</v>
      </c>
    </row>
    <row r="1707" spans="3:6" x14ac:dyDescent="0.3">
      <c r="C1707" s="11" t="s">
        <v>1810</v>
      </c>
      <c r="D1707" s="12" t="s">
        <v>43</v>
      </c>
      <c r="E1707" s="12" t="s">
        <v>24</v>
      </c>
      <c r="F1707" s="13">
        <v>0.48</v>
      </c>
    </row>
    <row r="1708" spans="3:6" x14ac:dyDescent="0.3">
      <c r="C1708" s="9" t="s">
        <v>1811</v>
      </c>
      <c r="D1708" s="3" t="s">
        <v>43</v>
      </c>
      <c r="E1708" s="3" t="s">
        <v>24</v>
      </c>
      <c r="F1708" s="10">
        <v>0.59</v>
      </c>
    </row>
    <row r="1709" spans="3:6" x14ac:dyDescent="0.3">
      <c r="C1709" s="11" t="s">
        <v>1812</v>
      </c>
      <c r="D1709" s="12" t="s">
        <v>135</v>
      </c>
      <c r="E1709" s="12" t="s">
        <v>183</v>
      </c>
      <c r="F1709" s="13">
        <v>9.8800000000000008</v>
      </c>
    </row>
    <row r="1710" spans="3:6" x14ac:dyDescent="0.3">
      <c r="C1710" s="9" t="s">
        <v>1813</v>
      </c>
      <c r="D1710" s="3" t="s">
        <v>43</v>
      </c>
      <c r="E1710" s="3" t="s">
        <v>168</v>
      </c>
      <c r="F1710" s="10">
        <v>5.25</v>
      </c>
    </row>
    <row r="1711" spans="3:6" x14ac:dyDescent="0.3">
      <c r="C1711" s="11" t="s">
        <v>1814</v>
      </c>
      <c r="D1711" s="12" t="s">
        <v>43</v>
      </c>
      <c r="E1711" s="12" t="s">
        <v>24</v>
      </c>
      <c r="F1711" s="13">
        <v>0.63</v>
      </c>
    </row>
    <row r="1712" spans="3:6" x14ac:dyDescent="0.3">
      <c r="C1712" s="9" t="s">
        <v>1815</v>
      </c>
      <c r="D1712" s="3" t="s">
        <v>43</v>
      </c>
      <c r="E1712" s="3" t="s">
        <v>24</v>
      </c>
      <c r="F1712" s="10">
        <v>0.49</v>
      </c>
    </row>
    <row r="1713" spans="3:6" x14ac:dyDescent="0.3">
      <c r="C1713" s="11" t="s">
        <v>1816</v>
      </c>
      <c r="D1713" s="12" t="s">
        <v>334</v>
      </c>
      <c r="E1713" s="12" t="s">
        <v>24</v>
      </c>
      <c r="F1713" s="13">
        <v>1.31</v>
      </c>
    </row>
    <row r="1714" spans="3:6" x14ac:dyDescent="0.3">
      <c r="C1714" s="9" t="s">
        <v>1817</v>
      </c>
      <c r="D1714" s="3" t="s">
        <v>214</v>
      </c>
      <c r="E1714" s="3" t="s">
        <v>78</v>
      </c>
      <c r="F1714" s="10">
        <v>1.78</v>
      </c>
    </row>
    <row r="1715" spans="3:6" x14ac:dyDescent="0.3">
      <c r="C1715" s="11" t="s">
        <v>1818</v>
      </c>
      <c r="D1715" s="12" t="s">
        <v>43</v>
      </c>
      <c r="E1715" s="12" t="s">
        <v>207</v>
      </c>
      <c r="F1715" s="13">
        <v>2.89</v>
      </c>
    </row>
    <row r="1716" spans="3:6" x14ac:dyDescent="0.3">
      <c r="C1716" s="9" t="s">
        <v>1819</v>
      </c>
      <c r="D1716" s="3" t="s">
        <v>43</v>
      </c>
      <c r="E1716" s="3" t="s">
        <v>46</v>
      </c>
      <c r="F1716" s="10">
        <v>3.72</v>
      </c>
    </row>
    <row r="1717" spans="3:6" x14ac:dyDescent="0.3">
      <c r="C1717" s="11" t="s">
        <v>1820</v>
      </c>
      <c r="D1717" s="12" t="s">
        <v>23</v>
      </c>
      <c r="E1717" s="12" t="s">
        <v>44</v>
      </c>
      <c r="F1717" s="13">
        <v>4.29</v>
      </c>
    </row>
    <row r="1718" spans="3:6" x14ac:dyDescent="0.3">
      <c r="C1718" s="9" t="s">
        <v>1821</v>
      </c>
      <c r="D1718" s="3" t="s">
        <v>72</v>
      </c>
      <c r="E1718" s="3" t="s">
        <v>143</v>
      </c>
      <c r="F1718" s="10">
        <v>5.52</v>
      </c>
    </row>
    <row r="1719" spans="3:6" x14ac:dyDescent="0.3">
      <c r="C1719" s="11" t="s">
        <v>1822</v>
      </c>
      <c r="D1719" s="12" t="s">
        <v>54</v>
      </c>
      <c r="E1719" s="12" t="s">
        <v>24</v>
      </c>
      <c r="F1719" s="13">
        <v>0.56999999999999995</v>
      </c>
    </row>
    <row r="1720" spans="3:6" x14ac:dyDescent="0.3">
      <c r="C1720" s="9" t="s">
        <v>1823</v>
      </c>
      <c r="D1720" s="3" t="s">
        <v>1404</v>
      </c>
      <c r="E1720" s="3" t="s">
        <v>159</v>
      </c>
      <c r="F1720" s="10">
        <v>1.36</v>
      </c>
    </row>
    <row r="1721" spans="3:6" x14ac:dyDescent="0.3">
      <c r="C1721" s="11" t="s">
        <v>1824</v>
      </c>
      <c r="D1721" s="12" t="s">
        <v>43</v>
      </c>
      <c r="E1721" s="12" t="s">
        <v>24</v>
      </c>
      <c r="F1721" s="13">
        <v>0.48</v>
      </c>
    </row>
    <row r="1722" spans="3:6" x14ac:dyDescent="0.3">
      <c r="C1722" s="9" t="s">
        <v>1825</v>
      </c>
      <c r="D1722" s="3" t="s">
        <v>43</v>
      </c>
      <c r="E1722" s="3" t="s">
        <v>24</v>
      </c>
      <c r="F1722" s="10">
        <v>0.65</v>
      </c>
    </row>
    <row r="1723" spans="3:6" x14ac:dyDescent="0.3">
      <c r="C1723" s="11" t="s">
        <v>1826</v>
      </c>
      <c r="D1723" s="12" t="s">
        <v>23</v>
      </c>
      <c r="E1723" s="12" t="s">
        <v>46</v>
      </c>
      <c r="F1723" s="13">
        <v>1.31</v>
      </c>
    </row>
    <row r="1724" spans="3:6" x14ac:dyDescent="0.3">
      <c r="C1724" s="9" t="s">
        <v>1827</v>
      </c>
      <c r="D1724" s="3" t="s">
        <v>214</v>
      </c>
      <c r="E1724" s="3" t="s">
        <v>78</v>
      </c>
      <c r="F1724" s="10">
        <v>0.72</v>
      </c>
    </row>
    <row r="1725" spans="3:6" x14ac:dyDescent="0.3">
      <c r="C1725" s="11" t="s">
        <v>1828</v>
      </c>
      <c r="D1725" s="12" t="s">
        <v>49</v>
      </c>
      <c r="E1725" s="12" t="s">
        <v>104</v>
      </c>
      <c r="F1725" s="13">
        <v>1.1200000000000001</v>
      </c>
    </row>
    <row r="1726" spans="3:6" x14ac:dyDescent="0.3">
      <c r="C1726" s="9" t="s">
        <v>1829</v>
      </c>
      <c r="D1726" s="3" t="s">
        <v>99</v>
      </c>
      <c r="E1726" s="3" t="s">
        <v>193</v>
      </c>
      <c r="F1726" s="10">
        <v>2.94</v>
      </c>
    </row>
    <row r="1727" spans="3:6" x14ac:dyDescent="0.3">
      <c r="C1727" s="11" t="s">
        <v>1830</v>
      </c>
      <c r="D1727" s="12" t="s">
        <v>23</v>
      </c>
      <c r="E1727" s="12" t="s">
        <v>93</v>
      </c>
      <c r="F1727" s="13">
        <v>1.38</v>
      </c>
    </row>
    <row r="1728" spans="3:6" x14ac:dyDescent="0.3">
      <c r="C1728" s="9" t="s">
        <v>1831</v>
      </c>
      <c r="D1728" s="3" t="s">
        <v>23</v>
      </c>
      <c r="E1728" s="3" t="s">
        <v>46</v>
      </c>
      <c r="F1728" s="10">
        <v>10.19</v>
      </c>
    </row>
    <row r="1729" spans="3:6" x14ac:dyDescent="0.3">
      <c r="C1729" s="11" t="s">
        <v>1832</v>
      </c>
      <c r="D1729" s="12" t="s">
        <v>439</v>
      </c>
      <c r="E1729" s="12" t="s">
        <v>40</v>
      </c>
      <c r="F1729" s="13">
        <v>1.46</v>
      </c>
    </row>
    <row r="1730" spans="3:6" x14ac:dyDescent="0.3">
      <c r="C1730" s="9" t="s">
        <v>1833</v>
      </c>
      <c r="D1730" s="3" t="s">
        <v>135</v>
      </c>
      <c r="E1730" s="3" t="s">
        <v>168</v>
      </c>
      <c r="F1730" s="10">
        <v>3.42</v>
      </c>
    </row>
    <row r="1731" spans="3:6" x14ac:dyDescent="0.3">
      <c r="C1731" s="11" t="s">
        <v>1834</v>
      </c>
      <c r="D1731" s="12" t="s">
        <v>99</v>
      </c>
      <c r="E1731" s="12" t="s">
        <v>159</v>
      </c>
      <c r="F1731" s="13">
        <v>1.28</v>
      </c>
    </row>
    <row r="1732" spans="3:6" x14ac:dyDescent="0.3">
      <c r="C1732" s="9" t="s">
        <v>1835</v>
      </c>
      <c r="D1732" s="3" t="s">
        <v>43</v>
      </c>
      <c r="E1732" s="3" t="s">
        <v>24</v>
      </c>
      <c r="F1732" s="10">
        <v>0.53</v>
      </c>
    </row>
    <row r="1733" spans="3:6" x14ac:dyDescent="0.3">
      <c r="C1733" s="11" t="s">
        <v>1836</v>
      </c>
      <c r="D1733" s="12" t="s">
        <v>43</v>
      </c>
      <c r="E1733" s="12" t="s">
        <v>24</v>
      </c>
      <c r="F1733" s="13">
        <v>0.41</v>
      </c>
    </row>
    <row r="1734" spans="3:6" x14ac:dyDescent="0.3">
      <c r="C1734" s="9" t="s">
        <v>1837</v>
      </c>
      <c r="D1734" s="3" t="s">
        <v>23</v>
      </c>
      <c r="E1734" s="3" t="s">
        <v>162</v>
      </c>
      <c r="F1734" s="10">
        <v>1.75</v>
      </c>
    </row>
    <row r="1735" spans="3:6" x14ac:dyDescent="0.3">
      <c r="C1735" s="11" t="s">
        <v>1838</v>
      </c>
      <c r="D1735" s="12" t="s">
        <v>35</v>
      </c>
      <c r="E1735" s="12" t="s">
        <v>40</v>
      </c>
      <c r="F1735" s="13">
        <v>1.19</v>
      </c>
    </row>
    <row r="1736" spans="3:6" x14ac:dyDescent="0.3">
      <c r="C1736" s="9" t="s">
        <v>1839</v>
      </c>
      <c r="D1736" s="3" t="s">
        <v>92</v>
      </c>
      <c r="E1736" s="3" t="s">
        <v>191</v>
      </c>
      <c r="F1736" s="10">
        <v>5.4</v>
      </c>
    </row>
    <row r="1737" spans="3:6" x14ac:dyDescent="0.3">
      <c r="C1737" s="11" t="s">
        <v>1840</v>
      </c>
      <c r="D1737" s="12" t="s">
        <v>43</v>
      </c>
      <c r="E1737" s="12" t="s">
        <v>143</v>
      </c>
      <c r="F1737" s="13">
        <v>2.95</v>
      </c>
    </row>
    <row r="1738" spans="3:6" x14ac:dyDescent="0.3">
      <c r="C1738" s="9" t="s">
        <v>1841</v>
      </c>
      <c r="D1738" s="3" t="s">
        <v>23</v>
      </c>
      <c r="E1738" s="3" t="s">
        <v>33</v>
      </c>
      <c r="F1738" s="10">
        <v>1.5</v>
      </c>
    </row>
    <row r="1739" spans="3:6" x14ac:dyDescent="0.3">
      <c r="C1739" s="11" t="s">
        <v>1842</v>
      </c>
      <c r="D1739" s="12" t="s">
        <v>334</v>
      </c>
      <c r="E1739" s="12" t="s">
        <v>24</v>
      </c>
      <c r="F1739" s="13">
        <v>1.64</v>
      </c>
    </row>
    <row r="1740" spans="3:6" x14ac:dyDescent="0.3">
      <c r="C1740" s="9" t="s">
        <v>1843</v>
      </c>
      <c r="D1740" s="3" t="s">
        <v>788</v>
      </c>
      <c r="E1740" s="3" t="s">
        <v>24</v>
      </c>
      <c r="F1740" s="10">
        <v>0.98</v>
      </c>
    </row>
    <row r="1741" spans="3:6" x14ac:dyDescent="0.3">
      <c r="C1741" s="11" t="s">
        <v>1844</v>
      </c>
      <c r="D1741" s="12" t="s">
        <v>23</v>
      </c>
      <c r="E1741" s="12" t="s">
        <v>78</v>
      </c>
      <c r="F1741" s="13">
        <v>0.54</v>
      </c>
    </row>
    <row r="1742" spans="3:6" x14ac:dyDescent="0.3">
      <c r="C1742" s="9" t="s">
        <v>1845</v>
      </c>
      <c r="D1742" s="3" t="s">
        <v>439</v>
      </c>
      <c r="E1742" s="3" t="s">
        <v>33</v>
      </c>
      <c r="F1742" s="10">
        <v>4.53</v>
      </c>
    </row>
    <row r="1743" spans="3:6" x14ac:dyDescent="0.3">
      <c r="C1743" s="11" t="s">
        <v>1846</v>
      </c>
      <c r="D1743" s="12" t="s">
        <v>35</v>
      </c>
      <c r="E1743" s="12" t="s">
        <v>256</v>
      </c>
      <c r="F1743" s="13">
        <v>8.61</v>
      </c>
    </row>
    <row r="1744" spans="3:6" x14ac:dyDescent="0.3">
      <c r="C1744" s="9" t="s">
        <v>1847</v>
      </c>
      <c r="D1744" s="3" t="s">
        <v>23</v>
      </c>
      <c r="E1744" s="3" t="s">
        <v>40</v>
      </c>
      <c r="F1744" s="10">
        <v>1.5</v>
      </c>
    </row>
    <row r="1745" spans="3:6" x14ac:dyDescent="0.3">
      <c r="C1745" s="11" t="s">
        <v>1848</v>
      </c>
      <c r="D1745" s="12" t="s">
        <v>43</v>
      </c>
      <c r="E1745" s="12" t="s">
        <v>24</v>
      </c>
      <c r="F1745" s="13">
        <v>0.43</v>
      </c>
    </row>
    <row r="1746" spans="3:6" x14ac:dyDescent="0.3">
      <c r="C1746" s="9" t="s">
        <v>1849</v>
      </c>
      <c r="D1746" s="3" t="s">
        <v>31</v>
      </c>
      <c r="E1746" s="3" t="s">
        <v>118</v>
      </c>
      <c r="F1746" s="10">
        <v>3.77</v>
      </c>
    </row>
    <row r="1747" spans="3:6" x14ac:dyDescent="0.3">
      <c r="C1747" s="11" t="s">
        <v>1850</v>
      </c>
      <c r="D1747" s="12" t="s">
        <v>97</v>
      </c>
      <c r="E1747" s="12" t="s">
        <v>33</v>
      </c>
      <c r="F1747" s="13">
        <v>9.73</v>
      </c>
    </row>
    <row r="1748" spans="3:6" x14ac:dyDescent="0.3">
      <c r="C1748" s="9" t="s">
        <v>1851</v>
      </c>
      <c r="D1748" s="3" t="s">
        <v>23</v>
      </c>
      <c r="E1748" s="3" t="s">
        <v>33</v>
      </c>
      <c r="F1748" s="10">
        <v>4</v>
      </c>
    </row>
    <row r="1749" spans="3:6" x14ac:dyDescent="0.3">
      <c r="C1749" s="11" t="s">
        <v>1852</v>
      </c>
      <c r="D1749" s="12" t="s">
        <v>43</v>
      </c>
      <c r="E1749" s="12" t="s">
        <v>24</v>
      </c>
      <c r="F1749" s="13">
        <v>0.56999999999999995</v>
      </c>
    </row>
    <row r="1750" spans="3:6" x14ac:dyDescent="0.3">
      <c r="C1750" s="9" t="s">
        <v>1853</v>
      </c>
      <c r="D1750" s="3" t="s">
        <v>43</v>
      </c>
      <c r="E1750" s="3" t="s">
        <v>104</v>
      </c>
      <c r="F1750" s="10">
        <v>2.99</v>
      </c>
    </row>
    <row r="1751" spans="3:6" x14ac:dyDescent="0.3">
      <c r="C1751" s="11" t="s">
        <v>1854</v>
      </c>
      <c r="D1751" s="12" t="s">
        <v>31</v>
      </c>
      <c r="E1751" s="12" t="s">
        <v>118</v>
      </c>
      <c r="F1751" s="13">
        <v>2.4300000000000002</v>
      </c>
    </row>
    <row r="1752" spans="3:6" x14ac:dyDescent="0.3">
      <c r="C1752" s="9" t="s">
        <v>1855</v>
      </c>
      <c r="D1752" s="3" t="s">
        <v>35</v>
      </c>
      <c r="E1752" s="3" t="s">
        <v>40</v>
      </c>
      <c r="F1752" s="10">
        <v>1.2</v>
      </c>
    </row>
    <row r="1753" spans="3:6" x14ac:dyDescent="0.3">
      <c r="C1753" s="11" t="s">
        <v>1856</v>
      </c>
      <c r="D1753" s="12" t="s">
        <v>138</v>
      </c>
      <c r="E1753" s="12" t="s">
        <v>66</v>
      </c>
      <c r="F1753" s="13">
        <v>1.96</v>
      </c>
    </row>
    <row r="1754" spans="3:6" x14ac:dyDescent="0.3">
      <c r="C1754" s="9" t="s">
        <v>1857</v>
      </c>
      <c r="D1754" s="3" t="s">
        <v>439</v>
      </c>
      <c r="E1754" s="3" t="s">
        <v>148</v>
      </c>
      <c r="F1754" s="10">
        <v>2.0099999999999998</v>
      </c>
    </row>
    <row r="1755" spans="3:6" x14ac:dyDescent="0.3">
      <c r="C1755" s="11" t="s">
        <v>1858</v>
      </c>
      <c r="D1755" s="12" t="s">
        <v>43</v>
      </c>
      <c r="E1755" s="12" t="s">
        <v>191</v>
      </c>
      <c r="F1755" s="13">
        <v>9.61</v>
      </c>
    </row>
    <row r="1756" spans="3:6" x14ac:dyDescent="0.3">
      <c r="C1756" s="9" t="s">
        <v>1859</v>
      </c>
      <c r="D1756" s="3" t="s">
        <v>23</v>
      </c>
      <c r="E1756" s="3" t="s">
        <v>40</v>
      </c>
      <c r="F1756" s="10">
        <v>1.52</v>
      </c>
    </row>
    <row r="1757" spans="3:6" x14ac:dyDescent="0.3">
      <c r="C1757" s="11" t="s">
        <v>1860</v>
      </c>
      <c r="D1757" s="12" t="s">
        <v>43</v>
      </c>
      <c r="E1757" s="12" t="s">
        <v>24</v>
      </c>
      <c r="F1757" s="13">
        <v>0.44</v>
      </c>
    </row>
    <row r="1758" spans="3:6" x14ac:dyDescent="0.3">
      <c r="C1758" s="9" t="s">
        <v>1861</v>
      </c>
      <c r="D1758" s="3" t="s">
        <v>43</v>
      </c>
      <c r="E1758" s="3" t="s">
        <v>24</v>
      </c>
      <c r="F1758" s="10">
        <v>0.39</v>
      </c>
    </row>
    <row r="1759" spans="3:6" x14ac:dyDescent="0.3">
      <c r="C1759" s="11" t="s">
        <v>1862</v>
      </c>
      <c r="D1759" s="12" t="s">
        <v>401</v>
      </c>
      <c r="E1759" s="12" t="s">
        <v>40</v>
      </c>
      <c r="F1759" s="13">
        <v>9.58</v>
      </c>
    </row>
    <row r="1760" spans="3:6" x14ac:dyDescent="0.3">
      <c r="C1760" s="9" t="s">
        <v>1863</v>
      </c>
      <c r="D1760" s="3" t="s">
        <v>23</v>
      </c>
      <c r="E1760" s="3" t="s">
        <v>75</v>
      </c>
      <c r="F1760" s="10">
        <v>5.0999999999999996</v>
      </c>
    </row>
    <row r="1761" spans="3:6" x14ac:dyDescent="0.3">
      <c r="C1761" s="11" t="s">
        <v>1864</v>
      </c>
      <c r="D1761" s="12" t="s">
        <v>35</v>
      </c>
      <c r="E1761" s="12" t="s">
        <v>207</v>
      </c>
      <c r="F1761" s="13">
        <v>6.96</v>
      </c>
    </row>
    <row r="1762" spans="3:6" x14ac:dyDescent="0.3">
      <c r="C1762" s="9" t="s">
        <v>1865</v>
      </c>
      <c r="D1762" s="3" t="s">
        <v>334</v>
      </c>
      <c r="E1762" s="3" t="s">
        <v>24</v>
      </c>
      <c r="F1762" s="10">
        <v>1.53</v>
      </c>
    </row>
    <row r="1763" spans="3:6" x14ac:dyDescent="0.3">
      <c r="C1763" s="11" t="s">
        <v>1866</v>
      </c>
      <c r="D1763" s="12" t="s">
        <v>43</v>
      </c>
      <c r="E1763" s="12" t="s">
        <v>24</v>
      </c>
      <c r="F1763" s="13">
        <v>0.44</v>
      </c>
    </row>
    <row r="1764" spans="3:6" x14ac:dyDescent="0.3">
      <c r="C1764" s="9" t="s">
        <v>1867</v>
      </c>
      <c r="D1764" s="3" t="s">
        <v>43</v>
      </c>
      <c r="E1764" s="3" t="s">
        <v>191</v>
      </c>
      <c r="F1764" s="10">
        <v>9.41</v>
      </c>
    </row>
    <row r="1765" spans="3:6" x14ac:dyDescent="0.3">
      <c r="C1765" s="11" t="s">
        <v>1868</v>
      </c>
      <c r="D1765" s="12" t="s">
        <v>23</v>
      </c>
      <c r="E1765" s="12" t="s">
        <v>33</v>
      </c>
      <c r="F1765" s="13">
        <v>3.1</v>
      </c>
    </row>
    <row r="1766" spans="3:6" x14ac:dyDescent="0.3">
      <c r="C1766" s="9" t="s">
        <v>1869</v>
      </c>
      <c r="D1766" s="3" t="s">
        <v>23</v>
      </c>
      <c r="E1766" s="3" t="s">
        <v>159</v>
      </c>
      <c r="F1766" s="10">
        <v>5.65</v>
      </c>
    </row>
    <row r="1767" spans="3:6" x14ac:dyDescent="0.3">
      <c r="C1767" s="11" t="s">
        <v>1870</v>
      </c>
      <c r="D1767" s="12" t="s">
        <v>1404</v>
      </c>
      <c r="E1767" s="12" t="s">
        <v>256</v>
      </c>
      <c r="F1767" s="13">
        <v>1.41</v>
      </c>
    </row>
    <row r="1768" spans="3:6" x14ac:dyDescent="0.3">
      <c r="C1768" s="9" t="s">
        <v>1871</v>
      </c>
      <c r="D1768" s="3" t="s">
        <v>210</v>
      </c>
      <c r="E1768" s="3" t="s">
        <v>256</v>
      </c>
      <c r="F1768" s="10">
        <v>3.83</v>
      </c>
    </row>
    <row r="1769" spans="3:6" x14ac:dyDescent="0.3">
      <c r="C1769" s="11" t="s">
        <v>1872</v>
      </c>
      <c r="D1769" s="12" t="s">
        <v>1873</v>
      </c>
      <c r="E1769" s="12" t="s">
        <v>24</v>
      </c>
      <c r="F1769" s="13">
        <v>0.93</v>
      </c>
    </row>
    <row r="1770" spans="3:6" x14ac:dyDescent="0.3">
      <c r="C1770" s="9" t="s">
        <v>1874</v>
      </c>
      <c r="D1770" s="3" t="s">
        <v>135</v>
      </c>
      <c r="E1770" s="3" t="s">
        <v>33</v>
      </c>
      <c r="F1770" s="10">
        <v>1.02</v>
      </c>
    </row>
    <row r="1771" spans="3:6" x14ac:dyDescent="0.3">
      <c r="C1771" s="11" t="s">
        <v>1875</v>
      </c>
      <c r="D1771" s="12" t="s">
        <v>23</v>
      </c>
      <c r="E1771" s="12" t="s">
        <v>33</v>
      </c>
      <c r="F1771" s="13">
        <v>3.96</v>
      </c>
    </row>
    <row r="1772" spans="3:6" x14ac:dyDescent="0.3">
      <c r="C1772" s="9" t="s">
        <v>1876</v>
      </c>
      <c r="D1772" s="3" t="s">
        <v>43</v>
      </c>
      <c r="E1772" s="3" t="s">
        <v>24</v>
      </c>
      <c r="F1772" s="10">
        <v>0.43</v>
      </c>
    </row>
    <row r="1773" spans="3:6" x14ac:dyDescent="0.3">
      <c r="C1773" s="11" t="s">
        <v>1877</v>
      </c>
      <c r="D1773" s="12" t="s">
        <v>23</v>
      </c>
      <c r="E1773" s="12" t="s">
        <v>63</v>
      </c>
      <c r="F1773" s="13">
        <v>1.75</v>
      </c>
    </row>
    <row r="1774" spans="3:6" x14ac:dyDescent="0.3">
      <c r="C1774" s="9" t="s">
        <v>1878</v>
      </c>
      <c r="D1774" s="3" t="s">
        <v>31</v>
      </c>
      <c r="E1774" s="3" t="s">
        <v>75</v>
      </c>
      <c r="F1774" s="10">
        <v>3.19</v>
      </c>
    </row>
    <row r="1775" spans="3:6" x14ac:dyDescent="0.3">
      <c r="C1775" s="11" t="s">
        <v>1879</v>
      </c>
      <c r="D1775" s="12" t="s">
        <v>816</v>
      </c>
      <c r="E1775" s="12" t="s">
        <v>24</v>
      </c>
      <c r="F1775" s="13">
        <v>1.33</v>
      </c>
    </row>
    <row r="1776" spans="3:6" x14ac:dyDescent="0.3">
      <c r="C1776" s="9" t="s">
        <v>1880</v>
      </c>
      <c r="D1776" s="3" t="s">
        <v>135</v>
      </c>
      <c r="E1776" s="3" t="s">
        <v>159</v>
      </c>
      <c r="F1776" s="10">
        <v>4.59</v>
      </c>
    </row>
    <row r="1777" spans="3:6" x14ac:dyDescent="0.3">
      <c r="C1777" s="11" t="s">
        <v>1881</v>
      </c>
      <c r="D1777" s="12" t="s">
        <v>99</v>
      </c>
      <c r="E1777" s="12" t="s">
        <v>143</v>
      </c>
      <c r="F1777" s="13">
        <v>2.7</v>
      </c>
    </row>
    <row r="1778" spans="3:6" x14ac:dyDescent="0.3">
      <c r="C1778" s="9" t="s">
        <v>1882</v>
      </c>
      <c r="D1778" s="3" t="s">
        <v>439</v>
      </c>
      <c r="E1778" s="3" t="s">
        <v>118</v>
      </c>
      <c r="F1778" s="10">
        <v>0.6</v>
      </c>
    </row>
    <row r="1779" spans="3:6" x14ac:dyDescent="0.3">
      <c r="C1779" s="11" t="s">
        <v>1883</v>
      </c>
      <c r="D1779" s="12" t="s">
        <v>43</v>
      </c>
      <c r="E1779" s="12" t="s">
        <v>207</v>
      </c>
      <c r="F1779" s="13">
        <v>6.01</v>
      </c>
    </row>
    <row r="1780" spans="3:6" x14ac:dyDescent="0.3">
      <c r="C1780" s="9" t="s">
        <v>1884</v>
      </c>
      <c r="D1780" s="3" t="s">
        <v>23</v>
      </c>
      <c r="E1780" s="3" t="s">
        <v>162</v>
      </c>
      <c r="F1780" s="10">
        <v>4.6399999999999997</v>
      </c>
    </row>
    <row r="1781" spans="3:6" x14ac:dyDescent="0.3">
      <c r="C1781" s="11" t="s">
        <v>1885</v>
      </c>
      <c r="D1781" s="12" t="s">
        <v>135</v>
      </c>
      <c r="E1781" s="12" t="s">
        <v>168</v>
      </c>
      <c r="F1781" s="13">
        <v>5.83</v>
      </c>
    </row>
    <row r="1782" spans="3:6" x14ac:dyDescent="0.3">
      <c r="C1782" s="9" t="s">
        <v>1886</v>
      </c>
      <c r="D1782" s="3" t="s">
        <v>229</v>
      </c>
      <c r="E1782" s="3" t="s">
        <v>40</v>
      </c>
      <c r="F1782" s="10">
        <v>0.57999999999999996</v>
      </c>
    </row>
    <row r="1783" spans="3:6" x14ac:dyDescent="0.3">
      <c r="C1783" s="11" t="s">
        <v>1887</v>
      </c>
      <c r="D1783" s="12" t="s">
        <v>69</v>
      </c>
      <c r="E1783" s="12" t="s">
        <v>118</v>
      </c>
      <c r="F1783" s="13">
        <v>2.83</v>
      </c>
    </row>
    <row r="1784" spans="3:6" x14ac:dyDescent="0.3">
      <c r="C1784" s="9" t="s">
        <v>1888</v>
      </c>
      <c r="D1784" s="3" t="s">
        <v>92</v>
      </c>
      <c r="E1784" s="3" t="s">
        <v>24</v>
      </c>
      <c r="F1784" s="10">
        <v>1.17</v>
      </c>
    </row>
    <row r="1785" spans="3:6" x14ac:dyDescent="0.3">
      <c r="C1785" s="11" t="s">
        <v>1889</v>
      </c>
      <c r="D1785" s="12" t="s">
        <v>23</v>
      </c>
      <c r="E1785" s="12" t="s">
        <v>40</v>
      </c>
      <c r="F1785" s="13">
        <v>1</v>
      </c>
    </row>
    <row r="1786" spans="3:6" x14ac:dyDescent="0.3">
      <c r="C1786" s="9" t="s">
        <v>1890</v>
      </c>
      <c r="D1786" s="3" t="s">
        <v>23</v>
      </c>
      <c r="E1786" s="3" t="s">
        <v>159</v>
      </c>
      <c r="F1786" s="10">
        <v>2.6</v>
      </c>
    </row>
    <row r="1787" spans="3:6" x14ac:dyDescent="0.3">
      <c r="C1787" s="11" t="s">
        <v>1891</v>
      </c>
      <c r="D1787" s="12" t="s">
        <v>92</v>
      </c>
      <c r="E1787" s="12" t="s">
        <v>57</v>
      </c>
      <c r="F1787" s="13">
        <v>5.5</v>
      </c>
    </row>
    <row r="1788" spans="3:6" x14ac:dyDescent="0.3">
      <c r="C1788" s="9" t="s">
        <v>1892</v>
      </c>
      <c r="D1788" s="3" t="s">
        <v>23</v>
      </c>
      <c r="E1788" s="3" t="s">
        <v>162</v>
      </c>
      <c r="F1788" s="10">
        <v>3.86</v>
      </c>
    </row>
    <row r="1789" spans="3:6" x14ac:dyDescent="0.3">
      <c r="C1789" s="11" t="s">
        <v>1893</v>
      </c>
      <c r="D1789" s="12" t="s">
        <v>43</v>
      </c>
      <c r="E1789" s="12" t="s">
        <v>24</v>
      </c>
      <c r="F1789" s="13">
        <v>0.43</v>
      </c>
    </row>
    <row r="1790" spans="3:6" x14ac:dyDescent="0.3">
      <c r="C1790" s="9" t="s">
        <v>1894</v>
      </c>
      <c r="D1790" s="3" t="s">
        <v>43</v>
      </c>
      <c r="E1790" s="3" t="s">
        <v>191</v>
      </c>
      <c r="F1790" s="10">
        <v>8.7100000000000009</v>
      </c>
    </row>
    <row r="1791" spans="3:6" x14ac:dyDescent="0.3">
      <c r="C1791" s="11" t="s">
        <v>1895</v>
      </c>
      <c r="D1791" s="12" t="s">
        <v>972</v>
      </c>
      <c r="E1791" s="12" t="s">
        <v>159</v>
      </c>
      <c r="F1791" s="13">
        <v>1.38</v>
      </c>
    </row>
    <row r="1792" spans="3:6" x14ac:dyDescent="0.3">
      <c r="C1792" s="9" t="s">
        <v>1896</v>
      </c>
      <c r="D1792" s="3" t="s">
        <v>403</v>
      </c>
      <c r="E1792" s="3" t="s">
        <v>24</v>
      </c>
      <c r="F1792" s="10">
        <v>0.43</v>
      </c>
    </row>
    <row r="1793" spans="3:6" x14ac:dyDescent="0.3">
      <c r="C1793" s="11" t="s">
        <v>1897</v>
      </c>
      <c r="D1793" s="12" t="s">
        <v>43</v>
      </c>
      <c r="E1793" s="12" t="s">
        <v>24</v>
      </c>
      <c r="F1793" s="13">
        <v>0.38</v>
      </c>
    </row>
    <row r="1794" spans="3:6" x14ac:dyDescent="0.3">
      <c r="C1794" s="9" t="s">
        <v>1898</v>
      </c>
      <c r="D1794" s="3" t="s">
        <v>229</v>
      </c>
      <c r="E1794" s="3" t="s">
        <v>256</v>
      </c>
      <c r="F1794" s="10">
        <v>0.65</v>
      </c>
    </row>
    <row r="1795" spans="3:6" x14ac:dyDescent="0.3">
      <c r="C1795" s="11" t="s">
        <v>1899</v>
      </c>
      <c r="D1795" s="12" t="s">
        <v>54</v>
      </c>
      <c r="E1795" s="12" t="s">
        <v>193</v>
      </c>
      <c r="F1795" s="13">
        <v>2.36</v>
      </c>
    </row>
    <row r="1796" spans="3:6" x14ac:dyDescent="0.3">
      <c r="C1796" s="9" t="s">
        <v>1900</v>
      </c>
      <c r="D1796" s="3" t="s">
        <v>23</v>
      </c>
      <c r="E1796" s="3" t="s">
        <v>183</v>
      </c>
      <c r="F1796" s="10">
        <v>8.58</v>
      </c>
    </row>
    <row r="1797" spans="3:6" x14ac:dyDescent="0.3">
      <c r="C1797" s="11" t="s">
        <v>1901</v>
      </c>
      <c r="D1797" s="12" t="s">
        <v>334</v>
      </c>
      <c r="E1797" s="12" t="s">
        <v>24</v>
      </c>
      <c r="F1797" s="13">
        <v>0.93</v>
      </c>
    </row>
    <row r="1798" spans="3:6" x14ac:dyDescent="0.3">
      <c r="C1798" s="9" t="s">
        <v>1902</v>
      </c>
      <c r="D1798" s="3" t="s">
        <v>23</v>
      </c>
      <c r="E1798" s="3" t="s">
        <v>33</v>
      </c>
      <c r="F1798" s="10">
        <v>8.5500000000000007</v>
      </c>
    </row>
    <row r="1799" spans="3:6" x14ac:dyDescent="0.3">
      <c r="C1799" s="11" t="s">
        <v>1903</v>
      </c>
      <c r="D1799" s="12" t="s">
        <v>43</v>
      </c>
      <c r="E1799" s="12" t="s">
        <v>168</v>
      </c>
      <c r="F1799" s="13">
        <v>3.31</v>
      </c>
    </row>
    <row r="1800" spans="3:6" x14ac:dyDescent="0.3">
      <c r="C1800" s="9" t="s">
        <v>1904</v>
      </c>
      <c r="D1800" s="3" t="s">
        <v>23</v>
      </c>
      <c r="E1800" s="3" t="s">
        <v>118</v>
      </c>
      <c r="F1800" s="10">
        <v>0.34</v>
      </c>
    </row>
    <row r="1801" spans="3:6" x14ac:dyDescent="0.3">
      <c r="C1801" s="11" t="s">
        <v>1905</v>
      </c>
      <c r="D1801" s="12" t="s">
        <v>72</v>
      </c>
      <c r="E1801" s="12" t="s">
        <v>75</v>
      </c>
      <c r="F1801" s="13">
        <v>2.4</v>
      </c>
    </row>
    <row r="1802" spans="3:6" x14ac:dyDescent="0.3">
      <c r="C1802" s="9" t="s">
        <v>1906</v>
      </c>
      <c r="D1802" s="3" t="s">
        <v>135</v>
      </c>
      <c r="E1802" s="3" t="s">
        <v>75</v>
      </c>
      <c r="F1802" s="10">
        <v>2.44</v>
      </c>
    </row>
    <row r="1803" spans="3:6" x14ac:dyDescent="0.3">
      <c r="C1803" s="11" t="s">
        <v>1907</v>
      </c>
      <c r="D1803" s="12" t="s">
        <v>403</v>
      </c>
      <c r="E1803" s="12" t="s">
        <v>24</v>
      </c>
      <c r="F1803" s="13">
        <v>0.63</v>
      </c>
    </row>
    <row r="1804" spans="3:6" x14ac:dyDescent="0.3">
      <c r="C1804" s="9" t="s">
        <v>1908</v>
      </c>
      <c r="D1804" s="3" t="s">
        <v>23</v>
      </c>
      <c r="E1804" s="3" t="s">
        <v>60</v>
      </c>
      <c r="F1804" s="10">
        <v>1.2</v>
      </c>
    </row>
    <row r="1805" spans="3:6" x14ac:dyDescent="0.3">
      <c r="C1805" s="11" t="s">
        <v>1909</v>
      </c>
      <c r="D1805" s="12" t="s">
        <v>39</v>
      </c>
      <c r="E1805" s="12" t="s">
        <v>24</v>
      </c>
      <c r="F1805" s="13">
        <v>0.62</v>
      </c>
    </row>
    <row r="1806" spans="3:6" x14ac:dyDescent="0.3">
      <c r="C1806" s="9" t="s">
        <v>1910</v>
      </c>
      <c r="D1806" s="3" t="s">
        <v>23</v>
      </c>
      <c r="E1806" s="3" t="s">
        <v>57</v>
      </c>
      <c r="F1806" s="10">
        <v>3</v>
      </c>
    </row>
    <row r="1807" spans="3:6" x14ac:dyDescent="0.3">
      <c r="C1807" s="11" t="s">
        <v>1911</v>
      </c>
      <c r="D1807" s="12" t="s">
        <v>39</v>
      </c>
      <c r="E1807" s="12" t="s">
        <v>78</v>
      </c>
      <c r="F1807" s="13">
        <v>2.2200000000000002</v>
      </c>
    </row>
    <row r="1808" spans="3:6" x14ac:dyDescent="0.3">
      <c r="C1808" s="9" t="s">
        <v>1912</v>
      </c>
      <c r="D1808" s="3" t="s">
        <v>31</v>
      </c>
      <c r="E1808" s="3" t="s">
        <v>66</v>
      </c>
      <c r="F1808" s="10">
        <v>3.13</v>
      </c>
    </row>
    <row r="1809" spans="3:6" x14ac:dyDescent="0.3">
      <c r="C1809" s="11" t="s">
        <v>1913</v>
      </c>
      <c r="D1809" s="12" t="s">
        <v>403</v>
      </c>
      <c r="E1809" s="12" t="s">
        <v>93</v>
      </c>
      <c r="F1809" s="13">
        <v>1.42</v>
      </c>
    </row>
    <row r="1810" spans="3:6" x14ac:dyDescent="0.3">
      <c r="C1810" s="9" t="s">
        <v>1914</v>
      </c>
      <c r="D1810" s="3" t="s">
        <v>23</v>
      </c>
      <c r="E1810" s="3" t="s">
        <v>118</v>
      </c>
      <c r="F1810" s="10">
        <v>0.99</v>
      </c>
    </row>
    <row r="1811" spans="3:6" x14ac:dyDescent="0.3">
      <c r="C1811" s="11" t="s">
        <v>1915</v>
      </c>
      <c r="D1811" s="12" t="s">
        <v>54</v>
      </c>
      <c r="E1811" s="12" t="s">
        <v>75</v>
      </c>
      <c r="F1811" s="13">
        <v>1.02</v>
      </c>
    </row>
    <row r="1812" spans="3:6" x14ac:dyDescent="0.3">
      <c r="C1812" s="9" t="s">
        <v>1916</v>
      </c>
      <c r="D1812" s="3" t="s">
        <v>43</v>
      </c>
      <c r="E1812" s="3" t="s">
        <v>24</v>
      </c>
      <c r="F1812" s="10">
        <v>0.38</v>
      </c>
    </row>
    <row r="1813" spans="3:6" x14ac:dyDescent="0.3">
      <c r="C1813" s="11" t="s">
        <v>1917</v>
      </c>
      <c r="D1813" s="12" t="s">
        <v>135</v>
      </c>
      <c r="E1813" s="12" t="s">
        <v>118</v>
      </c>
      <c r="F1813" s="13">
        <v>1.86</v>
      </c>
    </row>
    <row r="1814" spans="3:6" x14ac:dyDescent="0.3">
      <c r="C1814" s="9" t="s">
        <v>1918</v>
      </c>
      <c r="D1814" s="3" t="s">
        <v>23</v>
      </c>
      <c r="E1814" s="3" t="s">
        <v>143</v>
      </c>
      <c r="F1814" s="10">
        <v>1</v>
      </c>
    </row>
    <row r="1815" spans="3:6" x14ac:dyDescent="0.3">
      <c r="C1815" s="11" t="s">
        <v>1919</v>
      </c>
      <c r="D1815" s="12" t="s">
        <v>401</v>
      </c>
      <c r="E1815" s="12" t="s">
        <v>256</v>
      </c>
      <c r="F1815" s="13">
        <v>1.98</v>
      </c>
    </row>
    <row r="1816" spans="3:6" x14ac:dyDescent="0.3">
      <c r="C1816" s="9" t="s">
        <v>1920</v>
      </c>
      <c r="D1816" s="3" t="s">
        <v>365</v>
      </c>
      <c r="E1816" s="3" t="s">
        <v>159</v>
      </c>
      <c r="F1816" s="10">
        <v>1.77</v>
      </c>
    </row>
    <row r="1817" spans="3:6" x14ac:dyDescent="0.3">
      <c r="C1817" s="11" t="s">
        <v>1921</v>
      </c>
      <c r="D1817" s="12" t="s">
        <v>69</v>
      </c>
      <c r="E1817" s="12" t="s">
        <v>66</v>
      </c>
      <c r="F1817" s="13">
        <v>8.2899999999999991</v>
      </c>
    </row>
    <row r="1818" spans="3:6" x14ac:dyDescent="0.3">
      <c r="C1818" s="9" t="s">
        <v>1922</v>
      </c>
      <c r="D1818" s="3" t="s">
        <v>816</v>
      </c>
      <c r="E1818" s="3" t="s">
        <v>40</v>
      </c>
      <c r="F1818" s="10">
        <v>2.65</v>
      </c>
    </row>
    <row r="1819" spans="3:6" x14ac:dyDescent="0.3">
      <c r="C1819" s="11" t="s">
        <v>1923</v>
      </c>
      <c r="D1819" s="12" t="s">
        <v>993</v>
      </c>
      <c r="E1819" s="12" t="s">
        <v>24</v>
      </c>
      <c r="F1819" s="13">
        <v>1.35</v>
      </c>
    </row>
    <row r="1820" spans="3:6" x14ac:dyDescent="0.3">
      <c r="C1820" s="9" t="s">
        <v>1924</v>
      </c>
      <c r="D1820" s="3" t="s">
        <v>31</v>
      </c>
      <c r="E1820" s="3" t="s">
        <v>207</v>
      </c>
      <c r="F1820" s="10">
        <v>2.94</v>
      </c>
    </row>
    <row r="1821" spans="3:6" x14ac:dyDescent="0.3">
      <c r="C1821" s="11" t="s">
        <v>1925</v>
      </c>
      <c r="D1821" s="12" t="s">
        <v>152</v>
      </c>
      <c r="E1821" s="12" t="s">
        <v>159</v>
      </c>
      <c r="F1821" s="13">
        <v>3.81</v>
      </c>
    </row>
    <row r="1822" spans="3:6" x14ac:dyDescent="0.3">
      <c r="C1822" s="9" t="s">
        <v>1926</v>
      </c>
      <c r="D1822" s="3" t="s">
        <v>457</v>
      </c>
      <c r="E1822" s="3" t="s">
        <v>24</v>
      </c>
      <c r="F1822" s="10">
        <v>0.56999999999999995</v>
      </c>
    </row>
    <row r="1823" spans="3:6" x14ac:dyDescent="0.3">
      <c r="C1823" s="11" t="s">
        <v>1927</v>
      </c>
      <c r="D1823" s="12" t="s">
        <v>23</v>
      </c>
      <c r="E1823" s="12" t="s">
        <v>207</v>
      </c>
      <c r="F1823" s="13">
        <v>0.89</v>
      </c>
    </row>
    <row r="1824" spans="3:6" x14ac:dyDescent="0.3">
      <c r="C1824" s="9" t="s">
        <v>1928</v>
      </c>
      <c r="D1824" s="3" t="s">
        <v>334</v>
      </c>
      <c r="E1824" s="3" t="s">
        <v>159</v>
      </c>
      <c r="F1824" s="10">
        <v>2.2599999999999998</v>
      </c>
    </row>
    <row r="1825" spans="3:6" x14ac:dyDescent="0.3">
      <c r="C1825" s="11" t="s">
        <v>1929</v>
      </c>
      <c r="D1825" s="12" t="s">
        <v>43</v>
      </c>
      <c r="E1825" s="12" t="s">
        <v>256</v>
      </c>
      <c r="F1825" s="13">
        <v>4.2</v>
      </c>
    </row>
    <row r="1826" spans="3:6" x14ac:dyDescent="0.3">
      <c r="C1826" s="9" t="s">
        <v>1930</v>
      </c>
      <c r="D1826" s="3" t="s">
        <v>23</v>
      </c>
      <c r="E1826" s="3" t="s">
        <v>143</v>
      </c>
      <c r="F1826" s="10">
        <v>4.17</v>
      </c>
    </row>
    <row r="1827" spans="3:6" x14ac:dyDescent="0.3">
      <c r="C1827" s="11" t="s">
        <v>1931</v>
      </c>
      <c r="D1827" s="12" t="s">
        <v>23</v>
      </c>
      <c r="E1827" s="12" t="s">
        <v>207</v>
      </c>
      <c r="F1827" s="13">
        <v>1.44</v>
      </c>
    </row>
    <row r="1828" spans="3:6" x14ac:dyDescent="0.3">
      <c r="C1828" s="9" t="s">
        <v>1932</v>
      </c>
      <c r="D1828" s="3" t="s">
        <v>43</v>
      </c>
      <c r="E1828" s="3" t="s">
        <v>24</v>
      </c>
      <c r="F1828" s="10">
        <v>0.4</v>
      </c>
    </row>
    <row r="1829" spans="3:6" x14ac:dyDescent="0.3">
      <c r="C1829" s="11" t="s">
        <v>1933</v>
      </c>
      <c r="D1829" s="12" t="s">
        <v>92</v>
      </c>
      <c r="E1829" s="12" t="s">
        <v>24</v>
      </c>
      <c r="F1829" s="13">
        <v>1.07</v>
      </c>
    </row>
    <row r="1830" spans="3:6" x14ac:dyDescent="0.3">
      <c r="C1830" s="9" t="s">
        <v>1934</v>
      </c>
      <c r="D1830" s="3" t="s">
        <v>43</v>
      </c>
      <c r="E1830" s="3" t="s">
        <v>40</v>
      </c>
      <c r="F1830" s="10">
        <v>3.32</v>
      </c>
    </row>
    <row r="1831" spans="3:6" x14ac:dyDescent="0.3">
      <c r="C1831" s="11" t="s">
        <v>1935</v>
      </c>
      <c r="D1831" s="12" t="s">
        <v>138</v>
      </c>
      <c r="E1831" s="12" t="s">
        <v>66</v>
      </c>
      <c r="F1831" s="13">
        <v>2.93</v>
      </c>
    </row>
    <row r="1832" spans="3:6" x14ac:dyDescent="0.3">
      <c r="C1832" s="9" t="s">
        <v>1936</v>
      </c>
      <c r="D1832" s="3" t="s">
        <v>320</v>
      </c>
      <c r="E1832" s="3" t="s">
        <v>46</v>
      </c>
      <c r="F1832" s="10">
        <v>3</v>
      </c>
    </row>
    <row r="1833" spans="3:6" x14ac:dyDescent="0.3">
      <c r="C1833" s="11" t="s">
        <v>1937</v>
      </c>
      <c r="D1833" s="12" t="s">
        <v>43</v>
      </c>
      <c r="E1833" s="12" t="s">
        <v>40</v>
      </c>
      <c r="F1833" s="13">
        <v>3.4</v>
      </c>
    </row>
    <row r="1834" spans="3:6" x14ac:dyDescent="0.3">
      <c r="C1834" s="9" t="s">
        <v>1938</v>
      </c>
      <c r="D1834" s="3" t="s">
        <v>43</v>
      </c>
      <c r="E1834" s="3" t="s">
        <v>24</v>
      </c>
      <c r="F1834" s="10">
        <v>0.37</v>
      </c>
    </row>
    <row r="1835" spans="3:6" x14ac:dyDescent="0.3">
      <c r="C1835" s="11" t="s">
        <v>1939</v>
      </c>
      <c r="D1835" s="12" t="s">
        <v>23</v>
      </c>
      <c r="E1835" s="12" t="s">
        <v>207</v>
      </c>
      <c r="F1835" s="13">
        <v>7.99</v>
      </c>
    </row>
    <row r="1836" spans="3:6" x14ac:dyDescent="0.3">
      <c r="C1836" s="9" t="s">
        <v>1940</v>
      </c>
      <c r="D1836" s="3" t="s">
        <v>92</v>
      </c>
      <c r="E1836" s="3" t="s">
        <v>168</v>
      </c>
      <c r="F1836" s="10">
        <v>3.11</v>
      </c>
    </row>
    <row r="1837" spans="3:6" x14ac:dyDescent="0.3">
      <c r="C1837" s="11" t="s">
        <v>1941</v>
      </c>
      <c r="D1837" s="12" t="s">
        <v>23</v>
      </c>
      <c r="E1837" s="12" t="s">
        <v>24</v>
      </c>
      <c r="F1837" s="13">
        <v>0.77</v>
      </c>
    </row>
    <row r="1838" spans="3:6" x14ac:dyDescent="0.3">
      <c r="C1838" s="9" t="s">
        <v>1942</v>
      </c>
      <c r="D1838" s="3" t="s">
        <v>43</v>
      </c>
      <c r="E1838" s="3" t="s">
        <v>24</v>
      </c>
      <c r="F1838" s="10">
        <v>0.4</v>
      </c>
    </row>
    <row r="1839" spans="3:6" x14ac:dyDescent="0.3">
      <c r="C1839" s="11" t="s">
        <v>1943</v>
      </c>
      <c r="D1839" s="12" t="s">
        <v>43</v>
      </c>
      <c r="E1839" s="12" t="s">
        <v>193</v>
      </c>
      <c r="F1839" s="13">
        <v>4.82</v>
      </c>
    </row>
    <row r="1840" spans="3:6" x14ac:dyDescent="0.3">
      <c r="C1840" s="9" t="s">
        <v>1944</v>
      </c>
      <c r="D1840" s="3" t="s">
        <v>31</v>
      </c>
      <c r="E1840" s="3" t="s">
        <v>46</v>
      </c>
      <c r="F1840" s="10">
        <v>4.45</v>
      </c>
    </row>
    <row r="1841" spans="3:6" x14ac:dyDescent="0.3">
      <c r="C1841" s="11" t="s">
        <v>1945</v>
      </c>
      <c r="D1841" s="12" t="s">
        <v>23</v>
      </c>
      <c r="E1841" s="12" t="s">
        <v>46</v>
      </c>
      <c r="F1841" s="13">
        <v>7.88</v>
      </c>
    </row>
    <row r="1842" spans="3:6" x14ac:dyDescent="0.3">
      <c r="C1842" s="9" t="s">
        <v>1946</v>
      </c>
      <c r="D1842" s="3" t="s">
        <v>39</v>
      </c>
      <c r="E1842" s="3" t="s">
        <v>24</v>
      </c>
      <c r="F1842" s="10">
        <v>0.4</v>
      </c>
    </row>
    <row r="1843" spans="3:6" x14ac:dyDescent="0.3">
      <c r="C1843" s="11" t="s">
        <v>1947</v>
      </c>
      <c r="D1843" s="12" t="s">
        <v>39</v>
      </c>
      <c r="E1843" s="12" t="s">
        <v>24</v>
      </c>
      <c r="F1843" s="13">
        <v>0.54</v>
      </c>
    </row>
    <row r="1844" spans="3:6" x14ac:dyDescent="0.3">
      <c r="C1844" s="9" t="s">
        <v>1948</v>
      </c>
      <c r="D1844" s="3" t="s">
        <v>365</v>
      </c>
      <c r="E1844" s="3" t="s">
        <v>159</v>
      </c>
      <c r="F1844" s="10">
        <v>4.88</v>
      </c>
    </row>
    <row r="1845" spans="3:6" x14ac:dyDescent="0.3">
      <c r="C1845" s="11" t="s">
        <v>1949</v>
      </c>
      <c r="D1845" s="12" t="s">
        <v>23</v>
      </c>
      <c r="E1845" s="12" t="s">
        <v>46</v>
      </c>
      <c r="F1845" s="13">
        <v>7.85</v>
      </c>
    </row>
    <row r="1846" spans="3:6" x14ac:dyDescent="0.3">
      <c r="C1846" s="9" t="s">
        <v>1950</v>
      </c>
      <c r="D1846" s="3" t="s">
        <v>23</v>
      </c>
      <c r="E1846" s="3" t="s">
        <v>207</v>
      </c>
      <c r="F1846" s="10">
        <v>3.24</v>
      </c>
    </row>
    <row r="1847" spans="3:6" x14ac:dyDescent="0.3">
      <c r="C1847" s="11" t="s">
        <v>1951</v>
      </c>
      <c r="D1847" s="12" t="s">
        <v>23</v>
      </c>
      <c r="E1847" s="12" t="s">
        <v>40</v>
      </c>
      <c r="F1847" s="13">
        <v>0.71</v>
      </c>
    </row>
    <row r="1848" spans="3:6" x14ac:dyDescent="0.3">
      <c r="C1848" s="9" t="s">
        <v>1952</v>
      </c>
      <c r="D1848" s="3" t="s">
        <v>31</v>
      </c>
      <c r="E1848" s="3" t="s">
        <v>46</v>
      </c>
      <c r="F1848" s="10">
        <v>3.51</v>
      </c>
    </row>
    <row r="1849" spans="3:6" x14ac:dyDescent="0.3">
      <c r="C1849" s="11" t="s">
        <v>1953</v>
      </c>
      <c r="D1849" s="12" t="s">
        <v>788</v>
      </c>
      <c r="E1849" s="12" t="s">
        <v>40</v>
      </c>
      <c r="F1849" s="13">
        <v>1.18</v>
      </c>
    </row>
    <row r="1850" spans="3:6" x14ac:dyDescent="0.3">
      <c r="C1850" s="9" t="s">
        <v>1954</v>
      </c>
      <c r="D1850" s="3" t="s">
        <v>23</v>
      </c>
      <c r="E1850" s="3" t="s">
        <v>253</v>
      </c>
      <c r="F1850" s="10">
        <v>4.04</v>
      </c>
    </row>
    <row r="1851" spans="3:6" x14ac:dyDescent="0.3">
      <c r="C1851" s="11" t="s">
        <v>1955</v>
      </c>
      <c r="D1851" s="12" t="s">
        <v>788</v>
      </c>
      <c r="E1851" s="12" t="s">
        <v>40</v>
      </c>
      <c r="F1851" s="13">
        <v>0.83</v>
      </c>
    </row>
    <row r="1852" spans="3:6" x14ac:dyDescent="0.3">
      <c r="C1852" s="9" t="s">
        <v>1956</v>
      </c>
      <c r="D1852" s="3" t="s">
        <v>99</v>
      </c>
      <c r="E1852" s="3" t="s">
        <v>191</v>
      </c>
      <c r="F1852" s="10">
        <v>7.8</v>
      </c>
    </row>
    <row r="1853" spans="3:6" x14ac:dyDescent="0.3">
      <c r="C1853" s="11" t="s">
        <v>1957</v>
      </c>
      <c r="D1853" s="12" t="s">
        <v>35</v>
      </c>
      <c r="E1853" s="12" t="s">
        <v>40</v>
      </c>
      <c r="F1853" s="13">
        <v>0.27</v>
      </c>
    </row>
    <row r="1854" spans="3:6" x14ac:dyDescent="0.3">
      <c r="C1854" s="9" t="s">
        <v>1958</v>
      </c>
      <c r="D1854" s="3" t="s">
        <v>43</v>
      </c>
      <c r="E1854" s="3" t="s">
        <v>24</v>
      </c>
      <c r="F1854" s="10">
        <v>0.41</v>
      </c>
    </row>
    <row r="1855" spans="3:6" x14ac:dyDescent="0.3">
      <c r="C1855" s="11" t="s">
        <v>1959</v>
      </c>
      <c r="D1855" s="12" t="s">
        <v>23</v>
      </c>
      <c r="E1855" s="12" t="s">
        <v>46</v>
      </c>
      <c r="F1855" s="13">
        <v>3.64</v>
      </c>
    </row>
    <row r="1856" spans="3:6" x14ac:dyDescent="0.3">
      <c r="C1856" s="9" t="s">
        <v>1960</v>
      </c>
      <c r="D1856" s="3" t="s">
        <v>23</v>
      </c>
      <c r="E1856" s="3" t="s">
        <v>24</v>
      </c>
      <c r="F1856" s="10">
        <v>0.7</v>
      </c>
    </row>
    <row r="1857" spans="3:6" x14ac:dyDescent="0.3">
      <c r="C1857" s="11" t="s">
        <v>1961</v>
      </c>
      <c r="D1857" s="12" t="s">
        <v>816</v>
      </c>
      <c r="E1857" s="12" t="s">
        <v>24</v>
      </c>
      <c r="F1857" s="13">
        <v>1.01</v>
      </c>
    </row>
    <row r="1858" spans="3:6" x14ac:dyDescent="0.3">
      <c r="C1858" s="9" t="s">
        <v>1962</v>
      </c>
      <c r="D1858" s="3" t="s">
        <v>23</v>
      </c>
      <c r="E1858" s="3" t="s">
        <v>75</v>
      </c>
      <c r="F1858" s="10">
        <v>1.25</v>
      </c>
    </row>
    <row r="1859" spans="3:6" x14ac:dyDescent="0.3">
      <c r="C1859" s="11" t="s">
        <v>1963</v>
      </c>
      <c r="D1859" s="12" t="s">
        <v>23</v>
      </c>
      <c r="E1859" s="12" t="s">
        <v>63</v>
      </c>
      <c r="F1859" s="13">
        <v>3.65</v>
      </c>
    </row>
    <row r="1860" spans="3:6" x14ac:dyDescent="0.3">
      <c r="C1860" s="9" t="s">
        <v>1964</v>
      </c>
      <c r="D1860" s="3" t="s">
        <v>23</v>
      </c>
      <c r="E1860" s="3" t="s">
        <v>46</v>
      </c>
      <c r="F1860" s="10">
        <v>6.03</v>
      </c>
    </row>
    <row r="1861" spans="3:6" x14ac:dyDescent="0.3">
      <c r="C1861" s="11" t="s">
        <v>1965</v>
      </c>
      <c r="D1861" s="12" t="s">
        <v>97</v>
      </c>
      <c r="E1861" s="12" t="s">
        <v>75</v>
      </c>
      <c r="F1861" s="13">
        <v>2.54</v>
      </c>
    </row>
    <row r="1862" spans="3:6" x14ac:dyDescent="0.3">
      <c r="C1862" s="9" t="s">
        <v>1966</v>
      </c>
      <c r="D1862" s="3" t="s">
        <v>23</v>
      </c>
      <c r="E1862" s="3" t="s">
        <v>104</v>
      </c>
      <c r="F1862" s="10">
        <v>0.28000000000000003</v>
      </c>
    </row>
    <row r="1863" spans="3:6" x14ac:dyDescent="0.3">
      <c r="C1863" s="11" t="s">
        <v>1967</v>
      </c>
      <c r="D1863" s="12" t="s">
        <v>92</v>
      </c>
      <c r="E1863" s="12" t="s">
        <v>256</v>
      </c>
      <c r="F1863" s="13">
        <v>2.84</v>
      </c>
    </row>
    <row r="1864" spans="3:6" x14ac:dyDescent="0.3">
      <c r="C1864" s="9" t="s">
        <v>1968</v>
      </c>
      <c r="D1864" s="3" t="s">
        <v>92</v>
      </c>
      <c r="E1864" s="3" t="s">
        <v>66</v>
      </c>
      <c r="F1864" s="10">
        <v>5.4</v>
      </c>
    </row>
    <row r="1865" spans="3:6" x14ac:dyDescent="0.3">
      <c r="C1865" s="11" t="s">
        <v>1969</v>
      </c>
      <c r="D1865" s="12" t="s">
        <v>457</v>
      </c>
      <c r="E1865" s="12" t="s">
        <v>24</v>
      </c>
      <c r="F1865" s="13">
        <v>0.54</v>
      </c>
    </row>
    <row r="1866" spans="3:6" x14ac:dyDescent="0.3">
      <c r="C1866" s="9" t="s">
        <v>1970</v>
      </c>
      <c r="D1866" s="3" t="s">
        <v>99</v>
      </c>
      <c r="E1866" s="3" t="s">
        <v>193</v>
      </c>
      <c r="F1866" s="10">
        <v>3.21</v>
      </c>
    </row>
    <row r="1867" spans="3:6" x14ac:dyDescent="0.3">
      <c r="C1867" s="11" t="s">
        <v>1971</v>
      </c>
      <c r="D1867" s="12" t="s">
        <v>23</v>
      </c>
      <c r="E1867" s="12" t="s">
        <v>24</v>
      </c>
      <c r="F1867" s="13">
        <v>0.74</v>
      </c>
    </row>
    <row r="1868" spans="3:6" x14ac:dyDescent="0.3">
      <c r="C1868" s="9" t="s">
        <v>1972</v>
      </c>
      <c r="D1868" s="3" t="s">
        <v>23</v>
      </c>
      <c r="E1868" s="3" t="s">
        <v>29</v>
      </c>
      <c r="F1868" s="10">
        <v>1.64</v>
      </c>
    </row>
    <row r="1869" spans="3:6" x14ac:dyDescent="0.3">
      <c r="C1869" s="11" t="s">
        <v>1973</v>
      </c>
      <c r="D1869" s="12" t="s">
        <v>457</v>
      </c>
      <c r="E1869" s="12" t="s">
        <v>143</v>
      </c>
      <c r="F1869" s="13">
        <v>3.96</v>
      </c>
    </row>
    <row r="1870" spans="3:6" x14ac:dyDescent="0.3">
      <c r="C1870" s="9" t="s">
        <v>1974</v>
      </c>
      <c r="D1870" s="3" t="s">
        <v>135</v>
      </c>
      <c r="E1870" s="3" t="s">
        <v>183</v>
      </c>
      <c r="F1870" s="10">
        <v>5.76</v>
      </c>
    </row>
    <row r="1871" spans="3:6" x14ac:dyDescent="0.3">
      <c r="C1871" s="11" t="s">
        <v>1975</v>
      </c>
      <c r="D1871" s="12" t="s">
        <v>72</v>
      </c>
      <c r="E1871" s="12" t="s">
        <v>24</v>
      </c>
      <c r="F1871" s="13">
        <v>0.89</v>
      </c>
    </row>
    <row r="1872" spans="3:6" x14ac:dyDescent="0.3">
      <c r="C1872" s="9" t="s">
        <v>1976</v>
      </c>
      <c r="D1872" s="3" t="s">
        <v>43</v>
      </c>
      <c r="E1872" s="3" t="s">
        <v>118</v>
      </c>
      <c r="F1872" s="10">
        <v>2.82</v>
      </c>
    </row>
    <row r="1873" spans="3:6" x14ac:dyDescent="0.3">
      <c r="C1873" s="11" t="s">
        <v>1977</v>
      </c>
      <c r="D1873" s="12" t="s">
        <v>54</v>
      </c>
      <c r="E1873" s="12" t="s">
        <v>33</v>
      </c>
      <c r="F1873" s="13">
        <v>0.76</v>
      </c>
    </row>
    <row r="1874" spans="3:6" x14ac:dyDescent="0.3">
      <c r="C1874" s="9" t="s">
        <v>1978</v>
      </c>
      <c r="D1874" s="3" t="s">
        <v>23</v>
      </c>
      <c r="E1874" s="3" t="s">
        <v>168</v>
      </c>
      <c r="F1874" s="10">
        <v>1.67</v>
      </c>
    </row>
    <row r="1875" spans="3:6" x14ac:dyDescent="0.3">
      <c r="C1875" s="11" t="s">
        <v>1979</v>
      </c>
      <c r="D1875" s="12" t="s">
        <v>43</v>
      </c>
      <c r="E1875" s="12" t="s">
        <v>24</v>
      </c>
      <c r="F1875" s="13">
        <v>0.36</v>
      </c>
    </row>
    <row r="1876" spans="3:6" x14ac:dyDescent="0.3">
      <c r="C1876" s="9" t="s">
        <v>1980</v>
      </c>
      <c r="D1876" s="3" t="s">
        <v>92</v>
      </c>
      <c r="E1876" s="3" t="s">
        <v>168</v>
      </c>
      <c r="F1876" s="10">
        <v>2.29</v>
      </c>
    </row>
    <row r="1877" spans="3:6" x14ac:dyDescent="0.3">
      <c r="C1877" s="11" t="s">
        <v>1981</v>
      </c>
      <c r="D1877" s="12" t="s">
        <v>320</v>
      </c>
      <c r="E1877" s="12" t="s">
        <v>46</v>
      </c>
      <c r="F1877" s="13">
        <v>4.5599999999999996</v>
      </c>
    </row>
    <row r="1878" spans="3:6" x14ac:dyDescent="0.3">
      <c r="C1878" s="9" t="s">
        <v>1982</v>
      </c>
      <c r="D1878" s="3" t="s">
        <v>23</v>
      </c>
      <c r="E1878" s="3" t="s">
        <v>24</v>
      </c>
      <c r="F1878" s="10">
        <v>0.72</v>
      </c>
    </row>
    <row r="1879" spans="3:6" x14ac:dyDescent="0.3">
      <c r="C1879" s="11" t="s">
        <v>1983</v>
      </c>
      <c r="D1879" s="12" t="s">
        <v>35</v>
      </c>
      <c r="E1879" s="12" t="s">
        <v>191</v>
      </c>
      <c r="F1879" s="13">
        <v>7.36</v>
      </c>
    </row>
    <row r="1880" spans="3:6" x14ac:dyDescent="0.3">
      <c r="C1880" s="9" t="s">
        <v>1984</v>
      </c>
      <c r="D1880" s="3" t="s">
        <v>92</v>
      </c>
      <c r="E1880" s="3" t="s">
        <v>253</v>
      </c>
      <c r="F1880" s="10">
        <v>0.74</v>
      </c>
    </row>
    <row r="1881" spans="3:6" x14ac:dyDescent="0.3">
      <c r="C1881" s="11" t="s">
        <v>1985</v>
      </c>
      <c r="D1881" s="12" t="s">
        <v>23</v>
      </c>
      <c r="E1881" s="12" t="s">
        <v>60</v>
      </c>
      <c r="F1881" s="13">
        <v>1.88</v>
      </c>
    </row>
    <row r="1882" spans="3:6" x14ac:dyDescent="0.3">
      <c r="C1882" s="9" t="s">
        <v>1986</v>
      </c>
      <c r="D1882" s="3" t="s">
        <v>23</v>
      </c>
      <c r="E1882" s="3" t="s">
        <v>40</v>
      </c>
      <c r="F1882" s="10">
        <v>3</v>
      </c>
    </row>
    <row r="1883" spans="3:6" x14ac:dyDescent="0.3">
      <c r="C1883" s="11" t="s">
        <v>1987</v>
      </c>
      <c r="D1883" s="12" t="s">
        <v>39</v>
      </c>
      <c r="E1883" s="12" t="s">
        <v>24</v>
      </c>
      <c r="F1883" s="13">
        <v>0.54</v>
      </c>
    </row>
    <row r="1884" spans="3:6" x14ac:dyDescent="0.3">
      <c r="C1884" s="9" t="s">
        <v>1988</v>
      </c>
      <c r="D1884" s="3" t="s">
        <v>23</v>
      </c>
      <c r="E1884" s="3" t="s">
        <v>24</v>
      </c>
      <c r="F1884" s="10">
        <v>0.9</v>
      </c>
    </row>
    <row r="1885" spans="3:6" x14ac:dyDescent="0.3">
      <c r="C1885" s="11" t="s">
        <v>1989</v>
      </c>
      <c r="D1885" s="12" t="s">
        <v>388</v>
      </c>
      <c r="E1885" s="12" t="s">
        <v>24</v>
      </c>
      <c r="F1885" s="13">
        <v>0.65</v>
      </c>
    </row>
    <row r="1886" spans="3:6" x14ac:dyDescent="0.3">
      <c r="C1886" s="9" t="s">
        <v>1990</v>
      </c>
      <c r="D1886" s="3" t="s">
        <v>31</v>
      </c>
      <c r="E1886" s="3" t="s">
        <v>193</v>
      </c>
      <c r="F1886" s="10">
        <v>5.53</v>
      </c>
    </row>
    <row r="1887" spans="3:6" x14ac:dyDescent="0.3">
      <c r="C1887" s="11" t="s">
        <v>1991</v>
      </c>
      <c r="D1887" s="12" t="s">
        <v>43</v>
      </c>
      <c r="E1887" s="12" t="s">
        <v>44</v>
      </c>
      <c r="F1887" s="13">
        <v>3.57</v>
      </c>
    </row>
    <row r="1888" spans="3:6" x14ac:dyDescent="0.3">
      <c r="C1888" s="9" t="s">
        <v>1992</v>
      </c>
      <c r="D1888" s="3" t="s">
        <v>43</v>
      </c>
      <c r="E1888" s="3" t="s">
        <v>24</v>
      </c>
      <c r="F1888" s="10">
        <v>0.33</v>
      </c>
    </row>
    <row r="1889" spans="3:6" x14ac:dyDescent="0.3">
      <c r="C1889" s="11" t="s">
        <v>1993</v>
      </c>
      <c r="D1889" s="12" t="s">
        <v>23</v>
      </c>
      <c r="E1889" s="12" t="s">
        <v>33</v>
      </c>
      <c r="F1889" s="13">
        <v>1.1200000000000001</v>
      </c>
    </row>
    <row r="1890" spans="3:6" x14ac:dyDescent="0.3">
      <c r="C1890" s="9" t="s">
        <v>1994</v>
      </c>
      <c r="D1890" s="3" t="s">
        <v>23</v>
      </c>
      <c r="E1890" s="3" t="s">
        <v>207</v>
      </c>
      <c r="F1890" s="10">
        <v>1.44</v>
      </c>
    </row>
    <row r="1891" spans="3:6" x14ac:dyDescent="0.3">
      <c r="C1891" s="11" t="s">
        <v>1995</v>
      </c>
      <c r="D1891" s="12" t="s">
        <v>334</v>
      </c>
      <c r="E1891" s="12" t="s">
        <v>159</v>
      </c>
      <c r="F1891" s="13">
        <v>0.94</v>
      </c>
    </row>
    <row r="1892" spans="3:6" x14ac:dyDescent="0.3">
      <c r="C1892" s="9" t="s">
        <v>1996</v>
      </c>
      <c r="D1892" s="3" t="s">
        <v>457</v>
      </c>
      <c r="E1892" s="3" t="s">
        <v>24</v>
      </c>
      <c r="F1892" s="10">
        <v>0.66</v>
      </c>
    </row>
    <row r="1893" spans="3:6" x14ac:dyDescent="0.3">
      <c r="C1893" s="11" t="s">
        <v>1997</v>
      </c>
      <c r="D1893" s="12" t="s">
        <v>43</v>
      </c>
      <c r="E1893" s="12" t="s">
        <v>24</v>
      </c>
      <c r="F1893" s="13">
        <v>0.37</v>
      </c>
    </row>
    <row r="1894" spans="3:6" x14ac:dyDescent="0.3">
      <c r="C1894" s="9" t="s">
        <v>1998</v>
      </c>
      <c r="D1894" s="3" t="s">
        <v>43</v>
      </c>
      <c r="E1894" s="3" t="s">
        <v>44</v>
      </c>
      <c r="F1894" s="10">
        <v>3.98</v>
      </c>
    </row>
    <row r="1895" spans="3:6" x14ac:dyDescent="0.3">
      <c r="C1895" s="11" t="s">
        <v>1999</v>
      </c>
      <c r="D1895" s="12" t="s">
        <v>365</v>
      </c>
      <c r="E1895" s="12" t="s">
        <v>44</v>
      </c>
      <c r="F1895" s="13">
        <v>2.88</v>
      </c>
    </row>
    <row r="1896" spans="3:6" x14ac:dyDescent="0.3">
      <c r="C1896" s="9" t="s">
        <v>2000</v>
      </c>
      <c r="D1896" s="3" t="s">
        <v>69</v>
      </c>
      <c r="E1896" s="3" t="s">
        <v>193</v>
      </c>
      <c r="F1896" s="10">
        <v>4.3499999999999996</v>
      </c>
    </row>
    <row r="1897" spans="3:6" x14ac:dyDescent="0.3">
      <c r="C1897" s="11" t="s">
        <v>2001</v>
      </c>
      <c r="D1897" s="12" t="s">
        <v>365</v>
      </c>
      <c r="E1897" s="12" t="s">
        <v>40</v>
      </c>
      <c r="F1897" s="13">
        <v>0.74</v>
      </c>
    </row>
    <row r="1898" spans="3:6" x14ac:dyDescent="0.3">
      <c r="C1898" s="9" t="s">
        <v>2002</v>
      </c>
      <c r="D1898" s="3" t="s">
        <v>23</v>
      </c>
      <c r="E1898" s="3" t="s">
        <v>24</v>
      </c>
      <c r="F1898" s="10">
        <v>0.93</v>
      </c>
    </row>
    <row r="1899" spans="3:6" x14ac:dyDescent="0.3">
      <c r="C1899" s="11" t="s">
        <v>2003</v>
      </c>
      <c r="D1899" s="12" t="s">
        <v>2004</v>
      </c>
      <c r="E1899" s="12" t="s">
        <v>40</v>
      </c>
      <c r="F1899" s="13">
        <v>1.01</v>
      </c>
    </row>
    <row r="1900" spans="3:6" x14ac:dyDescent="0.3">
      <c r="C1900" s="9" t="s">
        <v>2005</v>
      </c>
      <c r="D1900" s="3" t="s">
        <v>972</v>
      </c>
      <c r="E1900" s="3" t="s">
        <v>24</v>
      </c>
      <c r="F1900" s="10">
        <v>0.83</v>
      </c>
    </row>
    <row r="1901" spans="3:6" x14ac:dyDescent="0.3">
      <c r="C1901" s="11" t="s">
        <v>2006</v>
      </c>
      <c r="D1901" s="12" t="s">
        <v>23</v>
      </c>
      <c r="E1901" s="12" t="s">
        <v>40</v>
      </c>
      <c r="F1901" s="13">
        <v>0.97</v>
      </c>
    </row>
    <row r="1902" spans="3:6" x14ac:dyDescent="0.3">
      <c r="C1902" s="9" t="s">
        <v>2007</v>
      </c>
      <c r="D1902" s="3" t="s">
        <v>43</v>
      </c>
      <c r="E1902" s="3" t="s">
        <v>66</v>
      </c>
      <c r="F1902" s="10">
        <v>6.97</v>
      </c>
    </row>
    <row r="1903" spans="3:6" x14ac:dyDescent="0.3">
      <c r="C1903" s="11" t="s">
        <v>2008</v>
      </c>
      <c r="D1903" s="12" t="s">
        <v>210</v>
      </c>
      <c r="E1903" s="12" t="s">
        <v>118</v>
      </c>
      <c r="F1903" s="13">
        <v>3.38</v>
      </c>
    </row>
    <row r="1904" spans="3:6" x14ac:dyDescent="0.3">
      <c r="C1904" s="9" t="s">
        <v>2009</v>
      </c>
      <c r="D1904" s="3" t="s">
        <v>2010</v>
      </c>
      <c r="E1904" s="3" t="s">
        <v>143</v>
      </c>
      <c r="F1904" s="10">
        <v>1.07</v>
      </c>
    </row>
    <row r="1905" spans="3:6" x14ac:dyDescent="0.3">
      <c r="C1905" s="11" t="s">
        <v>2011</v>
      </c>
      <c r="D1905" s="12" t="s">
        <v>43</v>
      </c>
      <c r="E1905" s="12" t="s">
        <v>159</v>
      </c>
      <c r="F1905" s="13">
        <v>2.17</v>
      </c>
    </row>
    <row r="1906" spans="3:6" x14ac:dyDescent="0.3">
      <c r="C1906" s="9" t="s">
        <v>2012</v>
      </c>
      <c r="D1906" s="3" t="s">
        <v>23</v>
      </c>
      <c r="E1906" s="3" t="s">
        <v>24</v>
      </c>
      <c r="F1906" s="10">
        <v>0.82</v>
      </c>
    </row>
    <row r="1907" spans="3:6" x14ac:dyDescent="0.3">
      <c r="C1907" s="11" t="s">
        <v>2013</v>
      </c>
      <c r="D1907" s="12" t="s">
        <v>23</v>
      </c>
      <c r="E1907" s="12" t="s">
        <v>63</v>
      </c>
      <c r="F1907" s="13">
        <v>0.83</v>
      </c>
    </row>
    <row r="1908" spans="3:6" x14ac:dyDescent="0.3">
      <c r="C1908" s="9" t="s">
        <v>2014</v>
      </c>
      <c r="D1908" s="3" t="s">
        <v>23</v>
      </c>
      <c r="E1908" s="3" t="s">
        <v>40</v>
      </c>
      <c r="F1908" s="10">
        <v>0.68</v>
      </c>
    </row>
    <row r="1909" spans="3:6" x14ac:dyDescent="0.3">
      <c r="C1909" s="11" t="s">
        <v>2015</v>
      </c>
      <c r="D1909" s="12" t="s">
        <v>788</v>
      </c>
      <c r="E1909" s="12" t="s">
        <v>33</v>
      </c>
      <c r="F1909" s="13">
        <v>0.61</v>
      </c>
    </row>
    <row r="1910" spans="3:6" x14ac:dyDescent="0.3">
      <c r="C1910" s="9" t="s">
        <v>2016</v>
      </c>
      <c r="D1910" s="3" t="s">
        <v>214</v>
      </c>
      <c r="E1910" s="3" t="s">
        <v>24</v>
      </c>
      <c r="F1910" s="10">
        <v>0.74</v>
      </c>
    </row>
    <row r="1911" spans="3:6" x14ac:dyDescent="0.3">
      <c r="C1911" s="11" t="s">
        <v>2017</v>
      </c>
      <c r="D1911" s="12" t="s">
        <v>23</v>
      </c>
      <c r="E1911" s="12" t="s">
        <v>40</v>
      </c>
      <c r="F1911" s="13">
        <v>1.1100000000000001</v>
      </c>
    </row>
    <row r="1912" spans="3:6" x14ac:dyDescent="0.3">
      <c r="C1912" s="9" t="s">
        <v>2018</v>
      </c>
      <c r="D1912" s="3" t="s">
        <v>23</v>
      </c>
      <c r="E1912" s="3" t="s">
        <v>40</v>
      </c>
      <c r="F1912" s="10">
        <v>0.69</v>
      </c>
    </row>
    <row r="1913" spans="3:6" x14ac:dyDescent="0.3">
      <c r="C1913" s="11" t="s">
        <v>2019</v>
      </c>
      <c r="D1913" s="12" t="s">
        <v>23</v>
      </c>
      <c r="E1913" s="12" t="s">
        <v>66</v>
      </c>
      <c r="F1913" s="13">
        <v>2.59</v>
      </c>
    </row>
    <row r="1914" spans="3:6" x14ac:dyDescent="0.3">
      <c r="C1914" s="9" t="s">
        <v>2020</v>
      </c>
      <c r="D1914" s="3" t="s">
        <v>23</v>
      </c>
      <c r="E1914" s="3" t="s">
        <v>162</v>
      </c>
      <c r="F1914" s="10">
        <v>2.5499999999999998</v>
      </c>
    </row>
    <row r="1915" spans="3:6" x14ac:dyDescent="0.3">
      <c r="C1915" s="11" t="s">
        <v>2021</v>
      </c>
      <c r="D1915" s="12" t="s">
        <v>43</v>
      </c>
      <c r="E1915" s="12" t="s">
        <v>66</v>
      </c>
      <c r="F1915" s="13">
        <v>6.76</v>
      </c>
    </row>
    <row r="1916" spans="3:6" x14ac:dyDescent="0.3">
      <c r="C1916" s="9" t="s">
        <v>2022</v>
      </c>
      <c r="D1916" s="3" t="s">
        <v>43</v>
      </c>
      <c r="E1916" s="3" t="s">
        <v>256</v>
      </c>
      <c r="F1916" s="10">
        <v>4.58</v>
      </c>
    </row>
    <row r="1917" spans="3:6" x14ac:dyDescent="0.3">
      <c r="C1917" s="11" t="s">
        <v>2023</v>
      </c>
      <c r="D1917" s="12" t="s">
        <v>403</v>
      </c>
      <c r="E1917" s="12" t="s">
        <v>24</v>
      </c>
      <c r="F1917" s="13">
        <v>0.47</v>
      </c>
    </row>
    <row r="1918" spans="3:6" x14ac:dyDescent="0.3">
      <c r="C1918" s="9" t="s">
        <v>2024</v>
      </c>
      <c r="D1918" s="3" t="s">
        <v>23</v>
      </c>
      <c r="E1918" s="3" t="s">
        <v>78</v>
      </c>
      <c r="F1918" s="10">
        <v>1.24</v>
      </c>
    </row>
    <row r="1919" spans="3:6" x14ac:dyDescent="0.3">
      <c r="C1919" s="11" t="s">
        <v>2025</v>
      </c>
      <c r="D1919" s="12" t="s">
        <v>23</v>
      </c>
      <c r="E1919" s="12" t="s">
        <v>46</v>
      </c>
      <c r="F1919" s="13">
        <v>6.25</v>
      </c>
    </row>
    <row r="1920" spans="3:6" x14ac:dyDescent="0.3">
      <c r="C1920" s="9" t="s">
        <v>2026</v>
      </c>
      <c r="D1920" s="3" t="s">
        <v>43</v>
      </c>
      <c r="E1920" s="3" t="s">
        <v>256</v>
      </c>
      <c r="F1920" s="10">
        <v>6.75</v>
      </c>
    </row>
    <row r="1921" spans="3:6" x14ac:dyDescent="0.3">
      <c r="C1921" s="11" t="s">
        <v>2027</v>
      </c>
      <c r="D1921" s="12" t="s">
        <v>23</v>
      </c>
      <c r="E1921" s="12" t="s">
        <v>24</v>
      </c>
      <c r="F1921" s="13">
        <v>0.83</v>
      </c>
    </row>
    <row r="1922" spans="3:6" x14ac:dyDescent="0.3">
      <c r="C1922" s="9" t="s">
        <v>2028</v>
      </c>
      <c r="D1922" s="3" t="s">
        <v>43</v>
      </c>
      <c r="E1922" s="3" t="s">
        <v>24</v>
      </c>
      <c r="F1922" s="10">
        <v>0.41</v>
      </c>
    </row>
    <row r="1923" spans="3:6" x14ac:dyDescent="0.3">
      <c r="C1923" s="11" t="s">
        <v>2029</v>
      </c>
      <c r="D1923" s="12" t="s">
        <v>23</v>
      </c>
      <c r="E1923" s="12" t="s">
        <v>46</v>
      </c>
      <c r="F1923" s="13">
        <v>1.52</v>
      </c>
    </row>
    <row r="1924" spans="3:6" x14ac:dyDescent="0.3">
      <c r="C1924" s="9" t="s">
        <v>2030</v>
      </c>
      <c r="D1924" s="3" t="s">
        <v>31</v>
      </c>
      <c r="E1924" s="3" t="s">
        <v>207</v>
      </c>
      <c r="F1924" s="10">
        <v>2.4700000000000002</v>
      </c>
    </row>
    <row r="1925" spans="3:6" x14ac:dyDescent="0.3">
      <c r="C1925" s="11" t="s">
        <v>2031</v>
      </c>
      <c r="D1925" s="12" t="s">
        <v>49</v>
      </c>
      <c r="E1925" s="12" t="s">
        <v>40</v>
      </c>
      <c r="F1925" s="13">
        <v>0.63</v>
      </c>
    </row>
    <row r="1926" spans="3:6" x14ac:dyDescent="0.3">
      <c r="C1926" s="9" t="s">
        <v>2032</v>
      </c>
      <c r="D1926" s="3" t="s">
        <v>43</v>
      </c>
      <c r="E1926" s="3" t="s">
        <v>256</v>
      </c>
      <c r="F1926" s="10">
        <v>5</v>
      </c>
    </row>
    <row r="1927" spans="3:6" x14ac:dyDescent="0.3">
      <c r="C1927" s="11" t="s">
        <v>2033</v>
      </c>
      <c r="D1927" s="12" t="s">
        <v>23</v>
      </c>
      <c r="E1927" s="12" t="s">
        <v>46</v>
      </c>
      <c r="F1927" s="13">
        <v>2.2200000000000002</v>
      </c>
    </row>
    <row r="1928" spans="3:6" x14ac:dyDescent="0.3">
      <c r="C1928" s="9" t="s">
        <v>2034</v>
      </c>
      <c r="D1928" s="3" t="s">
        <v>135</v>
      </c>
      <c r="E1928" s="3" t="s">
        <v>24</v>
      </c>
      <c r="F1928" s="10">
        <v>0.79</v>
      </c>
    </row>
    <row r="1929" spans="3:6" x14ac:dyDescent="0.3">
      <c r="C1929" s="11" t="s">
        <v>2035</v>
      </c>
      <c r="D1929" s="12" t="s">
        <v>23</v>
      </c>
      <c r="E1929" s="12" t="s">
        <v>40</v>
      </c>
      <c r="F1929" s="13">
        <v>0.77</v>
      </c>
    </row>
    <row r="1930" spans="3:6" x14ac:dyDescent="0.3">
      <c r="C1930" s="9" t="s">
        <v>2036</v>
      </c>
      <c r="D1930" s="3" t="s">
        <v>23</v>
      </c>
      <c r="E1930" s="3" t="s">
        <v>143</v>
      </c>
      <c r="F1930" s="10">
        <v>3.13</v>
      </c>
    </row>
    <row r="1931" spans="3:6" x14ac:dyDescent="0.3">
      <c r="C1931" s="11" t="s">
        <v>2037</v>
      </c>
      <c r="D1931" s="12" t="s">
        <v>229</v>
      </c>
      <c r="E1931" s="12" t="s">
        <v>256</v>
      </c>
      <c r="F1931" s="13">
        <v>6.22</v>
      </c>
    </row>
    <row r="1932" spans="3:6" x14ac:dyDescent="0.3">
      <c r="C1932" s="9" t="s">
        <v>2038</v>
      </c>
      <c r="D1932" s="3" t="s">
        <v>23</v>
      </c>
      <c r="E1932" s="3" t="s">
        <v>162</v>
      </c>
      <c r="F1932" s="10">
        <v>1.83</v>
      </c>
    </row>
    <row r="1933" spans="3:6" x14ac:dyDescent="0.3">
      <c r="C1933" s="11" t="s">
        <v>2039</v>
      </c>
      <c r="D1933" s="12" t="s">
        <v>43</v>
      </c>
      <c r="E1933" s="12" t="s">
        <v>207</v>
      </c>
      <c r="F1933" s="13">
        <v>3.61</v>
      </c>
    </row>
    <row r="1934" spans="3:6" x14ac:dyDescent="0.3">
      <c r="C1934" s="9" t="s">
        <v>2040</v>
      </c>
      <c r="D1934" s="3" t="s">
        <v>522</v>
      </c>
      <c r="E1934" s="3" t="s">
        <v>256</v>
      </c>
      <c r="F1934" s="10">
        <v>1.85</v>
      </c>
    </row>
    <row r="1935" spans="3:6" x14ac:dyDescent="0.3">
      <c r="C1935" s="11" t="s">
        <v>2041</v>
      </c>
      <c r="D1935" s="12" t="s">
        <v>31</v>
      </c>
      <c r="E1935" s="12" t="s">
        <v>143</v>
      </c>
      <c r="F1935" s="13">
        <v>5.09</v>
      </c>
    </row>
    <row r="1936" spans="3:6" x14ac:dyDescent="0.3">
      <c r="C1936" s="9" t="s">
        <v>2042</v>
      </c>
      <c r="D1936" s="3" t="s">
        <v>23</v>
      </c>
      <c r="E1936" s="3" t="s">
        <v>57</v>
      </c>
      <c r="F1936" s="10">
        <v>3.09</v>
      </c>
    </row>
    <row r="1937" spans="3:6" x14ac:dyDescent="0.3">
      <c r="C1937" s="11" t="s">
        <v>2043</v>
      </c>
      <c r="D1937" s="12" t="s">
        <v>43</v>
      </c>
      <c r="E1937" s="12" t="s">
        <v>40</v>
      </c>
      <c r="F1937" s="13">
        <v>0.87</v>
      </c>
    </row>
    <row r="1938" spans="3:6" x14ac:dyDescent="0.3">
      <c r="C1938" s="9" t="s">
        <v>2044</v>
      </c>
      <c r="D1938" s="3" t="s">
        <v>320</v>
      </c>
      <c r="E1938" s="3" t="s">
        <v>57</v>
      </c>
      <c r="F1938" s="10">
        <v>2.0699999999999998</v>
      </c>
    </row>
    <row r="1939" spans="3:6" x14ac:dyDescent="0.3">
      <c r="C1939" s="11" t="s">
        <v>2045</v>
      </c>
      <c r="D1939" s="12" t="s">
        <v>43</v>
      </c>
      <c r="E1939" s="12" t="s">
        <v>44</v>
      </c>
      <c r="F1939" s="13">
        <v>6.48</v>
      </c>
    </row>
    <row r="1940" spans="3:6" x14ac:dyDescent="0.3">
      <c r="C1940" s="9" t="s">
        <v>2046</v>
      </c>
      <c r="D1940" s="3" t="s">
        <v>23</v>
      </c>
      <c r="E1940" s="3" t="s">
        <v>168</v>
      </c>
      <c r="F1940" s="10">
        <v>4.04</v>
      </c>
    </row>
    <row r="1941" spans="3:6" x14ac:dyDescent="0.3">
      <c r="C1941" s="11" t="s">
        <v>2047</v>
      </c>
      <c r="D1941" s="12" t="s">
        <v>135</v>
      </c>
      <c r="E1941" s="12" t="s">
        <v>159</v>
      </c>
      <c r="F1941" s="13">
        <v>0.21</v>
      </c>
    </row>
    <row r="1942" spans="3:6" x14ac:dyDescent="0.3">
      <c r="C1942" s="9" t="s">
        <v>2048</v>
      </c>
      <c r="D1942" s="3" t="s">
        <v>39</v>
      </c>
      <c r="E1942" s="3" t="s">
        <v>162</v>
      </c>
      <c r="F1942" s="10">
        <v>0.56999999999999995</v>
      </c>
    </row>
    <row r="1943" spans="3:6" x14ac:dyDescent="0.3">
      <c r="C1943" s="11" t="s">
        <v>2049</v>
      </c>
      <c r="D1943" s="12" t="s">
        <v>49</v>
      </c>
      <c r="E1943" s="12" t="s">
        <v>193</v>
      </c>
      <c r="F1943" s="13">
        <v>6.44</v>
      </c>
    </row>
    <row r="1944" spans="3:6" x14ac:dyDescent="0.3">
      <c r="C1944" s="9" t="s">
        <v>2050</v>
      </c>
      <c r="D1944" s="3" t="s">
        <v>788</v>
      </c>
      <c r="E1944" s="3" t="s">
        <v>66</v>
      </c>
      <c r="F1944" s="10">
        <v>1.6</v>
      </c>
    </row>
    <row r="1945" spans="3:6" x14ac:dyDescent="0.3">
      <c r="C1945" s="11" t="s">
        <v>2051</v>
      </c>
      <c r="D1945" s="12" t="s">
        <v>43</v>
      </c>
      <c r="E1945" s="12" t="s">
        <v>66</v>
      </c>
      <c r="F1945" s="13">
        <v>6.25</v>
      </c>
    </row>
    <row r="1946" spans="3:6" x14ac:dyDescent="0.3">
      <c r="C1946" s="9" t="s">
        <v>2052</v>
      </c>
      <c r="D1946" s="3" t="s">
        <v>320</v>
      </c>
      <c r="E1946" s="3" t="s">
        <v>46</v>
      </c>
      <c r="F1946" s="10">
        <v>3.02</v>
      </c>
    </row>
    <row r="1947" spans="3:6" x14ac:dyDescent="0.3">
      <c r="C1947" s="11" t="s">
        <v>2053</v>
      </c>
      <c r="D1947" s="12" t="s">
        <v>43</v>
      </c>
      <c r="E1947" s="12" t="s">
        <v>159</v>
      </c>
      <c r="F1947" s="13">
        <v>5.23</v>
      </c>
    </row>
    <row r="1948" spans="3:6" x14ac:dyDescent="0.3">
      <c r="C1948" s="9" t="s">
        <v>2054</v>
      </c>
      <c r="D1948" s="3" t="s">
        <v>23</v>
      </c>
      <c r="E1948" s="3" t="s">
        <v>66</v>
      </c>
      <c r="F1948" s="10">
        <v>3.73</v>
      </c>
    </row>
    <row r="1949" spans="3:6" x14ac:dyDescent="0.3">
      <c r="C1949" s="11" t="s">
        <v>2055</v>
      </c>
      <c r="D1949" s="12" t="s">
        <v>334</v>
      </c>
      <c r="E1949" s="12" t="s">
        <v>44</v>
      </c>
      <c r="F1949" s="13">
        <v>1.32</v>
      </c>
    </row>
    <row r="1950" spans="3:6" x14ac:dyDescent="0.3">
      <c r="C1950" s="9" t="s">
        <v>2056</v>
      </c>
      <c r="D1950" s="3" t="s">
        <v>31</v>
      </c>
      <c r="E1950" s="3" t="s">
        <v>46</v>
      </c>
      <c r="F1950" s="10">
        <v>3.04</v>
      </c>
    </row>
    <row r="1951" spans="3:6" x14ac:dyDescent="0.3">
      <c r="C1951" s="11" t="s">
        <v>2057</v>
      </c>
      <c r="D1951" s="12" t="s">
        <v>43</v>
      </c>
      <c r="E1951" s="12" t="s">
        <v>24</v>
      </c>
      <c r="F1951" s="13">
        <v>0.49</v>
      </c>
    </row>
    <row r="1952" spans="3:6" x14ac:dyDescent="0.3">
      <c r="C1952" s="9" t="s">
        <v>2058</v>
      </c>
      <c r="D1952" s="3" t="s">
        <v>175</v>
      </c>
      <c r="E1952" s="3" t="s">
        <v>24</v>
      </c>
      <c r="F1952" s="10">
        <v>0.46</v>
      </c>
    </row>
    <row r="1953" spans="3:6" x14ac:dyDescent="0.3">
      <c r="C1953" s="11" t="s">
        <v>2059</v>
      </c>
      <c r="D1953" s="12" t="s">
        <v>23</v>
      </c>
      <c r="E1953" s="12" t="s">
        <v>29</v>
      </c>
      <c r="F1953" s="13">
        <v>0.56999999999999995</v>
      </c>
    </row>
    <row r="1954" spans="3:6" x14ac:dyDescent="0.3">
      <c r="C1954" s="9" t="s">
        <v>2060</v>
      </c>
      <c r="D1954" s="3" t="s">
        <v>23</v>
      </c>
      <c r="E1954" s="3" t="s">
        <v>193</v>
      </c>
      <c r="F1954" s="10">
        <v>3.11</v>
      </c>
    </row>
    <row r="1955" spans="3:6" x14ac:dyDescent="0.3">
      <c r="C1955" s="11" t="s">
        <v>2061</v>
      </c>
      <c r="D1955" s="12" t="s">
        <v>31</v>
      </c>
      <c r="E1955" s="12" t="s">
        <v>40</v>
      </c>
      <c r="F1955" s="13">
        <v>0.4</v>
      </c>
    </row>
    <row r="1956" spans="3:6" x14ac:dyDescent="0.3">
      <c r="C1956" s="9" t="s">
        <v>2062</v>
      </c>
      <c r="D1956" s="3" t="s">
        <v>388</v>
      </c>
      <c r="E1956" s="3" t="s">
        <v>75</v>
      </c>
      <c r="F1956" s="10">
        <v>1.93</v>
      </c>
    </row>
    <row r="1957" spans="3:6" x14ac:dyDescent="0.3">
      <c r="C1957" s="11" t="s">
        <v>2063</v>
      </c>
      <c r="D1957" s="12" t="s">
        <v>23</v>
      </c>
      <c r="E1957" s="12" t="s">
        <v>40</v>
      </c>
      <c r="F1957" s="13">
        <v>2.21</v>
      </c>
    </row>
    <row r="1958" spans="3:6" x14ac:dyDescent="0.3">
      <c r="C1958" s="9" t="s">
        <v>2064</v>
      </c>
      <c r="D1958" s="3" t="s">
        <v>210</v>
      </c>
      <c r="E1958" s="3" t="s">
        <v>118</v>
      </c>
      <c r="F1958" s="10">
        <v>0.34</v>
      </c>
    </row>
    <row r="1959" spans="3:6" x14ac:dyDescent="0.3">
      <c r="C1959" s="11" t="s">
        <v>2065</v>
      </c>
      <c r="D1959" s="12" t="s">
        <v>49</v>
      </c>
      <c r="E1959" s="12" t="s">
        <v>40</v>
      </c>
      <c r="F1959" s="13">
        <v>0.02</v>
      </c>
    </row>
    <row r="1960" spans="3:6" x14ac:dyDescent="0.3">
      <c r="C1960" s="9" t="s">
        <v>2066</v>
      </c>
      <c r="D1960" s="3" t="s">
        <v>23</v>
      </c>
      <c r="E1960" s="3" t="s">
        <v>193</v>
      </c>
      <c r="F1960" s="10">
        <v>2.95</v>
      </c>
    </row>
    <row r="1961" spans="3:6" x14ac:dyDescent="0.3">
      <c r="C1961" s="11" t="s">
        <v>2067</v>
      </c>
      <c r="D1961" s="12" t="s">
        <v>23</v>
      </c>
      <c r="E1961" s="12" t="s">
        <v>162</v>
      </c>
      <c r="F1961" s="13">
        <v>3.74</v>
      </c>
    </row>
    <row r="1962" spans="3:6" x14ac:dyDescent="0.3">
      <c r="C1962" s="9" t="s">
        <v>2068</v>
      </c>
      <c r="D1962" s="3" t="s">
        <v>43</v>
      </c>
      <c r="E1962" s="3" t="s">
        <v>256</v>
      </c>
      <c r="F1962" s="10">
        <v>4.33</v>
      </c>
    </row>
    <row r="1963" spans="3:6" x14ac:dyDescent="0.3">
      <c r="C1963" s="11" t="s">
        <v>2069</v>
      </c>
      <c r="D1963" s="12" t="s">
        <v>72</v>
      </c>
      <c r="E1963" s="12" t="s">
        <v>253</v>
      </c>
      <c r="F1963" s="13">
        <v>4.4000000000000004</v>
      </c>
    </row>
    <row r="1964" spans="3:6" x14ac:dyDescent="0.3">
      <c r="C1964" s="9" t="s">
        <v>2070</v>
      </c>
      <c r="D1964" s="3" t="s">
        <v>175</v>
      </c>
      <c r="E1964" s="3" t="s">
        <v>24</v>
      </c>
      <c r="F1964" s="10">
        <v>0.35</v>
      </c>
    </row>
    <row r="1965" spans="3:6" x14ac:dyDescent="0.3">
      <c r="C1965" s="11" t="s">
        <v>2071</v>
      </c>
      <c r="D1965" s="12" t="s">
        <v>23</v>
      </c>
      <c r="E1965" s="12" t="s">
        <v>40</v>
      </c>
      <c r="F1965" s="13">
        <v>0.26</v>
      </c>
    </row>
    <row r="1966" spans="3:6" x14ac:dyDescent="0.3">
      <c r="C1966" s="9" t="s">
        <v>2072</v>
      </c>
      <c r="D1966" s="3" t="s">
        <v>43</v>
      </c>
      <c r="E1966" s="3" t="s">
        <v>40</v>
      </c>
      <c r="F1966" s="10">
        <v>1.4</v>
      </c>
    </row>
    <row r="1967" spans="3:6" x14ac:dyDescent="0.3">
      <c r="C1967" s="11" t="s">
        <v>2073</v>
      </c>
      <c r="D1967" s="12" t="s">
        <v>39</v>
      </c>
      <c r="E1967" s="12" t="s">
        <v>24</v>
      </c>
      <c r="F1967" s="13">
        <v>0.47</v>
      </c>
    </row>
    <row r="1968" spans="3:6" x14ac:dyDescent="0.3">
      <c r="C1968" s="9" t="s">
        <v>2074</v>
      </c>
      <c r="D1968" s="3" t="s">
        <v>23</v>
      </c>
      <c r="E1968" s="3" t="s">
        <v>46</v>
      </c>
      <c r="F1968" s="10">
        <v>6.05</v>
      </c>
    </row>
    <row r="1969" spans="3:6" x14ac:dyDescent="0.3">
      <c r="C1969" s="11" t="s">
        <v>2075</v>
      </c>
      <c r="D1969" s="12" t="s">
        <v>43</v>
      </c>
      <c r="E1969" s="12" t="s">
        <v>193</v>
      </c>
      <c r="F1969" s="13">
        <v>3.62</v>
      </c>
    </row>
    <row r="1970" spans="3:6" x14ac:dyDescent="0.3">
      <c r="C1970" s="9" t="s">
        <v>2076</v>
      </c>
      <c r="D1970" s="3" t="s">
        <v>23</v>
      </c>
      <c r="E1970" s="3" t="s">
        <v>33</v>
      </c>
      <c r="F1970" s="10">
        <v>1.35</v>
      </c>
    </row>
    <row r="1971" spans="3:6" x14ac:dyDescent="0.3">
      <c r="C1971" s="11" t="s">
        <v>2077</v>
      </c>
      <c r="D1971" s="12" t="s">
        <v>43</v>
      </c>
      <c r="E1971" s="12" t="s">
        <v>24</v>
      </c>
      <c r="F1971" s="13">
        <v>0.24</v>
      </c>
    </row>
    <row r="1972" spans="3:6" x14ac:dyDescent="0.3">
      <c r="C1972" s="9" t="s">
        <v>2078</v>
      </c>
      <c r="D1972" s="3" t="s">
        <v>39</v>
      </c>
      <c r="E1972" s="3" t="s">
        <v>75</v>
      </c>
      <c r="F1972" s="10">
        <v>2.52</v>
      </c>
    </row>
    <row r="1973" spans="3:6" x14ac:dyDescent="0.3">
      <c r="C1973" s="11" t="s">
        <v>2079</v>
      </c>
      <c r="D1973" s="12" t="s">
        <v>164</v>
      </c>
      <c r="E1973" s="12" t="s">
        <v>191</v>
      </c>
      <c r="F1973" s="13">
        <v>4.53</v>
      </c>
    </row>
    <row r="1974" spans="3:6" x14ac:dyDescent="0.3">
      <c r="C1974" s="9" t="s">
        <v>2080</v>
      </c>
      <c r="D1974" s="3" t="s">
        <v>72</v>
      </c>
      <c r="E1974" s="3" t="s">
        <v>207</v>
      </c>
      <c r="F1974" s="10">
        <v>1.91</v>
      </c>
    </row>
    <row r="1975" spans="3:6" x14ac:dyDescent="0.3">
      <c r="C1975" s="11" t="s">
        <v>2081</v>
      </c>
      <c r="D1975" s="12" t="s">
        <v>23</v>
      </c>
      <c r="E1975" s="12" t="s">
        <v>60</v>
      </c>
      <c r="F1975" s="13">
        <v>2.61</v>
      </c>
    </row>
    <row r="1976" spans="3:6" x14ac:dyDescent="0.3">
      <c r="C1976" s="9" t="s">
        <v>2082</v>
      </c>
      <c r="D1976" s="3" t="s">
        <v>175</v>
      </c>
      <c r="E1976" s="3" t="s">
        <v>143</v>
      </c>
      <c r="F1976" s="10">
        <v>0.28000000000000003</v>
      </c>
    </row>
    <row r="1977" spans="3:6" x14ac:dyDescent="0.3">
      <c r="C1977" s="11" t="s">
        <v>2083</v>
      </c>
      <c r="D1977" s="12" t="s">
        <v>43</v>
      </c>
      <c r="E1977" s="12" t="s">
        <v>24</v>
      </c>
      <c r="F1977" s="13">
        <v>0.28000000000000003</v>
      </c>
    </row>
    <row r="1978" spans="3:6" x14ac:dyDescent="0.3">
      <c r="C1978" s="9" t="s">
        <v>2084</v>
      </c>
      <c r="D1978" s="3" t="s">
        <v>69</v>
      </c>
      <c r="E1978" s="3" t="s">
        <v>24</v>
      </c>
      <c r="F1978" s="10">
        <v>0.64</v>
      </c>
    </row>
    <row r="1979" spans="3:6" x14ac:dyDescent="0.3">
      <c r="C1979" s="11" t="s">
        <v>2085</v>
      </c>
      <c r="D1979" s="12" t="s">
        <v>334</v>
      </c>
      <c r="E1979" s="12" t="s">
        <v>24</v>
      </c>
      <c r="F1979" s="13">
        <v>0.93</v>
      </c>
    </row>
    <row r="1980" spans="3:6" x14ac:dyDescent="0.3">
      <c r="C1980" s="9" t="s">
        <v>2086</v>
      </c>
      <c r="D1980" s="3" t="s">
        <v>23</v>
      </c>
      <c r="E1980" s="3" t="s">
        <v>46</v>
      </c>
      <c r="F1980" s="10">
        <v>5.98</v>
      </c>
    </row>
    <row r="1981" spans="3:6" x14ac:dyDescent="0.3">
      <c r="C1981" s="11" t="s">
        <v>2087</v>
      </c>
      <c r="D1981" s="12" t="s">
        <v>334</v>
      </c>
      <c r="E1981" s="12" t="s">
        <v>24</v>
      </c>
      <c r="F1981" s="13">
        <v>1.05</v>
      </c>
    </row>
    <row r="1982" spans="3:6" x14ac:dyDescent="0.3">
      <c r="C1982" s="9" t="s">
        <v>2088</v>
      </c>
      <c r="D1982" s="3" t="s">
        <v>23</v>
      </c>
      <c r="E1982" s="3" t="s">
        <v>29</v>
      </c>
      <c r="F1982" s="10">
        <v>2.93</v>
      </c>
    </row>
    <row r="1983" spans="3:6" x14ac:dyDescent="0.3">
      <c r="C1983" s="11" t="s">
        <v>2089</v>
      </c>
      <c r="D1983" s="12" t="s">
        <v>23</v>
      </c>
      <c r="E1983" s="12" t="s">
        <v>162</v>
      </c>
      <c r="F1983" s="13">
        <v>1.1599999999999999</v>
      </c>
    </row>
    <row r="1984" spans="3:6" x14ac:dyDescent="0.3">
      <c r="C1984" s="9" t="s">
        <v>2090</v>
      </c>
      <c r="D1984" s="3" t="s">
        <v>23</v>
      </c>
      <c r="E1984" s="3" t="s">
        <v>29</v>
      </c>
      <c r="F1984" s="10">
        <v>2.62</v>
      </c>
    </row>
    <row r="1985" spans="3:6" x14ac:dyDescent="0.3">
      <c r="C1985" s="11" t="s">
        <v>2091</v>
      </c>
      <c r="D1985" s="12" t="s">
        <v>214</v>
      </c>
      <c r="E1985" s="12" t="s">
        <v>143</v>
      </c>
      <c r="F1985" s="13">
        <v>0.47</v>
      </c>
    </row>
    <row r="1986" spans="3:6" x14ac:dyDescent="0.3">
      <c r="C1986" s="9" t="s">
        <v>2092</v>
      </c>
      <c r="D1986" s="3" t="s">
        <v>43</v>
      </c>
      <c r="E1986" s="3" t="s">
        <v>207</v>
      </c>
      <c r="F1986" s="10">
        <v>4.09</v>
      </c>
    </row>
    <row r="1987" spans="3:6" x14ac:dyDescent="0.3">
      <c r="C1987" s="11" t="s">
        <v>2093</v>
      </c>
      <c r="D1987" s="12" t="s">
        <v>229</v>
      </c>
      <c r="E1987" s="12" t="s">
        <v>159</v>
      </c>
      <c r="F1987" s="13">
        <v>2.57</v>
      </c>
    </row>
    <row r="1988" spans="3:6" x14ac:dyDescent="0.3">
      <c r="C1988" s="9" t="s">
        <v>2094</v>
      </c>
      <c r="D1988" s="3" t="s">
        <v>164</v>
      </c>
      <c r="E1988" s="3" t="s">
        <v>40</v>
      </c>
      <c r="F1988" s="10">
        <v>0.2</v>
      </c>
    </row>
    <row r="1989" spans="3:6" x14ac:dyDescent="0.3">
      <c r="C1989" s="11" t="s">
        <v>2095</v>
      </c>
      <c r="D1989" s="12" t="s">
        <v>403</v>
      </c>
      <c r="E1989" s="12" t="s">
        <v>60</v>
      </c>
      <c r="F1989" s="13">
        <v>1.1499999999999999</v>
      </c>
    </row>
    <row r="1990" spans="3:6" x14ac:dyDescent="0.3">
      <c r="C1990" s="9" t="s">
        <v>2096</v>
      </c>
      <c r="D1990" s="3" t="s">
        <v>43</v>
      </c>
      <c r="E1990" s="3" t="s">
        <v>191</v>
      </c>
      <c r="F1990" s="10">
        <v>5.93</v>
      </c>
    </row>
    <row r="1991" spans="3:6" x14ac:dyDescent="0.3">
      <c r="C1991" s="11" t="s">
        <v>2097</v>
      </c>
      <c r="D1991" s="12" t="s">
        <v>43</v>
      </c>
      <c r="E1991" s="12" t="s">
        <v>191</v>
      </c>
      <c r="F1991" s="13">
        <v>5.93</v>
      </c>
    </row>
    <row r="1992" spans="3:6" x14ac:dyDescent="0.3">
      <c r="C1992" s="9" t="s">
        <v>2098</v>
      </c>
      <c r="D1992" s="3" t="s">
        <v>365</v>
      </c>
      <c r="E1992" s="3" t="s">
        <v>66</v>
      </c>
      <c r="F1992" s="10">
        <v>2.35</v>
      </c>
    </row>
    <row r="1993" spans="3:6" x14ac:dyDescent="0.3">
      <c r="C1993" s="11" t="s">
        <v>2099</v>
      </c>
      <c r="D1993" s="12" t="s">
        <v>403</v>
      </c>
      <c r="E1993" s="12" t="s">
        <v>24</v>
      </c>
      <c r="F1993" s="13">
        <v>0.44</v>
      </c>
    </row>
    <row r="1994" spans="3:6" x14ac:dyDescent="0.3">
      <c r="C1994" s="9" t="s">
        <v>2100</v>
      </c>
      <c r="D1994" s="3" t="s">
        <v>43</v>
      </c>
      <c r="E1994" s="3" t="s">
        <v>57</v>
      </c>
      <c r="F1994" s="10">
        <v>3.33</v>
      </c>
    </row>
    <row r="1995" spans="3:6" x14ac:dyDescent="0.3">
      <c r="C1995" s="11" t="s">
        <v>2101</v>
      </c>
      <c r="D1995" s="12" t="s">
        <v>43</v>
      </c>
      <c r="E1995" s="12" t="s">
        <v>159</v>
      </c>
      <c r="F1995" s="13">
        <v>4</v>
      </c>
    </row>
    <row r="1996" spans="3:6" x14ac:dyDescent="0.3">
      <c r="C1996" s="9" t="s">
        <v>2102</v>
      </c>
      <c r="D1996" s="3" t="s">
        <v>31</v>
      </c>
      <c r="E1996" s="3" t="s">
        <v>78</v>
      </c>
      <c r="F1996" s="10">
        <v>1.52</v>
      </c>
    </row>
    <row r="1997" spans="3:6" x14ac:dyDescent="0.3">
      <c r="C1997" s="11" t="s">
        <v>2103</v>
      </c>
      <c r="D1997" s="12" t="s">
        <v>43</v>
      </c>
      <c r="E1997" s="12" t="s">
        <v>24</v>
      </c>
      <c r="F1997" s="13">
        <v>0.44</v>
      </c>
    </row>
    <row r="1998" spans="3:6" x14ac:dyDescent="0.3">
      <c r="C1998" s="9" t="s">
        <v>2104</v>
      </c>
      <c r="D1998" s="3" t="s">
        <v>23</v>
      </c>
      <c r="E1998" s="3" t="s">
        <v>75</v>
      </c>
      <c r="F1998" s="10">
        <v>2.72</v>
      </c>
    </row>
    <row r="1999" spans="3:6" x14ac:dyDescent="0.3">
      <c r="C1999" s="11" t="s">
        <v>2105</v>
      </c>
      <c r="D1999" s="12" t="s">
        <v>23</v>
      </c>
      <c r="E1999" s="12" t="s">
        <v>75</v>
      </c>
      <c r="F1999" s="13">
        <v>2.36</v>
      </c>
    </row>
    <row r="2000" spans="3:6" x14ac:dyDescent="0.3">
      <c r="C2000" s="9" t="s">
        <v>2106</v>
      </c>
      <c r="D2000" s="3" t="s">
        <v>39</v>
      </c>
      <c r="E2000" s="3" t="s">
        <v>24</v>
      </c>
      <c r="F2000" s="10">
        <v>0.45</v>
      </c>
    </row>
    <row r="2001" spans="3:8" x14ac:dyDescent="0.3">
      <c r="C2001" s="11" t="s">
        <v>2107</v>
      </c>
      <c r="D2001" s="12" t="s">
        <v>23</v>
      </c>
      <c r="E2001" s="12" t="s">
        <v>75</v>
      </c>
      <c r="F2001" s="13">
        <v>2.96</v>
      </c>
    </row>
    <row r="2002" spans="3:8" x14ac:dyDescent="0.3">
      <c r="C2002" s="9" t="s">
        <v>2108</v>
      </c>
      <c r="D2002" s="3" t="s">
        <v>43</v>
      </c>
      <c r="E2002" s="3" t="s">
        <v>118</v>
      </c>
      <c r="F2002" s="10">
        <v>3.34</v>
      </c>
    </row>
    <row r="2003" spans="3:8" x14ac:dyDescent="0.3">
      <c r="C2003" s="14" t="s">
        <v>2109</v>
      </c>
      <c r="D2003" s="15" t="s">
        <v>23</v>
      </c>
      <c r="E2003" s="15" t="s">
        <v>29</v>
      </c>
      <c r="F2003" s="16">
        <v>2.2000000000000002</v>
      </c>
    </row>
    <row r="2004" spans="3:8" x14ac:dyDescent="0.3">
      <c r="G2004">
        <f>SUBTOTAL(9,G56:G1656)</f>
        <v>288.03739999999999</v>
      </c>
    </row>
    <row r="2005" spans="3:8" x14ac:dyDescent="0.3">
      <c r="F2005" s="21"/>
      <c r="G2005" s="22">
        <f>SUM(G4:G417)</f>
        <v>1242.3982999999998</v>
      </c>
      <c r="H2005">
        <f>$G2005/$G$2005</f>
        <v>1</v>
      </c>
    </row>
    <row r="2007" spans="3:8" x14ac:dyDescent="0.3">
      <c r="G2007">
        <f>SUBTOTAL(9,G56:G1656)</f>
        <v>288.03739999999999</v>
      </c>
    </row>
  </sheetData>
  <autoFilter ref="C3:F2005" xr:uid="{03619A52-E8F1-4BF9-BE2B-4CD1D8B9AF5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B241-2CF6-4DBF-9D63-2C21F6BCB36E}">
  <dimension ref="A1:B20"/>
  <sheetViews>
    <sheetView workbookViewId="0"/>
  </sheetViews>
  <sheetFormatPr defaultRowHeight="14.4" x14ac:dyDescent="0.3"/>
  <cols>
    <col min="1" max="1" width="46.5546875" bestFit="1" customWidth="1"/>
    <col min="2" max="2" width="33.33203125" bestFit="1" customWidth="1"/>
  </cols>
  <sheetData>
    <row r="1" spans="1:2" x14ac:dyDescent="0.3">
      <c r="A1" s="1" t="s">
        <v>19</v>
      </c>
      <c r="B1" t="s">
        <v>135</v>
      </c>
    </row>
    <row r="3" spans="1:2" x14ac:dyDescent="0.3">
      <c r="A3" s="1" t="s">
        <v>14</v>
      </c>
      <c r="B3" t="s">
        <v>2110</v>
      </c>
    </row>
    <row r="4" spans="1:2" x14ac:dyDescent="0.3">
      <c r="A4" s="2" t="s">
        <v>148</v>
      </c>
      <c r="B4">
        <v>16.41</v>
      </c>
    </row>
    <row r="5" spans="1:2" x14ac:dyDescent="0.3">
      <c r="A5" s="2" t="s">
        <v>24</v>
      </c>
      <c r="B5">
        <v>12.898571428571428</v>
      </c>
    </row>
    <row r="6" spans="1:2" x14ac:dyDescent="0.3">
      <c r="A6" s="2" t="s">
        <v>207</v>
      </c>
      <c r="B6">
        <v>14.24</v>
      </c>
    </row>
    <row r="7" spans="1:2" x14ac:dyDescent="0.3">
      <c r="A7" s="2" t="s">
        <v>75</v>
      </c>
      <c r="B7">
        <v>3.8549999999999995</v>
      </c>
    </row>
    <row r="8" spans="1:2" x14ac:dyDescent="0.3">
      <c r="A8" s="2" t="s">
        <v>118</v>
      </c>
      <c r="B8">
        <v>6.56</v>
      </c>
    </row>
    <row r="9" spans="1:2" x14ac:dyDescent="0.3">
      <c r="A9" s="2" t="s">
        <v>33</v>
      </c>
      <c r="B9">
        <v>7.367</v>
      </c>
    </row>
    <row r="10" spans="1:2" x14ac:dyDescent="0.3">
      <c r="A10" s="2" t="s">
        <v>143</v>
      </c>
      <c r="B10">
        <v>6.0433333333333339</v>
      </c>
    </row>
    <row r="11" spans="1:2" x14ac:dyDescent="0.3">
      <c r="A11" s="2" t="s">
        <v>44</v>
      </c>
      <c r="B11">
        <v>22.25</v>
      </c>
    </row>
    <row r="12" spans="1:2" x14ac:dyDescent="0.3">
      <c r="A12" s="2" t="s">
        <v>183</v>
      </c>
      <c r="B12">
        <v>12.682499999999999</v>
      </c>
    </row>
    <row r="13" spans="1:2" x14ac:dyDescent="0.3">
      <c r="A13" s="2" t="s">
        <v>46</v>
      </c>
      <c r="B13">
        <v>7.4733333333333336</v>
      </c>
    </row>
    <row r="14" spans="1:2" x14ac:dyDescent="0.3">
      <c r="A14" s="2" t="s">
        <v>29</v>
      </c>
      <c r="B14">
        <v>13.75</v>
      </c>
    </row>
    <row r="15" spans="1:2" x14ac:dyDescent="0.3">
      <c r="A15" s="2" t="s">
        <v>159</v>
      </c>
      <c r="B15">
        <v>5.7949999999999999</v>
      </c>
    </row>
    <row r="16" spans="1:2" x14ac:dyDescent="0.3">
      <c r="A16" s="2" t="s">
        <v>63</v>
      </c>
      <c r="B16">
        <v>9.9533333333333331</v>
      </c>
    </row>
    <row r="17" spans="1:2" x14ac:dyDescent="0.3">
      <c r="A17" s="2" t="s">
        <v>60</v>
      </c>
      <c r="B17">
        <v>5.9950000000000001</v>
      </c>
    </row>
    <row r="18" spans="1:2" x14ac:dyDescent="0.3">
      <c r="A18" s="2" t="s">
        <v>40</v>
      </c>
      <c r="B18">
        <v>9.0400000000000009</v>
      </c>
    </row>
    <row r="19" spans="1:2" x14ac:dyDescent="0.3">
      <c r="A19" s="2" t="s">
        <v>168</v>
      </c>
      <c r="B19">
        <v>4.2866666666666662</v>
      </c>
    </row>
    <row r="20" spans="1:2" x14ac:dyDescent="0.3">
      <c r="A20" s="2" t="s">
        <v>15</v>
      </c>
      <c r="B20">
        <v>8.8384999999999998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5203-92A6-429F-80B2-C7DCA20D0B91}">
  <dimension ref="C2:K1893"/>
  <sheetViews>
    <sheetView tabSelected="1" topLeftCell="A1862" zoomScale="85" zoomScaleNormal="85" workbookViewId="0">
      <selection activeCell="C2" sqref="C2:I1893"/>
    </sheetView>
  </sheetViews>
  <sheetFormatPr defaultRowHeight="14.4" x14ac:dyDescent="0.3"/>
  <cols>
    <col min="3" max="3" width="17.33203125" bestFit="1" customWidth="1"/>
    <col min="4" max="4" width="13.88671875" bestFit="1" customWidth="1"/>
    <col min="5" max="5" width="12.88671875" customWidth="1"/>
    <col min="6" max="6" width="16.77734375" bestFit="1" customWidth="1"/>
    <col min="7" max="7" width="13.44140625" customWidth="1"/>
    <col min="8" max="8" width="14.5546875" customWidth="1"/>
    <col min="9" max="9" width="11.44140625" customWidth="1"/>
    <col min="10" max="10" width="30.77734375" customWidth="1"/>
    <col min="13" max="13" width="31" bestFit="1" customWidth="1"/>
  </cols>
  <sheetData>
    <row r="2" spans="3:11" x14ac:dyDescent="0.3">
      <c r="C2" s="20" t="s">
        <v>2111</v>
      </c>
      <c r="D2" s="20" t="s">
        <v>2112</v>
      </c>
      <c r="E2" s="20" t="s">
        <v>2113</v>
      </c>
      <c r="F2" s="20" t="s">
        <v>2114</v>
      </c>
      <c r="G2" s="20" t="s">
        <v>2115</v>
      </c>
      <c r="H2" s="20" t="s">
        <v>2116</v>
      </c>
      <c r="I2" s="20" t="s">
        <v>2117</v>
      </c>
    </row>
    <row r="3" spans="3:11" x14ac:dyDescent="0.3">
      <c r="C3">
        <v>1</v>
      </c>
      <c r="D3" t="s">
        <v>2118</v>
      </c>
      <c r="E3" s="17">
        <v>43922</v>
      </c>
      <c r="F3" t="s">
        <v>2119</v>
      </c>
      <c r="G3" s="18">
        <v>45</v>
      </c>
      <c r="H3" s="19">
        <v>1372.0455832336393</v>
      </c>
      <c r="I3" t="s">
        <v>2120</v>
      </c>
      <c r="J3" t="str">
        <f>D3&amp;F3</f>
        <v>Софья Р.блеск для губ</v>
      </c>
      <c r="K3">
        <v>1</v>
      </c>
    </row>
    <row r="4" spans="3:11" x14ac:dyDescent="0.3">
      <c r="C4">
        <v>2</v>
      </c>
      <c r="D4" t="s">
        <v>2121</v>
      </c>
      <c r="E4" s="17">
        <v>43900</v>
      </c>
      <c r="F4" t="s">
        <v>2122</v>
      </c>
      <c r="G4" s="18">
        <v>50</v>
      </c>
      <c r="H4" s="19">
        <v>1520.0730307485437</v>
      </c>
      <c r="I4" t="s">
        <v>2123</v>
      </c>
      <c r="J4" t="str">
        <f>D4&amp;F4</f>
        <v>Фаина В.тональная основа</v>
      </c>
      <c r="K4">
        <v>2</v>
      </c>
    </row>
    <row r="5" spans="3:11" x14ac:dyDescent="0.3">
      <c r="C5">
        <v>3</v>
      </c>
      <c r="D5" t="s">
        <v>2124</v>
      </c>
      <c r="E5" s="17">
        <v>44252</v>
      </c>
      <c r="F5" t="s">
        <v>2125</v>
      </c>
      <c r="G5" s="18">
        <v>9</v>
      </c>
      <c r="H5" s="19">
        <v>287.19483117139748</v>
      </c>
      <c r="I5" t="s">
        <v>2123</v>
      </c>
      <c r="J5" t="str">
        <f>D5&amp;F5</f>
        <v>Анастасия Б.помада</v>
      </c>
      <c r="K5">
        <v>3</v>
      </c>
    </row>
    <row r="6" spans="3:11" x14ac:dyDescent="0.3">
      <c r="C6">
        <v>4</v>
      </c>
      <c r="D6" t="s">
        <v>2121</v>
      </c>
      <c r="E6" s="17">
        <v>43607</v>
      </c>
      <c r="F6" t="s">
        <v>2119</v>
      </c>
      <c r="G6" s="18">
        <v>55</v>
      </c>
      <c r="H6" s="19">
        <v>1670.7532251655616</v>
      </c>
      <c r="I6" t="s">
        <v>2126</v>
      </c>
      <c r="J6" t="str">
        <f>D6&amp;F6</f>
        <v>Фаина В.блеск для губ</v>
      </c>
      <c r="K6">
        <v>4</v>
      </c>
    </row>
    <row r="7" spans="3:11" x14ac:dyDescent="0.3">
      <c r="C7">
        <v>5</v>
      </c>
      <c r="D7" t="s">
        <v>2127</v>
      </c>
      <c r="E7" s="17">
        <v>43999</v>
      </c>
      <c r="F7" t="s">
        <v>2119</v>
      </c>
      <c r="G7" s="18">
        <v>43</v>
      </c>
      <c r="H7" s="19">
        <v>1306.0287243901441</v>
      </c>
      <c r="I7" t="s">
        <v>2123</v>
      </c>
      <c r="J7" t="str">
        <f>D7&amp;F7</f>
        <v>Иннокентий В.блеск для губ</v>
      </c>
      <c r="K7">
        <v>5</v>
      </c>
    </row>
    <row r="8" spans="3:11" x14ac:dyDescent="0.3">
      <c r="C8">
        <v>6</v>
      </c>
      <c r="D8" t="s">
        <v>2128</v>
      </c>
      <c r="E8" s="17">
        <v>44527</v>
      </c>
      <c r="F8" t="s">
        <v>2129</v>
      </c>
      <c r="G8" s="18">
        <v>58</v>
      </c>
      <c r="H8" s="19">
        <v>1759.9097407072163</v>
      </c>
      <c r="I8" t="s">
        <v>2123</v>
      </c>
      <c r="J8" t="str">
        <f>D8&amp;F8</f>
        <v>Татьяна Ф.подводка</v>
      </c>
      <c r="K8">
        <v>6</v>
      </c>
    </row>
    <row r="9" spans="3:11" x14ac:dyDescent="0.3">
      <c r="C9">
        <v>7</v>
      </c>
      <c r="D9" t="s">
        <v>2130</v>
      </c>
      <c r="E9" s="17">
        <v>43911</v>
      </c>
      <c r="F9" t="s">
        <v>2129</v>
      </c>
      <c r="G9" s="18">
        <v>8</v>
      </c>
      <c r="H9" s="19">
        <v>258.00692176216739</v>
      </c>
      <c r="I9" t="s">
        <v>2123</v>
      </c>
      <c r="J9" t="str">
        <f>D9&amp;F9</f>
        <v>Антонина П.подводка</v>
      </c>
      <c r="K9">
        <v>7</v>
      </c>
    </row>
    <row r="10" spans="3:11" x14ac:dyDescent="0.3">
      <c r="C10">
        <v>8</v>
      </c>
      <c r="D10" t="s">
        <v>2128</v>
      </c>
      <c r="E10" s="17">
        <v>43816</v>
      </c>
      <c r="F10" t="s">
        <v>2119</v>
      </c>
      <c r="G10" s="18">
        <v>72</v>
      </c>
      <c r="H10" s="19">
        <v>2178.3965386113227</v>
      </c>
      <c r="I10" t="s">
        <v>2123</v>
      </c>
      <c r="J10" t="str">
        <f>D10&amp;F10</f>
        <v>Татьяна Ф.блеск для губ</v>
      </c>
      <c r="K10">
        <v>8</v>
      </c>
    </row>
    <row r="11" spans="3:11" x14ac:dyDescent="0.3">
      <c r="C11">
        <v>9</v>
      </c>
      <c r="D11" t="s">
        <v>2124</v>
      </c>
      <c r="E11" s="17">
        <v>43651</v>
      </c>
      <c r="F11" t="s">
        <v>2129</v>
      </c>
      <c r="G11" s="18">
        <v>75</v>
      </c>
      <c r="H11" s="19">
        <v>2266.4232685518837</v>
      </c>
      <c r="I11" t="s">
        <v>2120</v>
      </c>
      <c r="J11" t="str">
        <f>D11&amp;F11</f>
        <v>Анастасия Б.подводка</v>
      </c>
      <c r="K11">
        <v>9</v>
      </c>
    </row>
    <row r="12" spans="3:11" x14ac:dyDescent="0.3">
      <c r="C12">
        <v>10</v>
      </c>
      <c r="D12" t="s">
        <v>2118</v>
      </c>
      <c r="E12" s="17">
        <v>43684</v>
      </c>
      <c r="F12" t="s">
        <v>2119</v>
      </c>
      <c r="G12" s="18">
        <v>24</v>
      </c>
      <c r="H12" s="19">
        <v>735.02342173405509</v>
      </c>
      <c r="I12" t="s">
        <v>2131</v>
      </c>
      <c r="J12" t="str">
        <f>D12&amp;F12</f>
        <v>Софья Р.блеск для губ</v>
      </c>
      <c r="K12">
        <v>10</v>
      </c>
    </row>
    <row r="13" spans="3:11" x14ac:dyDescent="0.3">
      <c r="C13">
        <v>11</v>
      </c>
      <c r="D13" t="s">
        <v>2124</v>
      </c>
      <c r="E13" s="17">
        <v>44164</v>
      </c>
      <c r="F13" t="s">
        <v>2132</v>
      </c>
      <c r="G13" s="18">
        <v>43</v>
      </c>
      <c r="H13" s="19">
        <v>1308.3536844241407</v>
      </c>
      <c r="I13" t="s">
        <v>2131</v>
      </c>
      <c r="J13" t="str">
        <f>D13&amp;F13</f>
        <v>Анастасия Б.тушь</v>
      </c>
      <c r="K13">
        <v>11</v>
      </c>
    </row>
    <row r="14" spans="3:11" x14ac:dyDescent="0.3">
      <c r="C14">
        <v>12</v>
      </c>
      <c r="D14" t="s">
        <v>2124</v>
      </c>
      <c r="E14" s="17">
        <v>44153</v>
      </c>
      <c r="F14" t="s">
        <v>2119</v>
      </c>
      <c r="G14" s="18">
        <v>23</v>
      </c>
      <c r="H14" s="19">
        <v>710.34367691096963</v>
      </c>
      <c r="I14" t="s">
        <v>2126</v>
      </c>
      <c r="J14" t="str">
        <f>D14&amp;F14</f>
        <v>Анастасия Б.блеск для губ</v>
      </c>
      <c r="K14">
        <v>12</v>
      </c>
    </row>
    <row r="15" spans="3:11" x14ac:dyDescent="0.3">
      <c r="C15">
        <v>13</v>
      </c>
      <c r="D15" t="s">
        <v>2133</v>
      </c>
      <c r="E15" s="17">
        <v>44439</v>
      </c>
      <c r="F15" t="s">
        <v>2119</v>
      </c>
      <c r="G15" s="18">
        <v>49</v>
      </c>
      <c r="H15" s="19">
        <v>1495.9279694174982</v>
      </c>
      <c r="I15" t="s">
        <v>2126</v>
      </c>
      <c r="J15" t="str">
        <f>D15&amp;F15</f>
        <v>Кристина З.блеск для губ</v>
      </c>
      <c r="K15">
        <v>13</v>
      </c>
    </row>
    <row r="16" spans="3:11" x14ac:dyDescent="0.3">
      <c r="C16">
        <v>14</v>
      </c>
      <c r="D16" t="s">
        <v>2121</v>
      </c>
      <c r="E16" s="17">
        <v>44197</v>
      </c>
      <c r="F16" t="s">
        <v>2129</v>
      </c>
      <c r="G16" s="18">
        <v>18</v>
      </c>
      <c r="H16" s="19">
        <v>564.71999230139568</v>
      </c>
      <c r="I16" t="s">
        <v>2120</v>
      </c>
      <c r="J16" t="str">
        <f>D16&amp;F16</f>
        <v>Фаина В.подводка</v>
      </c>
      <c r="K16">
        <v>14</v>
      </c>
    </row>
    <row r="17" spans="3:11" x14ac:dyDescent="0.3">
      <c r="C17">
        <v>15</v>
      </c>
      <c r="D17" t="s">
        <v>2127</v>
      </c>
      <c r="E17" s="17">
        <v>43728</v>
      </c>
      <c r="F17" t="s">
        <v>2122</v>
      </c>
      <c r="G17" s="18">
        <v>-8</v>
      </c>
      <c r="H17" s="19">
        <v>-219.93044717303863</v>
      </c>
      <c r="I17" t="s">
        <v>2131</v>
      </c>
      <c r="J17" t="str">
        <f>D17&amp;F17</f>
        <v>Иннокентий В.тональная основа</v>
      </c>
      <c r="K17">
        <v>15</v>
      </c>
    </row>
    <row r="18" spans="3:11" x14ac:dyDescent="0.3">
      <c r="C18">
        <v>16</v>
      </c>
      <c r="D18" t="s">
        <v>2133</v>
      </c>
      <c r="E18" s="17">
        <v>43933</v>
      </c>
      <c r="F18" t="s">
        <v>2132</v>
      </c>
      <c r="G18" s="18">
        <v>45</v>
      </c>
      <c r="H18" s="19">
        <v>1373.9037590916232</v>
      </c>
      <c r="I18" t="s">
        <v>2131</v>
      </c>
      <c r="J18" t="str">
        <f>D18&amp;F18</f>
        <v>Кристина З.тушь</v>
      </c>
      <c r="K18">
        <v>16</v>
      </c>
    </row>
    <row r="19" spans="3:11" x14ac:dyDescent="0.3">
      <c r="C19">
        <v>17</v>
      </c>
      <c r="D19" t="s">
        <v>2128</v>
      </c>
      <c r="E19" s="17">
        <v>43585</v>
      </c>
      <c r="F19" t="s">
        <v>2132</v>
      </c>
      <c r="G19" s="18">
        <v>66</v>
      </c>
      <c r="H19" s="19">
        <v>1996.5433473774931</v>
      </c>
      <c r="I19" t="s">
        <v>2120</v>
      </c>
      <c r="J19" t="str">
        <f>D19&amp;F19</f>
        <v>Татьяна Ф.тушь</v>
      </c>
      <c r="K19">
        <v>17</v>
      </c>
    </row>
    <row r="20" spans="3:11" x14ac:dyDescent="0.3">
      <c r="C20">
        <v>18</v>
      </c>
      <c r="D20" t="s">
        <v>2134</v>
      </c>
      <c r="E20" s="17">
        <v>44439</v>
      </c>
      <c r="F20" t="s">
        <v>2119</v>
      </c>
      <c r="G20" s="18">
        <v>88</v>
      </c>
      <c r="H20" s="19">
        <v>2651.8755145539585</v>
      </c>
      <c r="I20" t="s">
        <v>2123</v>
      </c>
      <c r="J20" t="str">
        <f>D20&amp;F20</f>
        <v>Евгений Л.блеск для губ</v>
      </c>
      <c r="K20">
        <v>18</v>
      </c>
    </row>
    <row r="21" spans="3:11" x14ac:dyDescent="0.3">
      <c r="C21">
        <v>19</v>
      </c>
      <c r="D21" t="s">
        <v>2134</v>
      </c>
      <c r="E21" s="17">
        <v>44131</v>
      </c>
      <c r="F21" t="s">
        <v>2129</v>
      </c>
      <c r="G21" s="18">
        <v>78</v>
      </c>
      <c r="H21" s="19">
        <v>2361.4697789113247</v>
      </c>
      <c r="I21" t="s">
        <v>2120</v>
      </c>
      <c r="J21" t="str">
        <f>D21&amp;F21</f>
        <v>Евгений Л.подводка</v>
      </c>
      <c r="K21">
        <v>19</v>
      </c>
    </row>
    <row r="22" spans="3:11" x14ac:dyDescent="0.3">
      <c r="C22">
        <v>20</v>
      </c>
      <c r="D22" t="s">
        <v>2127</v>
      </c>
      <c r="E22" s="17">
        <v>44527</v>
      </c>
      <c r="F22" t="s">
        <v>2119</v>
      </c>
      <c r="G22" s="18">
        <v>57</v>
      </c>
      <c r="H22" s="19">
        <v>1731.152946191557</v>
      </c>
      <c r="I22" t="s">
        <v>2123</v>
      </c>
      <c r="J22" t="str">
        <f>D22&amp;F22</f>
        <v>Иннокентий В.блеск для губ</v>
      </c>
      <c r="K22">
        <v>20</v>
      </c>
    </row>
    <row r="23" spans="3:11" x14ac:dyDescent="0.3">
      <c r="C23">
        <v>21</v>
      </c>
      <c r="D23" t="s">
        <v>2127</v>
      </c>
      <c r="E23" s="17">
        <v>43618</v>
      </c>
      <c r="F23" t="s">
        <v>2132</v>
      </c>
      <c r="G23" s="18">
        <v>12</v>
      </c>
      <c r="H23" s="19">
        <v>380.81435709433634</v>
      </c>
      <c r="I23" t="s">
        <v>2126</v>
      </c>
      <c r="J23" t="str">
        <f>D23&amp;F23</f>
        <v>Иннокентий В.тушь</v>
      </c>
      <c r="K23">
        <v>21</v>
      </c>
    </row>
    <row r="24" spans="3:11" x14ac:dyDescent="0.3">
      <c r="C24">
        <v>22</v>
      </c>
      <c r="D24" t="s">
        <v>2118</v>
      </c>
      <c r="E24" s="17">
        <v>44098</v>
      </c>
      <c r="F24" t="s">
        <v>2129</v>
      </c>
      <c r="G24" s="18">
        <v>28</v>
      </c>
      <c r="H24" s="19">
        <v>865.12775700642487</v>
      </c>
      <c r="I24" t="s">
        <v>2123</v>
      </c>
      <c r="J24" t="str">
        <f>D24&amp;F24</f>
        <v>Софья Р.подводка</v>
      </c>
      <c r="K24">
        <v>22</v>
      </c>
    </row>
    <row r="25" spans="3:11" x14ac:dyDescent="0.3">
      <c r="C25">
        <v>23</v>
      </c>
      <c r="D25" t="s">
        <v>2128</v>
      </c>
      <c r="E25" s="17">
        <v>43497</v>
      </c>
      <c r="F25" t="s">
        <v>2132</v>
      </c>
      <c r="G25" s="18">
        <v>25</v>
      </c>
      <c r="H25" s="19">
        <v>773.07151643363557</v>
      </c>
      <c r="I25" t="s">
        <v>2123</v>
      </c>
      <c r="J25" t="str">
        <f>D25&amp;F25</f>
        <v>Татьяна Ф.тушь</v>
      </c>
      <c r="K25">
        <v>23</v>
      </c>
    </row>
    <row r="26" spans="3:11" x14ac:dyDescent="0.3">
      <c r="C26">
        <v>26</v>
      </c>
      <c r="D26" t="s">
        <v>2133</v>
      </c>
      <c r="E26" s="17">
        <v>43805</v>
      </c>
      <c r="F26" t="s">
        <v>2119</v>
      </c>
      <c r="G26" s="18">
        <v>24</v>
      </c>
      <c r="H26" s="19">
        <v>746.22434460070463</v>
      </c>
      <c r="I26" t="s">
        <v>2126</v>
      </c>
      <c r="J26" t="str">
        <f>D26&amp;F26</f>
        <v>Кристина З.блеск для губ</v>
      </c>
      <c r="K26">
        <v>24</v>
      </c>
    </row>
    <row r="27" spans="3:11" x14ac:dyDescent="0.3">
      <c r="C27">
        <v>27</v>
      </c>
      <c r="D27" t="s">
        <v>2134</v>
      </c>
      <c r="E27" s="17">
        <v>43933</v>
      </c>
      <c r="F27" t="s">
        <v>2125</v>
      </c>
      <c r="G27" s="18">
        <v>38</v>
      </c>
      <c r="H27" s="19">
        <v>1159.8517718889857</v>
      </c>
      <c r="I27" t="s">
        <v>2123</v>
      </c>
      <c r="J27" t="str">
        <f>D27&amp;F27</f>
        <v>Евгений Л.помада</v>
      </c>
      <c r="K27">
        <v>25</v>
      </c>
    </row>
    <row r="28" spans="3:11" x14ac:dyDescent="0.3">
      <c r="C28">
        <v>28</v>
      </c>
      <c r="D28" t="s">
        <v>2130</v>
      </c>
      <c r="E28" s="17">
        <v>44461</v>
      </c>
      <c r="F28" t="s">
        <v>2122</v>
      </c>
      <c r="G28" s="18">
        <v>77</v>
      </c>
      <c r="H28" s="19">
        <v>2330.543887048761</v>
      </c>
      <c r="I28" t="s">
        <v>2123</v>
      </c>
      <c r="J28" t="str">
        <f>D28&amp;F28</f>
        <v>Антонина П.тональная основа</v>
      </c>
      <c r="K28">
        <v>26</v>
      </c>
    </row>
    <row r="29" spans="3:11" x14ac:dyDescent="0.3">
      <c r="C29">
        <v>32</v>
      </c>
      <c r="D29" t="s">
        <v>2130</v>
      </c>
      <c r="E29" s="17">
        <v>43552</v>
      </c>
      <c r="F29" t="s">
        <v>2119</v>
      </c>
      <c r="G29" s="18">
        <v>53</v>
      </c>
      <c r="H29" s="19">
        <v>1614.6395235499538</v>
      </c>
      <c r="I29" t="s">
        <v>2123</v>
      </c>
      <c r="J29" t="str">
        <f>D29&amp;F29</f>
        <v>Антонина П.блеск для губ</v>
      </c>
      <c r="K29">
        <v>27</v>
      </c>
    </row>
    <row r="30" spans="3:11" x14ac:dyDescent="0.3">
      <c r="C30">
        <v>33</v>
      </c>
      <c r="D30" t="s">
        <v>2135</v>
      </c>
      <c r="E30" s="17">
        <v>43999</v>
      </c>
      <c r="F30" t="s">
        <v>2132</v>
      </c>
      <c r="G30" s="18">
        <v>41</v>
      </c>
      <c r="H30" s="19">
        <v>1252.6975588197249</v>
      </c>
      <c r="I30" t="s">
        <v>2126</v>
      </c>
      <c r="J30" t="str">
        <f>D30&amp;F30</f>
        <v>Александра Д.тушь</v>
      </c>
      <c r="K30">
        <v>28</v>
      </c>
    </row>
    <row r="31" spans="3:11" x14ac:dyDescent="0.3">
      <c r="C31">
        <v>34</v>
      </c>
      <c r="D31" t="s">
        <v>2127</v>
      </c>
      <c r="E31" s="17">
        <v>43717</v>
      </c>
      <c r="F31" t="s">
        <v>2132</v>
      </c>
      <c r="G31" s="18">
        <v>19</v>
      </c>
      <c r="H31" s="19">
        <v>591.53898700773038</v>
      </c>
      <c r="I31" t="s">
        <v>2126</v>
      </c>
      <c r="J31" t="str">
        <f>D31&amp;F31</f>
        <v>Иннокентий В.тушь</v>
      </c>
      <c r="K31">
        <v>29</v>
      </c>
    </row>
    <row r="32" spans="3:11" x14ac:dyDescent="0.3">
      <c r="C32">
        <v>39</v>
      </c>
      <c r="D32" t="s">
        <v>2135</v>
      </c>
      <c r="E32" s="17">
        <v>43519</v>
      </c>
      <c r="F32" t="s">
        <v>2122</v>
      </c>
      <c r="G32" s="18">
        <v>-9</v>
      </c>
      <c r="H32" s="19">
        <v>-246.25751249139932</v>
      </c>
      <c r="I32" t="s">
        <v>2126</v>
      </c>
      <c r="J32" t="str">
        <f>D32&amp;F32</f>
        <v>Александра Д.тональная основа</v>
      </c>
      <c r="K32">
        <v>30</v>
      </c>
    </row>
    <row r="33" spans="3:11" x14ac:dyDescent="0.3">
      <c r="C33">
        <v>40</v>
      </c>
      <c r="D33" t="s">
        <v>2121</v>
      </c>
      <c r="E33" s="17">
        <v>43640</v>
      </c>
      <c r="F33" t="s">
        <v>2122</v>
      </c>
      <c r="G33" s="18">
        <v>38</v>
      </c>
      <c r="H33" s="19">
        <v>1155.8433775100286</v>
      </c>
      <c r="I33" t="s">
        <v>2120</v>
      </c>
      <c r="J33" t="str">
        <f>D33&amp;F33</f>
        <v>Фаина В.тональная основа</v>
      </c>
      <c r="K33">
        <v>31</v>
      </c>
    </row>
    <row r="34" spans="3:11" x14ac:dyDescent="0.3">
      <c r="C34">
        <v>41</v>
      </c>
      <c r="D34" t="s">
        <v>2133</v>
      </c>
      <c r="E34" s="17">
        <v>43867</v>
      </c>
      <c r="F34" t="s">
        <v>2129</v>
      </c>
      <c r="G34" s="18">
        <v>25</v>
      </c>
      <c r="H34" s="19">
        <v>765.62095842195288</v>
      </c>
      <c r="I34" t="s">
        <v>2120</v>
      </c>
      <c r="J34" t="str">
        <f>D34&amp;F34</f>
        <v>Кристина З.подводка</v>
      </c>
      <c r="K34">
        <v>32</v>
      </c>
    </row>
    <row r="35" spans="3:11" x14ac:dyDescent="0.3">
      <c r="C35">
        <v>42</v>
      </c>
      <c r="D35" t="s">
        <v>2133</v>
      </c>
      <c r="E35" s="17">
        <v>44296</v>
      </c>
      <c r="F35" t="s">
        <v>2132</v>
      </c>
      <c r="G35" s="18">
        <v>19</v>
      </c>
      <c r="H35" s="19">
        <v>593.8274936119401</v>
      </c>
      <c r="I35" t="s">
        <v>2123</v>
      </c>
      <c r="J35" t="str">
        <f>D35&amp;F35</f>
        <v>Кристина З.тушь</v>
      </c>
      <c r="K35">
        <v>33</v>
      </c>
    </row>
    <row r="36" spans="3:11" x14ac:dyDescent="0.3">
      <c r="C36">
        <v>43</v>
      </c>
      <c r="D36" t="s">
        <v>2118</v>
      </c>
      <c r="E36" s="17">
        <v>43922</v>
      </c>
      <c r="F36" t="s">
        <v>2122</v>
      </c>
      <c r="G36" s="18">
        <v>86</v>
      </c>
      <c r="H36" s="19">
        <v>2598.5996934004856</v>
      </c>
      <c r="I36" t="s">
        <v>2126</v>
      </c>
      <c r="J36" t="str">
        <f>D36&amp;F36</f>
        <v>Софья Р.тональная основа</v>
      </c>
      <c r="K36">
        <v>34</v>
      </c>
    </row>
    <row r="37" spans="3:11" x14ac:dyDescent="0.3">
      <c r="C37">
        <v>44</v>
      </c>
      <c r="D37" t="s">
        <v>2128</v>
      </c>
      <c r="E37" s="17">
        <v>43988</v>
      </c>
      <c r="F37" t="s">
        <v>2119</v>
      </c>
      <c r="G37" s="18">
        <v>55</v>
      </c>
      <c r="H37" s="19">
        <v>1671.1761356978836</v>
      </c>
      <c r="I37" t="s">
        <v>2123</v>
      </c>
      <c r="J37" t="str">
        <f>D37&amp;F37</f>
        <v>Татьяна Ф.блеск для губ</v>
      </c>
      <c r="K37">
        <v>35</v>
      </c>
    </row>
    <row r="38" spans="3:11" x14ac:dyDescent="0.3">
      <c r="C38">
        <v>45</v>
      </c>
      <c r="D38" t="s">
        <v>2133</v>
      </c>
      <c r="E38" s="17">
        <v>43728</v>
      </c>
      <c r="F38" t="s">
        <v>2119</v>
      </c>
      <c r="G38" s="18">
        <v>2</v>
      </c>
      <c r="H38" s="19">
        <v>78.483600384211826</v>
      </c>
      <c r="I38" t="s">
        <v>2131</v>
      </c>
      <c r="J38" t="str">
        <f>D38&amp;F38</f>
        <v>Кристина З.блеск для губ</v>
      </c>
      <c r="K38">
        <v>36</v>
      </c>
    </row>
    <row r="39" spans="3:11" x14ac:dyDescent="0.3">
      <c r="C39">
        <v>46</v>
      </c>
      <c r="D39" t="s">
        <v>2124</v>
      </c>
      <c r="E39" s="17">
        <v>44417</v>
      </c>
      <c r="F39" t="s">
        <v>2132</v>
      </c>
      <c r="G39" s="18">
        <v>93</v>
      </c>
      <c r="H39" s="19">
        <v>2806.8747862762839</v>
      </c>
      <c r="I39" t="s">
        <v>2131</v>
      </c>
      <c r="J39" t="str">
        <f>D39&amp;F39</f>
        <v>Анастасия Б.тушь</v>
      </c>
      <c r="K39">
        <v>37</v>
      </c>
    </row>
    <row r="40" spans="3:11" x14ac:dyDescent="0.3">
      <c r="C40">
        <v>47</v>
      </c>
      <c r="D40" t="s">
        <v>2127</v>
      </c>
      <c r="E40" s="17">
        <v>44098</v>
      </c>
      <c r="F40" t="s">
        <v>2129</v>
      </c>
      <c r="G40" s="18">
        <v>14</v>
      </c>
      <c r="H40" s="19">
        <v>439.3155365620475</v>
      </c>
      <c r="I40" t="s">
        <v>2126</v>
      </c>
      <c r="J40" t="str">
        <f>D40&amp;F40</f>
        <v>Иннокентий В.подводка</v>
      </c>
      <c r="K40">
        <v>38</v>
      </c>
    </row>
    <row r="41" spans="3:11" x14ac:dyDescent="0.3">
      <c r="C41">
        <v>48</v>
      </c>
      <c r="D41" t="s">
        <v>2133</v>
      </c>
      <c r="E41" s="17">
        <v>44340</v>
      </c>
      <c r="F41" t="s">
        <v>2129</v>
      </c>
      <c r="G41" s="18">
        <v>37</v>
      </c>
      <c r="H41" s="19">
        <v>1130.3491000904664</v>
      </c>
      <c r="I41" t="s">
        <v>2120</v>
      </c>
      <c r="J41" t="str">
        <f>D41&amp;F41</f>
        <v>Кристина З.подводка</v>
      </c>
      <c r="K41">
        <v>39</v>
      </c>
    </row>
    <row r="42" spans="3:11" x14ac:dyDescent="0.3">
      <c r="C42">
        <v>49</v>
      </c>
      <c r="D42" t="s">
        <v>2118</v>
      </c>
      <c r="E42" s="17">
        <v>44153</v>
      </c>
      <c r="F42" t="s">
        <v>2122</v>
      </c>
      <c r="G42" s="18">
        <v>63</v>
      </c>
      <c r="H42" s="19">
        <v>1906.9511057123686</v>
      </c>
      <c r="I42" t="s">
        <v>2126</v>
      </c>
      <c r="J42" t="str">
        <f>D42&amp;F42</f>
        <v>Софья Р.тональная основа</v>
      </c>
      <c r="K42">
        <v>40</v>
      </c>
    </row>
    <row r="43" spans="3:11" x14ac:dyDescent="0.3">
      <c r="C43">
        <v>50</v>
      </c>
      <c r="D43" t="s">
        <v>2127</v>
      </c>
      <c r="E43" s="17">
        <v>44153</v>
      </c>
      <c r="F43" t="s">
        <v>2119</v>
      </c>
      <c r="G43" s="18">
        <v>1</v>
      </c>
      <c r="H43" s="19">
        <v>55.997047794988774</v>
      </c>
      <c r="I43" t="s">
        <v>2126</v>
      </c>
      <c r="J43" t="str">
        <f>D43&amp;F43</f>
        <v>Иннокентий В.блеск для губ</v>
      </c>
      <c r="K43">
        <v>41</v>
      </c>
    </row>
    <row r="44" spans="3:11" x14ac:dyDescent="0.3">
      <c r="C44">
        <v>51</v>
      </c>
      <c r="D44" t="s">
        <v>2127</v>
      </c>
      <c r="E44" s="17">
        <v>44362</v>
      </c>
      <c r="F44" t="s">
        <v>2129</v>
      </c>
      <c r="G44" s="18">
        <v>24</v>
      </c>
      <c r="H44" s="19">
        <v>735.99272692165778</v>
      </c>
      <c r="I44" t="s">
        <v>2123</v>
      </c>
      <c r="J44" t="str">
        <f>D44&amp;F44</f>
        <v>Иннокентий В.подводка</v>
      </c>
      <c r="K44">
        <v>42</v>
      </c>
    </row>
    <row r="45" spans="3:11" x14ac:dyDescent="0.3">
      <c r="C45">
        <v>52</v>
      </c>
      <c r="D45" t="s">
        <v>2121</v>
      </c>
      <c r="E45" s="17">
        <v>43834</v>
      </c>
      <c r="F45" t="s">
        <v>2129</v>
      </c>
      <c r="G45" s="18">
        <v>83</v>
      </c>
      <c r="H45" s="19">
        <v>2503.3273832124887</v>
      </c>
      <c r="I45" t="s">
        <v>2123</v>
      </c>
      <c r="J45" t="str">
        <f>D45&amp;F45</f>
        <v>Фаина В.подводка</v>
      </c>
      <c r="K45">
        <v>43</v>
      </c>
    </row>
    <row r="46" spans="3:11" x14ac:dyDescent="0.3">
      <c r="C46">
        <v>53</v>
      </c>
      <c r="D46" t="s">
        <v>2135</v>
      </c>
      <c r="E46" s="17">
        <v>44384</v>
      </c>
      <c r="F46" t="s">
        <v>2129</v>
      </c>
      <c r="G46" s="18">
        <v>49</v>
      </c>
      <c r="H46" s="19">
        <v>1485.0659729480035</v>
      </c>
      <c r="I46" t="s">
        <v>2123</v>
      </c>
      <c r="J46" t="str">
        <f>D46&amp;F46</f>
        <v>Александра Д.подводка</v>
      </c>
      <c r="K46">
        <v>44</v>
      </c>
    </row>
    <row r="47" spans="3:11" x14ac:dyDescent="0.3">
      <c r="C47">
        <v>54</v>
      </c>
      <c r="D47" t="s">
        <v>2130</v>
      </c>
      <c r="E47" s="17">
        <v>44296</v>
      </c>
      <c r="F47" t="s">
        <v>2119</v>
      </c>
      <c r="G47" s="18">
        <v>26</v>
      </c>
      <c r="H47" s="19">
        <v>801.97912185633004</v>
      </c>
      <c r="I47" t="s">
        <v>2126</v>
      </c>
      <c r="J47" t="str">
        <f>D47&amp;F47</f>
        <v>Антонина П.блеск для губ</v>
      </c>
      <c r="K47">
        <v>45</v>
      </c>
    </row>
    <row r="48" spans="3:11" x14ac:dyDescent="0.3">
      <c r="C48">
        <v>55</v>
      </c>
      <c r="D48" t="s">
        <v>2134</v>
      </c>
      <c r="E48" s="17">
        <v>43607</v>
      </c>
      <c r="F48" t="s">
        <v>2119</v>
      </c>
      <c r="G48" s="18">
        <v>35</v>
      </c>
      <c r="H48" s="19">
        <v>1079.9264815962536</v>
      </c>
      <c r="I48" t="s">
        <v>2126</v>
      </c>
    </row>
    <row r="49" spans="3:9" x14ac:dyDescent="0.3">
      <c r="C49">
        <v>56</v>
      </c>
      <c r="D49" t="s">
        <v>2130</v>
      </c>
      <c r="E49" s="17">
        <v>43933</v>
      </c>
      <c r="F49" t="s">
        <v>2119</v>
      </c>
      <c r="G49" s="18">
        <v>8</v>
      </c>
      <c r="H49" s="19">
        <v>269.09399775034268</v>
      </c>
      <c r="I49" t="s">
        <v>2120</v>
      </c>
    </row>
    <row r="50" spans="3:9" x14ac:dyDescent="0.3">
      <c r="C50">
        <v>57</v>
      </c>
      <c r="D50" t="s">
        <v>2135</v>
      </c>
      <c r="E50" s="17">
        <v>44010</v>
      </c>
      <c r="F50" t="s">
        <v>2132</v>
      </c>
      <c r="G50" s="18">
        <v>49</v>
      </c>
      <c r="H50" s="19">
        <v>1487.77847479907</v>
      </c>
      <c r="I50" t="s">
        <v>2123</v>
      </c>
    </row>
    <row r="51" spans="3:9" x14ac:dyDescent="0.3">
      <c r="C51">
        <v>58</v>
      </c>
      <c r="D51" t="s">
        <v>2130</v>
      </c>
      <c r="E51" s="17">
        <v>43933</v>
      </c>
      <c r="F51" t="s">
        <v>2122</v>
      </c>
      <c r="G51" s="18">
        <v>34</v>
      </c>
      <c r="H51" s="19">
        <v>1040.9375694795658</v>
      </c>
      <c r="I51" t="s">
        <v>2131</v>
      </c>
    </row>
    <row r="52" spans="3:9" x14ac:dyDescent="0.3">
      <c r="C52">
        <v>59</v>
      </c>
      <c r="D52" t="s">
        <v>2130</v>
      </c>
      <c r="E52" s="17">
        <v>44538</v>
      </c>
      <c r="F52" t="s">
        <v>2119</v>
      </c>
      <c r="G52" s="18">
        <v>8</v>
      </c>
      <c r="H52" s="19">
        <v>262.36564211223345</v>
      </c>
      <c r="I52" t="s">
        <v>2123</v>
      </c>
    </row>
    <row r="53" spans="3:9" x14ac:dyDescent="0.3">
      <c r="C53">
        <v>60</v>
      </c>
      <c r="D53" t="s">
        <v>2134</v>
      </c>
      <c r="E53" s="17">
        <v>44131</v>
      </c>
      <c r="F53" t="s">
        <v>2132</v>
      </c>
      <c r="G53" s="18">
        <v>89</v>
      </c>
      <c r="H53" s="19">
        <v>2690.9085017901093</v>
      </c>
      <c r="I53" t="s">
        <v>2131</v>
      </c>
    </row>
    <row r="54" spans="3:9" x14ac:dyDescent="0.3">
      <c r="C54">
        <v>61</v>
      </c>
      <c r="D54" t="s">
        <v>2128</v>
      </c>
      <c r="E54" s="17">
        <v>44516</v>
      </c>
      <c r="F54" t="s">
        <v>2122</v>
      </c>
      <c r="G54" s="18">
        <v>62</v>
      </c>
      <c r="H54" s="19">
        <v>1892.5415891346556</v>
      </c>
      <c r="I54" t="s">
        <v>2123</v>
      </c>
    </row>
    <row r="55" spans="3:9" x14ac:dyDescent="0.3">
      <c r="C55">
        <v>62</v>
      </c>
      <c r="D55" t="s">
        <v>2133</v>
      </c>
      <c r="E55" s="17">
        <v>44054</v>
      </c>
      <c r="F55" t="s">
        <v>2122</v>
      </c>
      <c r="G55" s="18">
        <v>23</v>
      </c>
      <c r="H55" s="19">
        <v>713.13211840267559</v>
      </c>
      <c r="I55" t="s">
        <v>2120</v>
      </c>
    </row>
    <row r="56" spans="3:9" x14ac:dyDescent="0.3">
      <c r="C56">
        <v>63</v>
      </c>
      <c r="D56" t="s">
        <v>2135</v>
      </c>
      <c r="E56" s="17">
        <v>43999</v>
      </c>
      <c r="F56" t="s">
        <v>2129</v>
      </c>
      <c r="G56" s="18">
        <v>95</v>
      </c>
      <c r="H56" s="19">
        <v>2877.6081692141697</v>
      </c>
      <c r="I56" t="s">
        <v>2123</v>
      </c>
    </row>
    <row r="57" spans="3:9" x14ac:dyDescent="0.3">
      <c r="C57">
        <v>64</v>
      </c>
      <c r="D57" t="s">
        <v>2133</v>
      </c>
      <c r="E57" s="17">
        <v>43596</v>
      </c>
      <c r="F57" t="s">
        <v>2129</v>
      </c>
      <c r="G57" s="18">
        <v>41</v>
      </c>
      <c r="H57" s="19">
        <v>1250.0018840758105</v>
      </c>
      <c r="I57" t="s">
        <v>2120</v>
      </c>
    </row>
    <row r="58" spans="3:9" x14ac:dyDescent="0.3">
      <c r="C58">
        <v>65</v>
      </c>
      <c r="D58" t="s">
        <v>2124</v>
      </c>
      <c r="E58" s="17">
        <v>44296</v>
      </c>
      <c r="F58" t="s">
        <v>2119</v>
      </c>
      <c r="G58" s="18">
        <v>-6</v>
      </c>
      <c r="H58" s="19">
        <v>-159.42861162173477</v>
      </c>
      <c r="I58" t="s">
        <v>2123</v>
      </c>
    </row>
    <row r="59" spans="3:9" x14ac:dyDescent="0.3">
      <c r="C59">
        <v>66</v>
      </c>
      <c r="D59" t="s">
        <v>2118</v>
      </c>
      <c r="E59" s="17">
        <v>44197</v>
      </c>
      <c r="F59" t="s">
        <v>2132</v>
      </c>
      <c r="G59" s="18">
        <v>84</v>
      </c>
      <c r="H59" s="19">
        <v>2539.9061782802137</v>
      </c>
      <c r="I59" t="s">
        <v>2120</v>
      </c>
    </row>
    <row r="60" spans="3:9" x14ac:dyDescent="0.3">
      <c r="C60">
        <v>67</v>
      </c>
      <c r="D60" t="s">
        <v>2121</v>
      </c>
      <c r="E60" s="17">
        <v>44505</v>
      </c>
      <c r="F60" t="s">
        <v>2122</v>
      </c>
      <c r="G60" s="18">
        <v>63</v>
      </c>
      <c r="H60" s="19">
        <v>1913.6713896782123</v>
      </c>
      <c r="I60" t="s">
        <v>2120</v>
      </c>
    </row>
    <row r="61" spans="3:9" x14ac:dyDescent="0.3">
      <c r="C61">
        <v>68</v>
      </c>
      <c r="D61" t="s">
        <v>2127</v>
      </c>
      <c r="E61" s="17">
        <v>43662</v>
      </c>
      <c r="F61" t="s">
        <v>2119</v>
      </c>
      <c r="G61" s="18">
        <v>0</v>
      </c>
      <c r="H61" s="19">
        <v>23.682330895483968</v>
      </c>
      <c r="I61" t="s">
        <v>2126</v>
      </c>
    </row>
    <row r="62" spans="3:9" x14ac:dyDescent="0.3">
      <c r="C62">
        <v>69</v>
      </c>
      <c r="D62" t="s">
        <v>2130</v>
      </c>
      <c r="E62" s="17">
        <v>44219</v>
      </c>
      <c r="F62" t="s">
        <v>2129</v>
      </c>
      <c r="G62" s="18">
        <v>73</v>
      </c>
      <c r="H62" s="19">
        <v>2214.0687528364369</v>
      </c>
      <c r="I62" t="s">
        <v>2131</v>
      </c>
    </row>
    <row r="63" spans="3:9" x14ac:dyDescent="0.3">
      <c r="C63">
        <v>70</v>
      </c>
      <c r="D63" t="s">
        <v>2133</v>
      </c>
      <c r="E63" s="17">
        <v>44186</v>
      </c>
      <c r="F63" t="s">
        <v>2129</v>
      </c>
      <c r="G63" s="18">
        <v>95</v>
      </c>
      <c r="H63" s="19">
        <v>2870.5320190576699</v>
      </c>
      <c r="I63" t="s">
        <v>2123</v>
      </c>
    </row>
    <row r="64" spans="3:9" x14ac:dyDescent="0.3">
      <c r="C64">
        <v>71</v>
      </c>
      <c r="D64" t="s">
        <v>2124</v>
      </c>
      <c r="E64" s="17">
        <v>44516</v>
      </c>
      <c r="F64" t="s">
        <v>2125</v>
      </c>
      <c r="G64" s="18">
        <v>93</v>
      </c>
      <c r="H64" s="19">
        <v>2807.679850515628</v>
      </c>
      <c r="I64" t="s">
        <v>2126</v>
      </c>
    </row>
    <row r="65" spans="3:9" x14ac:dyDescent="0.3">
      <c r="C65">
        <v>72</v>
      </c>
      <c r="D65" t="s">
        <v>2127</v>
      </c>
      <c r="E65" s="17">
        <v>43999</v>
      </c>
      <c r="F65" t="s">
        <v>2125</v>
      </c>
      <c r="G65" s="18">
        <v>54</v>
      </c>
      <c r="H65" s="19">
        <v>1638.6605406277588</v>
      </c>
      <c r="I65" t="s">
        <v>2120</v>
      </c>
    </row>
    <row r="66" spans="3:9" x14ac:dyDescent="0.3">
      <c r="C66">
        <v>73</v>
      </c>
      <c r="D66" t="s">
        <v>2130</v>
      </c>
      <c r="E66" s="17">
        <v>44373</v>
      </c>
      <c r="F66" t="s">
        <v>2122</v>
      </c>
      <c r="G66" s="18">
        <v>33</v>
      </c>
      <c r="H66" s="19">
        <v>1013.6706423848841</v>
      </c>
      <c r="I66" t="s">
        <v>2120</v>
      </c>
    </row>
    <row r="67" spans="3:9" x14ac:dyDescent="0.3">
      <c r="C67">
        <v>74</v>
      </c>
      <c r="D67" t="s">
        <v>2124</v>
      </c>
      <c r="E67" s="17">
        <v>43933</v>
      </c>
      <c r="F67" t="s">
        <v>2132</v>
      </c>
      <c r="G67" s="18">
        <v>48</v>
      </c>
      <c r="H67" s="19">
        <v>1458.3607322448288</v>
      </c>
      <c r="I67" t="s">
        <v>2126</v>
      </c>
    </row>
    <row r="68" spans="3:9" x14ac:dyDescent="0.3">
      <c r="C68">
        <v>75</v>
      </c>
      <c r="D68" t="s">
        <v>2134</v>
      </c>
      <c r="E68" s="17">
        <v>44219</v>
      </c>
      <c r="F68" t="s">
        <v>2129</v>
      </c>
      <c r="G68" s="18">
        <v>-7</v>
      </c>
      <c r="H68" s="19">
        <v>-185.31454427544543</v>
      </c>
      <c r="I68" t="s">
        <v>2123</v>
      </c>
    </row>
    <row r="69" spans="3:9" x14ac:dyDescent="0.3">
      <c r="C69">
        <v>76</v>
      </c>
      <c r="D69" t="s">
        <v>2128</v>
      </c>
      <c r="E69" s="17">
        <v>43530</v>
      </c>
      <c r="F69" t="s">
        <v>2122</v>
      </c>
      <c r="G69" s="18">
        <v>-2</v>
      </c>
      <c r="H69" s="19">
        <v>-39.41491558920891</v>
      </c>
      <c r="I69" t="s">
        <v>2126</v>
      </c>
    </row>
    <row r="70" spans="3:9" x14ac:dyDescent="0.3">
      <c r="C70">
        <v>77</v>
      </c>
      <c r="D70" t="s">
        <v>2130</v>
      </c>
      <c r="E70" s="17">
        <v>43845</v>
      </c>
      <c r="F70" t="s">
        <v>2132</v>
      </c>
      <c r="G70" s="18">
        <v>27</v>
      </c>
      <c r="H70" s="19">
        <v>832.90909702198587</v>
      </c>
      <c r="I70" t="s">
        <v>2131</v>
      </c>
    </row>
    <row r="71" spans="3:9" x14ac:dyDescent="0.3">
      <c r="C71">
        <v>78</v>
      </c>
      <c r="D71" t="s">
        <v>2133</v>
      </c>
      <c r="E71" s="17">
        <v>43816</v>
      </c>
      <c r="F71" t="s">
        <v>2122</v>
      </c>
      <c r="G71" s="18">
        <v>56</v>
      </c>
      <c r="H71" s="19">
        <v>1702.3780299763459</v>
      </c>
      <c r="I71" t="s">
        <v>2120</v>
      </c>
    </row>
    <row r="72" spans="3:9" x14ac:dyDescent="0.3">
      <c r="C72">
        <v>79</v>
      </c>
      <c r="D72" t="s">
        <v>2130</v>
      </c>
      <c r="E72" s="17">
        <v>44241</v>
      </c>
      <c r="F72" t="s">
        <v>2132</v>
      </c>
      <c r="G72" s="18">
        <v>70</v>
      </c>
      <c r="H72" s="19">
        <v>2122.9242314468693</v>
      </c>
      <c r="I72" t="s">
        <v>2120</v>
      </c>
    </row>
    <row r="73" spans="3:9" x14ac:dyDescent="0.3">
      <c r="C73">
        <v>80</v>
      </c>
      <c r="D73" t="s">
        <v>2134</v>
      </c>
      <c r="E73" s="17">
        <v>44285</v>
      </c>
      <c r="F73" t="s">
        <v>2132</v>
      </c>
      <c r="G73" s="18">
        <v>16</v>
      </c>
      <c r="H73" s="19">
        <v>494.57645878335308</v>
      </c>
      <c r="I73" t="s">
        <v>2126</v>
      </c>
    </row>
    <row r="74" spans="3:9" x14ac:dyDescent="0.3">
      <c r="C74">
        <v>81</v>
      </c>
      <c r="D74" t="s">
        <v>2134</v>
      </c>
      <c r="E74" s="17">
        <v>43475</v>
      </c>
      <c r="F74" t="s">
        <v>2119</v>
      </c>
      <c r="G74" s="18">
        <v>69</v>
      </c>
      <c r="H74" s="19">
        <v>2086.8512958069782</v>
      </c>
      <c r="I74" t="s">
        <v>2131</v>
      </c>
    </row>
    <row r="75" spans="3:9" x14ac:dyDescent="0.3">
      <c r="C75">
        <v>82</v>
      </c>
      <c r="D75" t="s">
        <v>2128</v>
      </c>
      <c r="E75" s="17">
        <v>44406</v>
      </c>
      <c r="F75" t="s">
        <v>2122</v>
      </c>
      <c r="G75" s="18">
        <v>67</v>
      </c>
      <c r="H75" s="19">
        <v>2030.1428430380911</v>
      </c>
      <c r="I75" t="s">
        <v>2123</v>
      </c>
    </row>
    <row r="76" spans="3:9" x14ac:dyDescent="0.3">
      <c r="C76">
        <v>83</v>
      </c>
      <c r="D76" t="s">
        <v>2135</v>
      </c>
      <c r="E76" s="17">
        <v>44142</v>
      </c>
      <c r="F76" t="s">
        <v>2122</v>
      </c>
      <c r="G76" s="18">
        <v>82</v>
      </c>
      <c r="H76" s="19">
        <v>2480.9860782564256</v>
      </c>
      <c r="I76" t="s">
        <v>2126</v>
      </c>
    </row>
    <row r="77" spans="3:9" x14ac:dyDescent="0.3">
      <c r="C77">
        <v>84</v>
      </c>
      <c r="D77" t="s">
        <v>2124</v>
      </c>
      <c r="E77" s="17">
        <v>43739</v>
      </c>
      <c r="F77" t="s">
        <v>2129</v>
      </c>
      <c r="G77" s="18">
        <v>73</v>
      </c>
      <c r="H77" s="19">
        <v>2214.7622943513788</v>
      </c>
      <c r="I77" t="s">
        <v>2126</v>
      </c>
    </row>
    <row r="78" spans="3:9" x14ac:dyDescent="0.3">
      <c r="C78">
        <v>85</v>
      </c>
      <c r="D78" t="s">
        <v>2135</v>
      </c>
      <c r="E78" s="17">
        <v>43878</v>
      </c>
      <c r="F78" t="s">
        <v>2122</v>
      </c>
      <c r="G78" s="18">
        <v>80</v>
      </c>
      <c r="H78" s="19">
        <v>2412.6239073863908</v>
      </c>
      <c r="I78" t="s">
        <v>2120</v>
      </c>
    </row>
    <row r="79" spans="3:9" x14ac:dyDescent="0.3">
      <c r="C79">
        <v>86</v>
      </c>
      <c r="D79" t="s">
        <v>2134</v>
      </c>
      <c r="E79" s="17">
        <v>44417</v>
      </c>
      <c r="F79" t="s">
        <v>2129</v>
      </c>
      <c r="G79" s="18">
        <v>-2</v>
      </c>
      <c r="H79" s="19">
        <v>-42.379405606125751</v>
      </c>
      <c r="I79" t="s">
        <v>2131</v>
      </c>
    </row>
    <row r="80" spans="3:9" x14ac:dyDescent="0.3">
      <c r="C80">
        <v>87</v>
      </c>
      <c r="D80" t="s">
        <v>2133</v>
      </c>
      <c r="E80" s="17">
        <v>44439</v>
      </c>
      <c r="F80" t="s">
        <v>2129</v>
      </c>
      <c r="G80" s="18">
        <v>5</v>
      </c>
      <c r="H80" s="19">
        <v>170.26058044096465</v>
      </c>
      <c r="I80" t="s">
        <v>2131</v>
      </c>
    </row>
    <row r="81" spans="3:9" x14ac:dyDescent="0.3">
      <c r="C81">
        <v>88</v>
      </c>
      <c r="D81" t="s">
        <v>2127</v>
      </c>
      <c r="E81" s="17">
        <v>44549</v>
      </c>
      <c r="F81" t="s">
        <v>2129</v>
      </c>
      <c r="G81" s="18">
        <v>26</v>
      </c>
      <c r="H81" s="19">
        <v>802.96764498097946</v>
      </c>
      <c r="I81" t="s">
        <v>2120</v>
      </c>
    </row>
    <row r="82" spans="3:9" x14ac:dyDescent="0.3">
      <c r="C82">
        <v>89</v>
      </c>
      <c r="D82" t="s">
        <v>2135</v>
      </c>
      <c r="E82" s="17">
        <v>44274</v>
      </c>
      <c r="F82" t="s">
        <v>2122</v>
      </c>
      <c r="G82" s="18">
        <v>1</v>
      </c>
      <c r="H82" s="19">
        <v>50.101440126936879</v>
      </c>
      <c r="I82" t="s">
        <v>2123</v>
      </c>
    </row>
    <row r="83" spans="3:9" x14ac:dyDescent="0.3">
      <c r="C83">
        <v>90</v>
      </c>
      <c r="D83" t="s">
        <v>2135</v>
      </c>
      <c r="E83" s="17">
        <v>43629</v>
      </c>
      <c r="F83" t="s">
        <v>2125</v>
      </c>
      <c r="G83" s="18">
        <v>-3</v>
      </c>
      <c r="H83" s="19">
        <v>-76.150918857367628</v>
      </c>
      <c r="I83" t="s">
        <v>2120</v>
      </c>
    </row>
    <row r="84" spans="3:9" x14ac:dyDescent="0.3">
      <c r="C84">
        <v>91</v>
      </c>
      <c r="D84" t="s">
        <v>2118</v>
      </c>
      <c r="E84" s="17">
        <v>43695</v>
      </c>
      <c r="F84" t="s">
        <v>2129</v>
      </c>
      <c r="G84" s="18">
        <v>83</v>
      </c>
      <c r="H84" s="19">
        <v>2511.8350564763173</v>
      </c>
      <c r="I84" t="s">
        <v>2120</v>
      </c>
    </row>
    <row r="85" spans="3:9" x14ac:dyDescent="0.3">
      <c r="C85">
        <v>92</v>
      </c>
      <c r="D85" t="s">
        <v>2134</v>
      </c>
      <c r="E85" s="17">
        <v>43977</v>
      </c>
      <c r="F85" t="s">
        <v>2132</v>
      </c>
      <c r="G85" s="18">
        <v>33</v>
      </c>
      <c r="H85" s="19">
        <v>1003.2795234701417</v>
      </c>
      <c r="I85" t="s">
        <v>2123</v>
      </c>
    </row>
    <row r="86" spans="3:9" x14ac:dyDescent="0.3">
      <c r="C86">
        <v>93</v>
      </c>
      <c r="D86" t="s">
        <v>2127</v>
      </c>
      <c r="E86" s="17">
        <v>43933</v>
      </c>
      <c r="F86" t="s">
        <v>2122</v>
      </c>
      <c r="G86" s="18">
        <v>62</v>
      </c>
      <c r="H86" s="19">
        <v>1880.6461550204613</v>
      </c>
      <c r="I86" t="s">
        <v>2126</v>
      </c>
    </row>
    <row r="87" spans="3:9" x14ac:dyDescent="0.3">
      <c r="C87">
        <v>94</v>
      </c>
      <c r="D87" t="s">
        <v>2128</v>
      </c>
      <c r="E87" s="17">
        <v>43596</v>
      </c>
      <c r="F87" t="s">
        <v>2129</v>
      </c>
      <c r="G87" s="18">
        <v>58</v>
      </c>
      <c r="H87" s="19">
        <v>1764.7069512712617</v>
      </c>
      <c r="I87" t="s">
        <v>2123</v>
      </c>
    </row>
    <row r="88" spans="3:9" x14ac:dyDescent="0.3">
      <c r="C88">
        <v>95</v>
      </c>
      <c r="D88" t="s">
        <v>2133</v>
      </c>
      <c r="E88" s="17">
        <v>44428</v>
      </c>
      <c r="F88" t="s">
        <v>2122</v>
      </c>
      <c r="G88" s="18">
        <v>28</v>
      </c>
      <c r="H88" s="19">
        <v>855.44260264222203</v>
      </c>
      <c r="I88" t="s">
        <v>2120</v>
      </c>
    </row>
    <row r="89" spans="3:9" x14ac:dyDescent="0.3">
      <c r="C89">
        <v>96</v>
      </c>
      <c r="D89" t="s">
        <v>2134</v>
      </c>
      <c r="E89" s="17">
        <v>43816</v>
      </c>
      <c r="F89" t="s">
        <v>2119</v>
      </c>
      <c r="G89" s="18">
        <v>33</v>
      </c>
      <c r="H89" s="19">
        <v>1006.8612237181482</v>
      </c>
      <c r="I89" t="s">
        <v>2126</v>
      </c>
    </row>
    <row r="90" spans="3:9" x14ac:dyDescent="0.3">
      <c r="C90">
        <v>97</v>
      </c>
      <c r="D90" t="s">
        <v>2130</v>
      </c>
      <c r="E90" s="17">
        <v>43794</v>
      </c>
      <c r="F90" t="s">
        <v>2122</v>
      </c>
      <c r="G90" s="18">
        <v>92</v>
      </c>
      <c r="H90" s="19">
        <v>2781.5933854048899</v>
      </c>
      <c r="I90" t="s">
        <v>2120</v>
      </c>
    </row>
    <row r="91" spans="3:9" x14ac:dyDescent="0.3">
      <c r="C91">
        <v>98</v>
      </c>
      <c r="D91" t="s">
        <v>2134</v>
      </c>
      <c r="E91" s="17">
        <v>43933</v>
      </c>
      <c r="F91" t="s">
        <v>2119</v>
      </c>
      <c r="G91" s="18">
        <v>92</v>
      </c>
      <c r="H91" s="19">
        <v>2775.3974563422275</v>
      </c>
      <c r="I91" t="s">
        <v>2131</v>
      </c>
    </row>
    <row r="92" spans="3:9" x14ac:dyDescent="0.3">
      <c r="C92">
        <v>99</v>
      </c>
      <c r="D92" t="s">
        <v>2128</v>
      </c>
      <c r="E92" s="17">
        <v>43486</v>
      </c>
      <c r="F92" t="s">
        <v>2119</v>
      </c>
      <c r="G92" s="18">
        <v>75</v>
      </c>
      <c r="H92" s="19">
        <v>2267.3977333901353</v>
      </c>
      <c r="I92" t="s">
        <v>2120</v>
      </c>
    </row>
    <row r="93" spans="3:9" x14ac:dyDescent="0.3">
      <c r="C93">
        <v>100</v>
      </c>
      <c r="D93" t="s">
        <v>2118</v>
      </c>
      <c r="E93" s="17">
        <v>44472</v>
      </c>
      <c r="F93" t="s">
        <v>2129</v>
      </c>
      <c r="G93" s="18">
        <v>74</v>
      </c>
      <c r="H93" s="19">
        <v>2242.3346975523705</v>
      </c>
      <c r="I93" t="s">
        <v>2126</v>
      </c>
    </row>
    <row r="94" spans="3:9" x14ac:dyDescent="0.3">
      <c r="C94">
        <v>101</v>
      </c>
      <c r="D94" t="s">
        <v>2127</v>
      </c>
      <c r="E94" s="17">
        <v>43845</v>
      </c>
      <c r="F94" t="s">
        <v>2122</v>
      </c>
      <c r="G94" s="18">
        <v>67</v>
      </c>
      <c r="H94" s="19">
        <v>2024.500926643233</v>
      </c>
      <c r="I94" t="s">
        <v>2126</v>
      </c>
    </row>
    <row r="95" spans="3:9" x14ac:dyDescent="0.3">
      <c r="C95">
        <v>102</v>
      </c>
      <c r="D95" t="s">
        <v>2130</v>
      </c>
      <c r="E95" s="17">
        <v>44054</v>
      </c>
      <c r="F95" t="s">
        <v>2122</v>
      </c>
      <c r="G95" s="18">
        <v>16</v>
      </c>
      <c r="H95" s="19">
        <v>494.50018506623741</v>
      </c>
      <c r="I95" t="s">
        <v>2120</v>
      </c>
    </row>
    <row r="96" spans="3:9" x14ac:dyDescent="0.3">
      <c r="C96">
        <v>103</v>
      </c>
      <c r="D96" t="s">
        <v>2121</v>
      </c>
      <c r="E96" s="17">
        <v>44329</v>
      </c>
      <c r="F96" t="s">
        <v>2122</v>
      </c>
      <c r="G96" s="18">
        <v>90</v>
      </c>
      <c r="H96" s="19">
        <v>2723.3991590998776</v>
      </c>
      <c r="I96" t="s">
        <v>2126</v>
      </c>
    </row>
    <row r="97" spans="3:9" x14ac:dyDescent="0.3">
      <c r="C97">
        <v>104</v>
      </c>
      <c r="D97" t="s">
        <v>2134</v>
      </c>
      <c r="E97" s="17">
        <v>43541</v>
      </c>
      <c r="F97" t="s">
        <v>2125</v>
      </c>
      <c r="G97" s="18">
        <v>-8</v>
      </c>
      <c r="H97" s="19">
        <v>-221.0755433572842</v>
      </c>
      <c r="I97" t="s">
        <v>2126</v>
      </c>
    </row>
    <row r="98" spans="3:9" x14ac:dyDescent="0.3">
      <c r="C98">
        <v>105</v>
      </c>
      <c r="D98" t="s">
        <v>2130</v>
      </c>
      <c r="E98" s="17">
        <v>44087</v>
      </c>
      <c r="F98" t="s">
        <v>2125</v>
      </c>
      <c r="G98" s="18">
        <v>51</v>
      </c>
      <c r="H98" s="19">
        <v>1552.9818889700318</v>
      </c>
      <c r="I98" t="s">
        <v>2123</v>
      </c>
    </row>
    <row r="99" spans="3:9" x14ac:dyDescent="0.3">
      <c r="C99">
        <v>106</v>
      </c>
      <c r="D99" t="s">
        <v>2134</v>
      </c>
      <c r="E99" s="17">
        <v>44285</v>
      </c>
      <c r="F99" t="s">
        <v>2122</v>
      </c>
      <c r="G99" s="18">
        <v>-7</v>
      </c>
      <c r="H99" s="19">
        <v>-195.32896832828285</v>
      </c>
      <c r="I99" t="s">
        <v>2120</v>
      </c>
    </row>
    <row r="100" spans="3:9" x14ac:dyDescent="0.3">
      <c r="C100">
        <v>107</v>
      </c>
      <c r="D100" t="s">
        <v>2133</v>
      </c>
      <c r="E100" s="17">
        <v>43911</v>
      </c>
      <c r="F100" t="s">
        <v>2119</v>
      </c>
      <c r="G100" s="18">
        <v>9</v>
      </c>
      <c r="H100" s="19">
        <v>292.77821643264525</v>
      </c>
      <c r="I100" t="s">
        <v>2123</v>
      </c>
    </row>
    <row r="101" spans="3:9" x14ac:dyDescent="0.3">
      <c r="C101">
        <v>108</v>
      </c>
      <c r="D101" t="s">
        <v>2135</v>
      </c>
      <c r="E101" s="17">
        <v>44439</v>
      </c>
      <c r="F101" t="s">
        <v>2119</v>
      </c>
      <c r="G101" s="18">
        <v>-10</v>
      </c>
      <c r="H101" s="19">
        <v>-284.06748282019203</v>
      </c>
      <c r="I101" t="s">
        <v>2131</v>
      </c>
    </row>
    <row r="102" spans="3:9" x14ac:dyDescent="0.3">
      <c r="C102">
        <v>109</v>
      </c>
      <c r="D102" t="s">
        <v>2124</v>
      </c>
      <c r="E102" s="17">
        <v>43662</v>
      </c>
      <c r="F102" t="s">
        <v>2122</v>
      </c>
      <c r="G102" s="18">
        <v>10</v>
      </c>
      <c r="H102" s="19">
        <v>321.13204788074984</v>
      </c>
      <c r="I102" t="s">
        <v>2120</v>
      </c>
    </row>
    <row r="103" spans="3:9" x14ac:dyDescent="0.3">
      <c r="C103">
        <v>110</v>
      </c>
      <c r="D103" t="s">
        <v>2124</v>
      </c>
      <c r="E103" s="17">
        <v>44263</v>
      </c>
      <c r="F103" t="s">
        <v>2132</v>
      </c>
      <c r="G103" s="18">
        <v>35</v>
      </c>
      <c r="H103" s="19">
        <v>1075.8710427119863</v>
      </c>
      <c r="I103" t="s">
        <v>2123</v>
      </c>
    </row>
    <row r="104" spans="3:9" x14ac:dyDescent="0.3">
      <c r="C104">
        <v>111</v>
      </c>
      <c r="D104" t="s">
        <v>2135</v>
      </c>
      <c r="E104" s="17">
        <v>44109</v>
      </c>
      <c r="F104" t="s">
        <v>2132</v>
      </c>
      <c r="G104" s="18">
        <v>81</v>
      </c>
      <c r="H104" s="19">
        <v>2444.6099351680691</v>
      </c>
      <c r="I104" t="s">
        <v>2126</v>
      </c>
    </row>
    <row r="105" spans="3:9" x14ac:dyDescent="0.3">
      <c r="C105">
        <v>112</v>
      </c>
      <c r="D105" t="s">
        <v>2135</v>
      </c>
      <c r="E105" s="17">
        <v>44153</v>
      </c>
      <c r="F105" t="s">
        <v>2132</v>
      </c>
      <c r="G105" s="18">
        <v>38</v>
      </c>
      <c r="H105" s="19">
        <v>1158.6487308982944</v>
      </c>
      <c r="I105" t="s">
        <v>2120</v>
      </c>
    </row>
    <row r="106" spans="3:9" x14ac:dyDescent="0.3">
      <c r="C106">
        <v>113</v>
      </c>
      <c r="D106" t="s">
        <v>2133</v>
      </c>
      <c r="E106" s="17">
        <v>43805</v>
      </c>
      <c r="F106" t="s">
        <v>2132</v>
      </c>
      <c r="G106" s="18">
        <v>26</v>
      </c>
      <c r="H106" s="19">
        <v>804.88645084091604</v>
      </c>
      <c r="I106" t="s">
        <v>2126</v>
      </c>
    </row>
    <row r="107" spans="3:9" x14ac:dyDescent="0.3">
      <c r="C107">
        <v>114</v>
      </c>
      <c r="D107" t="s">
        <v>2118</v>
      </c>
      <c r="E107" s="17">
        <v>44461</v>
      </c>
      <c r="F107" t="s">
        <v>2125</v>
      </c>
      <c r="G107" s="18">
        <v>77</v>
      </c>
      <c r="H107" s="19">
        <v>2333.3103169462888</v>
      </c>
      <c r="I107" t="s">
        <v>2131</v>
      </c>
    </row>
    <row r="108" spans="3:9" x14ac:dyDescent="0.3">
      <c r="C108">
        <v>115</v>
      </c>
      <c r="D108" t="s">
        <v>2133</v>
      </c>
      <c r="E108" s="17">
        <v>43486</v>
      </c>
      <c r="F108" t="s">
        <v>2122</v>
      </c>
      <c r="G108" s="18">
        <v>39</v>
      </c>
      <c r="H108" s="19">
        <v>1186.270614264047</v>
      </c>
      <c r="I108" t="s">
        <v>2120</v>
      </c>
    </row>
    <row r="109" spans="3:9" x14ac:dyDescent="0.3">
      <c r="C109">
        <v>116</v>
      </c>
      <c r="D109" t="s">
        <v>2127</v>
      </c>
      <c r="E109" s="17">
        <v>43640</v>
      </c>
      <c r="F109" t="s">
        <v>2129</v>
      </c>
      <c r="G109" s="18">
        <v>22</v>
      </c>
      <c r="H109" s="19">
        <v>680.7066358826728</v>
      </c>
      <c r="I109" t="s">
        <v>2131</v>
      </c>
    </row>
    <row r="110" spans="3:9" x14ac:dyDescent="0.3">
      <c r="C110">
        <v>117</v>
      </c>
      <c r="D110" t="s">
        <v>2127</v>
      </c>
      <c r="E110" s="17">
        <v>43618</v>
      </c>
      <c r="F110" t="s">
        <v>2122</v>
      </c>
      <c r="G110" s="18">
        <v>68</v>
      </c>
      <c r="H110" s="19">
        <v>2057.6676002797972</v>
      </c>
      <c r="I110" t="s">
        <v>2123</v>
      </c>
    </row>
    <row r="111" spans="3:9" x14ac:dyDescent="0.3">
      <c r="C111">
        <v>118</v>
      </c>
      <c r="D111" t="s">
        <v>2135</v>
      </c>
      <c r="E111" s="17">
        <v>44340</v>
      </c>
      <c r="F111" t="s">
        <v>2122</v>
      </c>
      <c r="G111" s="18">
        <v>59</v>
      </c>
      <c r="H111" s="19">
        <v>1787.1308198822226</v>
      </c>
      <c r="I111" t="s">
        <v>2123</v>
      </c>
    </row>
    <row r="112" spans="3:9" x14ac:dyDescent="0.3">
      <c r="C112">
        <v>119</v>
      </c>
      <c r="D112" t="s">
        <v>2128</v>
      </c>
      <c r="E112" s="17">
        <v>43607</v>
      </c>
      <c r="F112" t="s">
        <v>2129</v>
      </c>
      <c r="G112" s="18">
        <v>20</v>
      </c>
      <c r="H112" s="19">
        <v>623.66566165716949</v>
      </c>
      <c r="I112" t="s">
        <v>2131</v>
      </c>
    </row>
    <row r="113" spans="3:9" x14ac:dyDescent="0.3">
      <c r="C113">
        <v>120</v>
      </c>
      <c r="D113" t="s">
        <v>2121</v>
      </c>
      <c r="E113" s="17">
        <v>44494</v>
      </c>
      <c r="F113" t="s">
        <v>2132</v>
      </c>
      <c r="G113" s="18">
        <v>61</v>
      </c>
      <c r="H113" s="19">
        <v>1845.6247310465258</v>
      </c>
      <c r="I113" t="s">
        <v>2120</v>
      </c>
    </row>
    <row r="114" spans="3:9" x14ac:dyDescent="0.3">
      <c r="C114">
        <v>121</v>
      </c>
      <c r="D114" t="s">
        <v>2127</v>
      </c>
      <c r="E114" s="17">
        <v>43530</v>
      </c>
      <c r="F114" t="s">
        <v>2122</v>
      </c>
      <c r="G114" s="18">
        <v>30</v>
      </c>
      <c r="H114" s="19">
        <v>924.34422469644107</v>
      </c>
      <c r="I114" t="s">
        <v>2120</v>
      </c>
    </row>
    <row r="115" spans="3:9" x14ac:dyDescent="0.3">
      <c r="C115">
        <v>122</v>
      </c>
      <c r="D115" t="s">
        <v>2134</v>
      </c>
      <c r="E115" s="17">
        <v>43673</v>
      </c>
      <c r="F115" t="s">
        <v>2132</v>
      </c>
      <c r="G115" s="18">
        <v>10</v>
      </c>
      <c r="H115" s="19">
        <v>322.98727574185415</v>
      </c>
      <c r="I115" t="s">
        <v>2126</v>
      </c>
    </row>
    <row r="116" spans="3:9" x14ac:dyDescent="0.3">
      <c r="C116">
        <v>123</v>
      </c>
      <c r="D116" t="s">
        <v>2127</v>
      </c>
      <c r="E116" s="17">
        <v>43585</v>
      </c>
      <c r="F116" t="s">
        <v>2129</v>
      </c>
      <c r="G116" s="18">
        <v>72</v>
      </c>
      <c r="H116" s="19">
        <v>2174.5289850686986</v>
      </c>
      <c r="I116" t="s">
        <v>2120</v>
      </c>
    </row>
    <row r="117" spans="3:9" x14ac:dyDescent="0.3">
      <c r="C117">
        <v>124</v>
      </c>
      <c r="D117" t="s">
        <v>2124</v>
      </c>
      <c r="E117" s="17">
        <v>43475</v>
      </c>
      <c r="F117" t="s">
        <v>2129</v>
      </c>
      <c r="G117" s="18">
        <v>57</v>
      </c>
      <c r="H117" s="19">
        <v>1733.6376703616165</v>
      </c>
      <c r="I117" t="s">
        <v>2126</v>
      </c>
    </row>
    <row r="118" spans="3:9" x14ac:dyDescent="0.3">
      <c r="C118">
        <v>125</v>
      </c>
      <c r="D118" t="s">
        <v>2121</v>
      </c>
      <c r="E118" s="17">
        <v>44516</v>
      </c>
      <c r="F118" t="s">
        <v>2119</v>
      </c>
      <c r="G118" s="18">
        <v>41</v>
      </c>
      <c r="H118" s="19">
        <v>1243.880808412182</v>
      </c>
      <c r="I118" t="s">
        <v>2123</v>
      </c>
    </row>
    <row r="119" spans="3:9" x14ac:dyDescent="0.3">
      <c r="C119">
        <v>126</v>
      </c>
      <c r="D119" t="s">
        <v>2127</v>
      </c>
      <c r="E119" s="17">
        <v>43944</v>
      </c>
      <c r="F119" t="s">
        <v>2129</v>
      </c>
      <c r="G119" s="18">
        <v>54</v>
      </c>
      <c r="H119" s="19">
        <v>1637.4555210626049</v>
      </c>
      <c r="I119" t="s">
        <v>2126</v>
      </c>
    </row>
    <row r="120" spans="3:9" x14ac:dyDescent="0.3">
      <c r="C120">
        <v>127</v>
      </c>
      <c r="D120" t="s">
        <v>2133</v>
      </c>
      <c r="E120" s="17">
        <v>44384</v>
      </c>
      <c r="F120" t="s">
        <v>2125</v>
      </c>
      <c r="G120" s="18">
        <v>9</v>
      </c>
      <c r="H120" s="19">
        <v>292.5994967406204</v>
      </c>
      <c r="I120" t="s">
        <v>2123</v>
      </c>
    </row>
    <row r="121" spans="3:9" x14ac:dyDescent="0.3">
      <c r="C121">
        <v>128</v>
      </c>
      <c r="D121" t="s">
        <v>2135</v>
      </c>
      <c r="E121" s="17">
        <v>44329</v>
      </c>
      <c r="F121" t="s">
        <v>2119</v>
      </c>
      <c r="G121" s="18">
        <v>1</v>
      </c>
      <c r="H121" s="19">
        <v>50.062586848309145</v>
      </c>
      <c r="I121" t="s">
        <v>2120</v>
      </c>
    </row>
    <row r="122" spans="3:9" x14ac:dyDescent="0.3">
      <c r="C122">
        <v>129</v>
      </c>
      <c r="D122" t="s">
        <v>2127</v>
      </c>
      <c r="E122" s="17">
        <v>43508</v>
      </c>
      <c r="F122" t="s">
        <v>2132</v>
      </c>
      <c r="G122" s="18">
        <v>-10</v>
      </c>
      <c r="H122" s="19">
        <v>-288.886004967703</v>
      </c>
      <c r="I122" t="s">
        <v>2126</v>
      </c>
    </row>
    <row r="123" spans="3:9" x14ac:dyDescent="0.3">
      <c r="C123">
        <v>130</v>
      </c>
      <c r="D123" t="s">
        <v>2124</v>
      </c>
      <c r="E123" s="17">
        <v>43783</v>
      </c>
      <c r="F123" t="s">
        <v>2122</v>
      </c>
      <c r="G123" s="18">
        <v>-9</v>
      </c>
      <c r="H123" s="19">
        <v>-250.59711277411697</v>
      </c>
      <c r="I123" t="s">
        <v>2126</v>
      </c>
    </row>
    <row r="124" spans="3:9" x14ac:dyDescent="0.3">
      <c r="C124">
        <v>131</v>
      </c>
      <c r="D124" t="s">
        <v>2134</v>
      </c>
      <c r="E124" s="17">
        <v>44164</v>
      </c>
      <c r="F124" t="s">
        <v>2132</v>
      </c>
      <c r="G124" s="18">
        <v>56</v>
      </c>
      <c r="H124" s="19">
        <v>1688.685012955201</v>
      </c>
      <c r="I124" t="s">
        <v>2131</v>
      </c>
    </row>
    <row r="125" spans="3:9" x14ac:dyDescent="0.3">
      <c r="C125">
        <v>132</v>
      </c>
      <c r="D125" t="s">
        <v>2135</v>
      </c>
      <c r="E125" s="17">
        <v>43911</v>
      </c>
      <c r="F125" t="s">
        <v>2125</v>
      </c>
      <c r="G125" s="18">
        <v>28</v>
      </c>
      <c r="H125" s="19">
        <v>856.00623651403805</v>
      </c>
      <c r="I125" t="s">
        <v>2123</v>
      </c>
    </row>
    <row r="126" spans="3:9" x14ac:dyDescent="0.3">
      <c r="C126">
        <v>133</v>
      </c>
      <c r="D126" t="s">
        <v>2118</v>
      </c>
      <c r="E126" s="17">
        <v>44021</v>
      </c>
      <c r="F126" t="s">
        <v>2132</v>
      </c>
      <c r="G126" s="18">
        <v>11</v>
      </c>
      <c r="H126" s="19">
        <v>344.17378586902669</v>
      </c>
      <c r="I126" t="s">
        <v>2131</v>
      </c>
    </row>
    <row r="127" spans="3:9" x14ac:dyDescent="0.3">
      <c r="C127">
        <v>134</v>
      </c>
      <c r="D127" t="s">
        <v>2130</v>
      </c>
      <c r="E127" s="17">
        <v>43816</v>
      </c>
      <c r="F127" t="s">
        <v>2119</v>
      </c>
      <c r="G127" s="18">
        <v>11</v>
      </c>
      <c r="H127" s="19">
        <v>349.10086692815099</v>
      </c>
      <c r="I127" t="s">
        <v>2120</v>
      </c>
    </row>
    <row r="128" spans="3:9" x14ac:dyDescent="0.3">
      <c r="C128">
        <v>135</v>
      </c>
      <c r="D128" t="s">
        <v>2130</v>
      </c>
      <c r="E128" s="17">
        <v>44241</v>
      </c>
      <c r="F128" t="s">
        <v>2129</v>
      </c>
      <c r="G128" s="18">
        <v>67</v>
      </c>
      <c r="H128" s="19">
        <v>2028.6608183653495</v>
      </c>
      <c r="I128" t="s">
        <v>2126</v>
      </c>
    </row>
    <row r="129" spans="3:9" x14ac:dyDescent="0.3">
      <c r="C129">
        <v>136</v>
      </c>
      <c r="D129" t="s">
        <v>2128</v>
      </c>
      <c r="E129" s="17">
        <v>44285</v>
      </c>
      <c r="F129" t="s">
        <v>2119</v>
      </c>
      <c r="G129" s="18">
        <v>10</v>
      </c>
      <c r="H129" s="19">
        <v>314.32034758381042</v>
      </c>
      <c r="I129" t="s">
        <v>2126</v>
      </c>
    </row>
    <row r="130" spans="3:9" x14ac:dyDescent="0.3">
      <c r="C130">
        <v>137</v>
      </c>
      <c r="D130" t="s">
        <v>2133</v>
      </c>
      <c r="E130" s="17">
        <v>44131</v>
      </c>
      <c r="F130" t="s">
        <v>2122</v>
      </c>
      <c r="G130" s="18">
        <v>40</v>
      </c>
      <c r="H130" s="19">
        <v>1219.4725640981378</v>
      </c>
      <c r="I130" t="s">
        <v>2126</v>
      </c>
    </row>
    <row r="131" spans="3:9" x14ac:dyDescent="0.3">
      <c r="C131">
        <v>138</v>
      </c>
      <c r="D131" t="s">
        <v>2128</v>
      </c>
      <c r="E131" s="17">
        <v>44384</v>
      </c>
      <c r="F131" t="s">
        <v>2132</v>
      </c>
      <c r="G131" s="18">
        <v>77</v>
      </c>
      <c r="H131" s="19">
        <v>2330.7983567827678</v>
      </c>
      <c r="I131" t="s">
        <v>2126</v>
      </c>
    </row>
    <row r="132" spans="3:9" x14ac:dyDescent="0.3">
      <c r="C132">
        <v>139</v>
      </c>
      <c r="D132" t="s">
        <v>2118</v>
      </c>
      <c r="E132" s="17">
        <v>44340</v>
      </c>
      <c r="F132" t="s">
        <v>2125</v>
      </c>
      <c r="G132" s="18">
        <v>50</v>
      </c>
      <c r="H132" s="19">
        <v>1520.431852413627</v>
      </c>
      <c r="I132" t="s">
        <v>2120</v>
      </c>
    </row>
    <row r="133" spans="3:9" x14ac:dyDescent="0.3">
      <c r="C133">
        <v>140</v>
      </c>
      <c r="D133" t="s">
        <v>2134</v>
      </c>
      <c r="E133" s="17">
        <v>44010</v>
      </c>
      <c r="F133" t="s">
        <v>2129</v>
      </c>
      <c r="G133" s="18">
        <v>80</v>
      </c>
      <c r="H133" s="19">
        <v>2424.9550041476004</v>
      </c>
      <c r="I133" t="s">
        <v>2131</v>
      </c>
    </row>
    <row r="134" spans="3:9" x14ac:dyDescent="0.3">
      <c r="C134">
        <v>141</v>
      </c>
      <c r="D134" t="s">
        <v>2134</v>
      </c>
      <c r="E134" s="17">
        <v>43827</v>
      </c>
      <c r="F134" t="s">
        <v>2129</v>
      </c>
      <c r="G134" s="18">
        <v>83</v>
      </c>
      <c r="H134" s="19">
        <v>2507.9460647762512</v>
      </c>
      <c r="I134" t="s">
        <v>2120</v>
      </c>
    </row>
    <row r="135" spans="3:9" x14ac:dyDescent="0.3">
      <c r="C135">
        <v>142</v>
      </c>
      <c r="D135" t="s">
        <v>2118</v>
      </c>
      <c r="E135" s="17">
        <v>43497</v>
      </c>
      <c r="F135" t="s">
        <v>2119</v>
      </c>
      <c r="G135" s="18">
        <v>-4</v>
      </c>
      <c r="H135" s="19">
        <v>-94.99632762945356</v>
      </c>
      <c r="I135" t="s">
        <v>2126</v>
      </c>
    </row>
    <row r="136" spans="3:9" x14ac:dyDescent="0.3">
      <c r="C136">
        <v>143</v>
      </c>
      <c r="D136" t="s">
        <v>2128</v>
      </c>
      <c r="E136" s="17">
        <v>44230</v>
      </c>
      <c r="F136" t="s">
        <v>2122</v>
      </c>
      <c r="G136" s="18">
        <v>46</v>
      </c>
      <c r="H136" s="19">
        <v>1397.5509706516939</v>
      </c>
      <c r="I136" t="s">
        <v>2120</v>
      </c>
    </row>
    <row r="137" spans="3:9" x14ac:dyDescent="0.3">
      <c r="C137">
        <v>144</v>
      </c>
      <c r="D137" t="s">
        <v>2124</v>
      </c>
      <c r="E137" s="17">
        <v>43761</v>
      </c>
      <c r="F137" t="s">
        <v>2132</v>
      </c>
      <c r="G137" s="18">
        <v>55</v>
      </c>
      <c r="H137" s="19">
        <v>1671.9317791229159</v>
      </c>
      <c r="I137" t="s">
        <v>2120</v>
      </c>
    </row>
    <row r="138" spans="3:9" x14ac:dyDescent="0.3">
      <c r="C138">
        <v>145</v>
      </c>
      <c r="D138" t="s">
        <v>2135</v>
      </c>
      <c r="E138" s="17">
        <v>44098</v>
      </c>
      <c r="F138" t="s">
        <v>2132</v>
      </c>
      <c r="G138" s="18">
        <v>89</v>
      </c>
      <c r="H138" s="19">
        <v>2694.0466549843932</v>
      </c>
      <c r="I138" t="s">
        <v>2131</v>
      </c>
    </row>
    <row r="139" spans="3:9" x14ac:dyDescent="0.3">
      <c r="C139">
        <v>146</v>
      </c>
      <c r="D139" t="s">
        <v>2133</v>
      </c>
      <c r="E139" s="17">
        <v>44384</v>
      </c>
      <c r="F139" t="s">
        <v>2129</v>
      </c>
      <c r="G139" s="18">
        <v>59</v>
      </c>
      <c r="H139" s="19">
        <v>1791.1590007622481</v>
      </c>
      <c r="I139" t="s">
        <v>2126</v>
      </c>
    </row>
    <row r="140" spans="3:9" x14ac:dyDescent="0.3">
      <c r="C140">
        <v>147</v>
      </c>
      <c r="D140" t="s">
        <v>2133</v>
      </c>
      <c r="E140" s="17">
        <v>44263</v>
      </c>
      <c r="F140" t="s">
        <v>2125</v>
      </c>
      <c r="G140" s="18">
        <v>90</v>
      </c>
      <c r="H140" s="19">
        <v>2717.5315679180817</v>
      </c>
      <c r="I140" t="s">
        <v>2131</v>
      </c>
    </row>
    <row r="141" spans="3:9" x14ac:dyDescent="0.3">
      <c r="C141">
        <v>148</v>
      </c>
      <c r="D141" t="s">
        <v>2124</v>
      </c>
      <c r="E141" s="17">
        <v>43772</v>
      </c>
      <c r="F141" t="s">
        <v>2125</v>
      </c>
      <c r="G141" s="18">
        <v>17</v>
      </c>
      <c r="H141" s="19">
        <v>536.65884026524566</v>
      </c>
      <c r="I141" t="s">
        <v>2123</v>
      </c>
    </row>
    <row r="142" spans="3:9" x14ac:dyDescent="0.3">
      <c r="C142">
        <v>149</v>
      </c>
      <c r="D142" t="s">
        <v>2135</v>
      </c>
      <c r="E142" s="17">
        <v>44263</v>
      </c>
      <c r="F142" t="s">
        <v>2125</v>
      </c>
      <c r="G142" s="18">
        <v>37</v>
      </c>
      <c r="H142" s="19">
        <v>1136.4969583497571</v>
      </c>
      <c r="I142" t="s">
        <v>2131</v>
      </c>
    </row>
    <row r="143" spans="3:9" x14ac:dyDescent="0.3">
      <c r="C143">
        <v>150</v>
      </c>
      <c r="D143" t="s">
        <v>2130</v>
      </c>
      <c r="E143" s="17">
        <v>43541</v>
      </c>
      <c r="F143" t="s">
        <v>2122</v>
      </c>
      <c r="G143" s="18">
        <v>-4</v>
      </c>
      <c r="H143" s="19">
        <v>-94.240327280666662</v>
      </c>
      <c r="I143" t="s">
        <v>2120</v>
      </c>
    </row>
    <row r="144" spans="3:9" x14ac:dyDescent="0.3">
      <c r="C144">
        <v>151</v>
      </c>
      <c r="D144" t="s">
        <v>2133</v>
      </c>
      <c r="E144" s="17">
        <v>44384</v>
      </c>
      <c r="F144" t="s">
        <v>2119</v>
      </c>
      <c r="G144" s="18">
        <v>-8</v>
      </c>
      <c r="H144" s="19">
        <v>-223.76386657781137</v>
      </c>
      <c r="I144" t="s">
        <v>2126</v>
      </c>
    </row>
    <row r="145" spans="3:9" x14ac:dyDescent="0.3">
      <c r="C145">
        <v>152</v>
      </c>
      <c r="D145" t="s">
        <v>2127</v>
      </c>
      <c r="E145" s="17">
        <v>44076</v>
      </c>
      <c r="F145" t="s">
        <v>2125</v>
      </c>
      <c r="G145" s="18">
        <v>6</v>
      </c>
      <c r="H145" s="19">
        <v>203.21601878479959</v>
      </c>
      <c r="I145" t="s">
        <v>2123</v>
      </c>
    </row>
    <row r="146" spans="3:9" x14ac:dyDescent="0.3">
      <c r="C146">
        <v>153</v>
      </c>
      <c r="D146" t="s">
        <v>2135</v>
      </c>
      <c r="E146" s="17">
        <v>44120</v>
      </c>
      <c r="F146" t="s">
        <v>2125</v>
      </c>
      <c r="G146" s="18">
        <v>63</v>
      </c>
      <c r="H146" s="19">
        <v>1916.7996095772899</v>
      </c>
      <c r="I146" t="s">
        <v>2126</v>
      </c>
    </row>
    <row r="147" spans="3:9" x14ac:dyDescent="0.3">
      <c r="C147">
        <v>154</v>
      </c>
      <c r="D147" t="s">
        <v>2134</v>
      </c>
      <c r="E147" s="17">
        <v>44054</v>
      </c>
      <c r="F147" t="s">
        <v>2125</v>
      </c>
      <c r="G147" s="18">
        <v>16</v>
      </c>
      <c r="H147" s="19">
        <v>499.43726296074823</v>
      </c>
      <c r="I147" t="s">
        <v>2120</v>
      </c>
    </row>
    <row r="148" spans="3:9" x14ac:dyDescent="0.3">
      <c r="C148">
        <v>155</v>
      </c>
      <c r="D148" t="s">
        <v>2118</v>
      </c>
      <c r="E148" s="17">
        <v>44230</v>
      </c>
      <c r="F148" t="s">
        <v>2132</v>
      </c>
      <c r="G148" s="18">
        <v>22</v>
      </c>
      <c r="H148" s="19">
        <v>678.14347194557502</v>
      </c>
      <c r="I148" t="s">
        <v>2120</v>
      </c>
    </row>
    <row r="149" spans="3:9" x14ac:dyDescent="0.3">
      <c r="C149">
        <v>156</v>
      </c>
      <c r="D149" t="s">
        <v>2133</v>
      </c>
      <c r="E149" s="17">
        <v>44560</v>
      </c>
      <c r="F149" t="s">
        <v>2122</v>
      </c>
      <c r="G149" s="18">
        <v>81</v>
      </c>
      <c r="H149" s="19">
        <v>2449.6866878935498</v>
      </c>
      <c r="I149" t="s">
        <v>2126</v>
      </c>
    </row>
    <row r="150" spans="3:9" x14ac:dyDescent="0.3">
      <c r="C150">
        <v>157</v>
      </c>
      <c r="D150" t="s">
        <v>2133</v>
      </c>
      <c r="E150" s="17">
        <v>44450</v>
      </c>
      <c r="F150" t="s">
        <v>2119</v>
      </c>
      <c r="G150" s="18">
        <v>85</v>
      </c>
      <c r="H150" s="19">
        <v>2565.5696414737831</v>
      </c>
      <c r="I150" t="s">
        <v>2120</v>
      </c>
    </row>
    <row r="151" spans="3:9" x14ac:dyDescent="0.3">
      <c r="C151">
        <v>158</v>
      </c>
      <c r="D151" t="s">
        <v>2134</v>
      </c>
      <c r="E151" s="17">
        <v>43966</v>
      </c>
      <c r="F151" t="s">
        <v>2122</v>
      </c>
      <c r="G151" s="18">
        <v>-3</v>
      </c>
      <c r="H151" s="19">
        <v>-70.831481894811134</v>
      </c>
      <c r="I151" t="s">
        <v>2123</v>
      </c>
    </row>
    <row r="152" spans="3:9" x14ac:dyDescent="0.3">
      <c r="C152">
        <v>159</v>
      </c>
      <c r="D152" t="s">
        <v>2133</v>
      </c>
      <c r="E152" s="17">
        <v>44219</v>
      </c>
      <c r="F152" t="s">
        <v>2119</v>
      </c>
      <c r="G152" s="18">
        <v>51</v>
      </c>
      <c r="H152" s="19">
        <v>1544.8755641985604</v>
      </c>
      <c r="I152" t="s">
        <v>2120</v>
      </c>
    </row>
    <row r="153" spans="3:9" x14ac:dyDescent="0.3">
      <c r="C153">
        <v>160</v>
      </c>
      <c r="D153" t="s">
        <v>2135</v>
      </c>
      <c r="E153" s="17">
        <v>44197</v>
      </c>
      <c r="F153" t="s">
        <v>2119</v>
      </c>
      <c r="G153" s="18">
        <v>72</v>
      </c>
      <c r="H153" s="19">
        <v>2174.243725820575</v>
      </c>
      <c r="I153" t="s">
        <v>2120</v>
      </c>
    </row>
    <row r="154" spans="3:9" x14ac:dyDescent="0.3">
      <c r="C154">
        <v>161</v>
      </c>
      <c r="D154" t="s">
        <v>2130</v>
      </c>
      <c r="E154" s="17">
        <v>43878</v>
      </c>
      <c r="F154" t="s">
        <v>2119</v>
      </c>
      <c r="G154" s="18">
        <v>46</v>
      </c>
      <c r="H154" s="19">
        <v>1399.2999594688813</v>
      </c>
      <c r="I154" t="s">
        <v>2123</v>
      </c>
    </row>
    <row r="155" spans="3:9" x14ac:dyDescent="0.3">
      <c r="C155">
        <v>162</v>
      </c>
      <c r="D155" t="s">
        <v>2121</v>
      </c>
      <c r="E155" s="17">
        <v>44252</v>
      </c>
      <c r="F155" t="s">
        <v>2132</v>
      </c>
      <c r="G155" s="18">
        <v>-10</v>
      </c>
      <c r="H155" s="19">
        <v>-279.96195351956982</v>
      </c>
      <c r="I155" t="s">
        <v>2120</v>
      </c>
    </row>
    <row r="156" spans="3:9" x14ac:dyDescent="0.3">
      <c r="C156">
        <v>163</v>
      </c>
      <c r="D156" t="s">
        <v>2135</v>
      </c>
      <c r="E156" s="17">
        <v>44417</v>
      </c>
      <c r="F156" t="s">
        <v>2122</v>
      </c>
      <c r="G156" s="18">
        <v>-5</v>
      </c>
      <c r="H156" s="19">
        <v>-121.97238533968167</v>
      </c>
      <c r="I156" t="s">
        <v>2120</v>
      </c>
    </row>
    <row r="157" spans="3:9" x14ac:dyDescent="0.3">
      <c r="C157">
        <v>164</v>
      </c>
      <c r="D157" t="s">
        <v>2121</v>
      </c>
      <c r="E157" s="17">
        <v>43750</v>
      </c>
      <c r="F157" t="s">
        <v>2129</v>
      </c>
      <c r="G157" s="18">
        <v>16</v>
      </c>
      <c r="H157" s="19">
        <v>499.17622272183786</v>
      </c>
      <c r="I157" t="s">
        <v>2131</v>
      </c>
    </row>
    <row r="158" spans="3:9" x14ac:dyDescent="0.3">
      <c r="C158">
        <v>165</v>
      </c>
      <c r="D158" t="s">
        <v>2121</v>
      </c>
      <c r="E158" s="17">
        <v>44549</v>
      </c>
      <c r="F158" t="s">
        <v>2122</v>
      </c>
      <c r="G158" s="18">
        <v>25</v>
      </c>
      <c r="H158" s="19">
        <v>769.86898914774679</v>
      </c>
      <c r="I158" t="s">
        <v>2131</v>
      </c>
    </row>
    <row r="159" spans="3:9" x14ac:dyDescent="0.3">
      <c r="C159">
        <v>166</v>
      </c>
      <c r="D159" t="s">
        <v>2133</v>
      </c>
      <c r="E159" s="17">
        <v>44285</v>
      </c>
      <c r="F159" t="s">
        <v>2129</v>
      </c>
      <c r="G159" s="18">
        <v>49</v>
      </c>
      <c r="H159" s="19">
        <v>1489.0711866414763</v>
      </c>
      <c r="I159" t="s">
        <v>2123</v>
      </c>
    </row>
    <row r="160" spans="3:9" x14ac:dyDescent="0.3">
      <c r="C160">
        <v>167</v>
      </c>
      <c r="D160" t="s">
        <v>2118</v>
      </c>
      <c r="E160" s="17">
        <v>43911</v>
      </c>
      <c r="F160" t="s">
        <v>2119</v>
      </c>
      <c r="G160" s="18">
        <v>21</v>
      </c>
      <c r="H160" s="19">
        <v>643.26659101878749</v>
      </c>
      <c r="I160" t="s">
        <v>2126</v>
      </c>
    </row>
    <row r="161" spans="3:9" x14ac:dyDescent="0.3">
      <c r="C161">
        <v>168</v>
      </c>
      <c r="D161" t="s">
        <v>2130</v>
      </c>
      <c r="E161" s="17">
        <v>43607</v>
      </c>
      <c r="F161" t="s">
        <v>2119</v>
      </c>
      <c r="G161" s="18">
        <v>29</v>
      </c>
      <c r="H161" s="19">
        <v>889.84161458299798</v>
      </c>
      <c r="I161" t="s">
        <v>2120</v>
      </c>
    </row>
    <row r="162" spans="3:9" x14ac:dyDescent="0.3">
      <c r="C162">
        <v>169</v>
      </c>
      <c r="D162" t="s">
        <v>2124</v>
      </c>
      <c r="E162" s="17">
        <v>43878</v>
      </c>
      <c r="F162" t="s">
        <v>2119</v>
      </c>
      <c r="G162" s="18">
        <v>63</v>
      </c>
      <c r="H162" s="19">
        <v>1911.1407977738013</v>
      </c>
      <c r="I162" t="s">
        <v>2131</v>
      </c>
    </row>
    <row r="163" spans="3:9" x14ac:dyDescent="0.3">
      <c r="C163">
        <v>170</v>
      </c>
      <c r="D163" t="s">
        <v>2134</v>
      </c>
      <c r="E163" s="17">
        <v>43629</v>
      </c>
      <c r="F163" t="s">
        <v>2119</v>
      </c>
      <c r="G163" s="18">
        <v>21</v>
      </c>
      <c r="H163" s="19">
        <v>646.02960723055492</v>
      </c>
      <c r="I163" t="s">
        <v>2120</v>
      </c>
    </row>
    <row r="164" spans="3:9" x14ac:dyDescent="0.3">
      <c r="C164">
        <v>171</v>
      </c>
      <c r="D164" t="s">
        <v>2118</v>
      </c>
      <c r="E164" s="17">
        <v>44483</v>
      </c>
      <c r="F164" t="s">
        <v>2122</v>
      </c>
      <c r="G164" s="18">
        <v>93</v>
      </c>
      <c r="H164" s="19">
        <v>2801.7276926587911</v>
      </c>
      <c r="I164" t="s">
        <v>2126</v>
      </c>
    </row>
    <row r="165" spans="3:9" x14ac:dyDescent="0.3">
      <c r="C165">
        <v>172</v>
      </c>
      <c r="D165" t="s">
        <v>2128</v>
      </c>
      <c r="E165" s="17">
        <v>43889</v>
      </c>
      <c r="F165" t="s">
        <v>2122</v>
      </c>
      <c r="G165" s="18">
        <v>55</v>
      </c>
      <c r="H165" s="19">
        <v>1675.5415680156584</v>
      </c>
      <c r="I165" t="s">
        <v>2120</v>
      </c>
    </row>
    <row r="166" spans="3:9" x14ac:dyDescent="0.3">
      <c r="C166">
        <v>173</v>
      </c>
      <c r="D166" t="s">
        <v>2133</v>
      </c>
      <c r="E166" s="17">
        <v>43662</v>
      </c>
      <c r="F166" t="s">
        <v>2122</v>
      </c>
      <c r="G166" s="18">
        <v>14</v>
      </c>
      <c r="H166" s="19">
        <v>438.97196992459192</v>
      </c>
      <c r="I166" t="s">
        <v>2120</v>
      </c>
    </row>
    <row r="167" spans="3:9" x14ac:dyDescent="0.3">
      <c r="C167">
        <v>174</v>
      </c>
      <c r="D167" t="s">
        <v>2134</v>
      </c>
      <c r="E167" s="17">
        <v>43900</v>
      </c>
      <c r="F167" t="s">
        <v>2125</v>
      </c>
      <c r="G167" s="18">
        <v>91</v>
      </c>
      <c r="H167" s="19">
        <v>2752.4479602731035</v>
      </c>
      <c r="I167" t="s">
        <v>2120</v>
      </c>
    </row>
    <row r="168" spans="3:9" x14ac:dyDescent="0.3">
      <c r="C168">
        <v>175</v>
      </c>
      <c r="D168" t="s">
        <v>2133</v>
      </c>
      <c r="E168" s="17">
        <v>43944</v>
      </c>
      <c r="F168" t="s">
        <v>2129</v>
      </c>
      <c r="G168" s="18">
        <v>80</v>
      </c>
      <c r="H168" s="19">
        <v>2424.4859600981886</v>
      </c>
      <c r="I168" t="s">
        <v>2120</v>
      </c>
    </row>
    <row r="169" spans="3:9" x14ac:dyDescent="0.3">
      <c r="C169">
        <v>176</v>
      </c>
      <c r="D169" t="s">
        <v>2118</v>
      </c>
      <c r="E169" s="17">
        <v>44527</v>
      </c>
      <c r="F169" t="s">
        <v>2129</v>
      </c>
      <c r="G169" s="18">
        <v>70</v>
      </c>
      <c r="H169" s="19">
        <v>2117.5523147680901</v>
      </c>
      <c r="I169" t="s">
        <v>2120</v>
      </c>
    </row>
    <row r="170" spans="3:9" x14ac:dyDescent="0.3">
      <c r="C170">
        <v>177</v>
      </c>
      <c r="D170" t="s">
        <v>2135</v>
      </c>
      <c r="E170" s="17">
        <v>44032</v>
      </c>
      <c r="F170" t="s">
        <v>2132</v>
      </c>
      <c r="G170" s="18">
        <v>54</v>
      </c>
      <c r="H170" s="19">
        <v>1643.0496670412208</v>
      </c>
      <c r="I170" t="s">
        <v>2126</v>
      </c>
    </row>
    <row r="171" spans="3:9" x14ac:dyDescent="0.3">
      <c r="C171">
        <v>178</v>
      </c>
      <c r="D171" t="s">
        <v>2124</v>
      </c>
      <c r="E171" s="17">
        <v>44549</v>
      </c>
      <c r="F171" t="s">
        <v>2132</v>
      </c>
      <c r="G171" s="18">
        <v>19</v>
      </c>
      <c r="H171" s="19">
        <v>583.62898336492822</v>
      </c>
      <c r="I171" t="s">
        <v>2131</v>
      </c>
    </row>
    <row r="172" spans="3:9" x14ac:dyDescent="0.3">
      <c r="C172">
        <v>179</v>
      </c>
      <c r="D172" t="s">
        <v>2121</v>
      </c>
      <c r="E172" s="17">
        <v>44461</v>
      </c>
      <c r="F172" t="s">
        <v>2122</v>
      </c>
      <c r="G172" s="18">
        <v>38</v>
      </c>
      <c r="H172" s="19">
        <v>1158.2878872794045</v>
      </c>
      <c r="I172" t="s">
        <v>2120</v>
      </c>
    </row>
    <row r="173" spans="3:9" x14ac:dyDescent="0.3">
      <c r="C173">
        <v>180</v>
      </c>
      <c r="D173" t="s">
        <v>2128</v>
      </c>
      <c r="E173" s="17">
        <v>43977</v>
      </c>
      <c r="F173" t="s">
        <v>2125</v>
      </c>
      <c r="G173" s="18">
        <v>60</v>
      </c>
      <c r="H173" s="19">
        <v>1820.2229380076153</v>
      </c>
      <c r="I173" t="s">
        <v>2131</v>
      </c>
    </row>
    <row r="174" spans="3:9" x14ac:dyDescent="0.3">
      <c r="C174">
        <v>181</v>
      </c>
      <c r="D174" t="s">
        <v>2121</v>
      </c>
      <c r="E174" s="17">
        <v>44483</v>
      </c>
      <c r="F174" t="s">
        <v>2125</v>
      </c>
      <c r="G174" s="18">
        <v>51</v>
      </c>
      <c r="H174" s="19">
        <v>1557.3788458275872</v>
      </c>
      <c r="I174" t="s">
        <v>2123</v>
      </c>
    </row>
    <row r="175" spans="3:9" x14ac:dyDescent="0.3">
      <c r="C175">
        <v>182</v>
      </c>
      <c r="D175" t="s">
        <v>2124</v>
      </c>
      <c r="E175" s="17">
        <v>43955</v>
      </c>
      <c r="F175" t="s">
        <v>2119</v>
      </c>
      <c r="G175" s="18">
        <v>78</v>
      </c>
      <c r="H175" s="19">
        <v>2361.4223463826743</v>
      </c>
      <c r="I175" t="s">
        <v>2123</v>
      </c>
    </row>
    <row r="176" spans="3:9" x14ac:dyDescent="0.3">
      <c r="C176">
        <v>183</v>
      </c>
      <c r="D176" t="s">
        <v>2121</v>
      </c>
      <c r="E176" s="17">
        <v>44164</v>
      </c>
      <c r="F176" t="s">
        <v>2122</v>
      </c>
      <c r="G176" s="18">
        <v>17</v>
      </c>
      <c r="H176" s="19">
        <v>524.69218210599524</v>
      </c>
      <c r="I176" t="s">
        <v>2126</v>
      </c>
    </row>
    <row r="177" spans="3:9" x14ac:dyDescent="0.3">
      <c r="C177">
        <v>184</v>
      </c>
      <c r="D177" t="s">
        <v>2134</v>
      </c>
      <c r="E177" s="17">
        <v>44065</v>
      </c>
      <c r="F177" t="s">
        <v>2129</v>
      </c>
      <c r="G177" s="18">
        <v>13</v>
      </c>
      <c r="H177" s="19">
        <v>408.08192712139305</v>
      </c>
      <c r="I177" t="s">
        <v>2123</v>
      </c>
    </row>
    <row r="178" spans="3:9" x14ac:dyDescent="0.3">
      <c r="C178">
        <v>185</v>
      </c>
      <c r="D178" t="s">
        <v>2133</v>
      </c>
      <c r="E178" s="17">
        <v>44384</v>
      </c>
      <c r="F178" t="s">
        <v>2132</v>
      </c>
      <c r="G178" s="18">
        <v>2</v>
      </c>
      <c r="H178" s="19">
        <v>80.360535540736905</v>
      </c>
      <c r="I178" t="s">
        <v>2120</v>
      </c>
    </row>
    <row r="179" spans="3:9" x14ac:dyDescent="0.3">
      <c r="C179">
        <v>186</v>
      </c>
      <c r="D179" t="s">
        <v>2118</v>
      </c>
      <c r="E179" s="17">
        <v>43794</v>
      </c>
      <c r="F179" t="s">
        <v>2132</v>
      </c>
      <c r="G179" s="18">
        <v>74</v>
      </c>
      <c r="H179" s="19">
        <v>2238.7783259743092</v>
      </c>
      <c r="I179" t="s">
        <v>2131</v>
      </c>
    </row>
    <row r="180" spans="3:9" x14ac:dyDescent="0.3">
      <c r="C180">
        <v>187</v>
      </c>
      <c r="D180" t="s">
        <v>2128</v>
      </c>
      <c r="E180" s="17">
        <v>43541</v>
      </c>
      <c r="F180" t="s">
        <v>2122</v>
      </c>
      <c r="G180" s="18">
        <v>57</v>
      </c>
      <c r="H180" s="19">
        <v>1729.2421427081235</v>
      </c>
      <c r="I180" t="s">
        <v>2120</v>
      </c>
    </row>
    <row r="181" spans="3:9" x14ac:dyDescent="0.3">
      <c r="C181">
        <v>188</v>
      </c>
      <c r="D181" t="s">
        <v>2134</v>
      </c>
      <c r="E181" s="17">
        <v>43955</v>
      </c>
      <c r="F181" t="s">
        <v>2132</v>
      </c>
      <c r="G181" s="18">
        <v>79</v>
      </c>
      <c r="H181" s="19">
        <v>2393.4428625432888</v>
      </c>
      <c r="I181" t="s">
        <v>2126</v>
      </c>
    </row>
    <row r="182" spans="3:9" x14ac:dyDescent="0.3">
      <c r="C182">
        <v>189</v>
      </c>
      <c r="D182" t="s">
        <v>2128</v>
      </c>
      <c r="E182" s="17">
        <v>44362</v>
      </c>
      <c r="F182" t="s">
        <v>2122</v>
      </c>
      <c r="G182" s="18">
        <v>82</v>
      </c>
      <c r="H182" s="19">
        <v>2474.6177448016924</v>
      </c>
      <c r="I182" t="s">
        <v>2126</v>
      </c>
    </row>
    <row r="183" spans="3:9" x14ac:dyDescent="0.3">
      <c r="C183">
        <v>190</v>
      </c>
      <c r="D183" t="s">
        <v>2135</v>
      </c>
      <c r="E183" s="17">
        <v>43739</v>
      </c>
      <c r="F183" t="s">
        <v>2119</v>
      </c>
      <c r="G183" s="18">
        <v>28</v>
      </c>
      <c r="H183" s="19">
        <v>859.57225474601455</v>
      </c>
      <c r="I183" t="s">
        <v>2120</v>
      </c>
    </row>
    <row r="184" spans="3:9" x14ac:dyDescent="0.3">
      <c r="C184">
        <v>191</v>
      </c>
      <c r="D184" t="s">
        <v>2134</v>
      </c>
      <c r="E184" s="17">
        <v>43867</v>
      </c>
      <c r="F184" t="s">
        <v>2132</v>
      </c>
      <c r="G184" s="18">
        <v>63</v>
      </c>
      <c r="H184" s="19">
        <v>1910.3029350380411</v>
      </c>
      <c r="I184" t="s">
        <v>2123</v>
      </c>
    </row>
    <row r="185" spans="3:9" x14ac:dyDescent="0.3">
      <c r="C185">
        <v>192</v>
      </c>
      <c r="D185" t="s">
        <v>2130</v>
      </c>
      <c r="E185" s="17">
        <v>44472</v>
      </c>
      <c r="F185" t="s">
        <v>2122</v>
      </c>
      <c r="G185" s="18">
        <v>72</v>
      </c>
      <c r="H185" s="19">
        <v>2175.9287860664899</v>
      </c>
      <c r="I185" t="s">
        <v>2126</v>
      </c>
    </row>
    <row r="186" spans="3:9" x14ac:dyDescent="0.3">
      <c r="C186">
        <v>193</v>
      </c>
      <c r="D186" t="s">
        <v>2130</v>
      </c>
      <c r="E186" s="17">
        <v>43475</v>
      </c>
      <c r="F186" t="s">
        <v>2125</v>
      </c>
      <c r="G186" s="18">
        <v>68</v>
      </c>
      <c r="H186" s="19">
        <v>2059.3270340856288</v>
      </c>
      <c r="I186" t="s">
        <v>2123</v>
      </c>
    </row>
    <row r="187" spans="3:9" x14ac:dyDescent="0.3">
      <c r="C187">
        <v>194</v>
      </c>
      <c r="D187" t="s">
        <v>2133</v>
      </c>
      <c r="E187" s="17">
        <v>43486</v>
      </c>
      <c r="F187" t="s">
        <v>2129</v>
      </c>
      <c r="G187" s="18">
        <v>8</v>
      </c>
      <c r="H187" s="19">
        <v>261.38739127477174</v>
      </c>
      <c r="I187" t="s">
        <v>2126</v>
      </c>
    </row>
    <row r="188" spans="3:9" x14ac:dyDescent="0.3">
      <c r="C188">
        <v>195</v>
      </c>
      <c r="D188" t="s">
        <v>2121</v>
      </c>
      <c r="E188" s="17">
        <v>44175</v>
      </c>
      <c r="F188" t="s">
        <v>2125</v>
      </c>
      <c r="G188" s="18">
        <v>62</v>
      </c>
      <c r="H188" s="19">
        <v>1885.1634230729906</v>
      </c>
      <c r="I188" t="s">
        <v>2123</v>
      </c>
    </row>
    <row r="189" spans="3:9" x14ac:dyDescent="0.3">
      <c r="C189">
        <v>196</v>
      </c>
      <c r="D189" t="s">
        <v>2134</v>
      </c>
      <c r="E189" s="17">
        <v>44274</v>
      </c>
      <c r="F189" t="s">
        <v>2129</v>
      </c>
      <c r="G189" s="18">
        <v>5</v>
      </c>
      <c r="H189" s="19">
        <v>163.48427234046855</v>
      </c>
      <c r="I189" t="s">
        <v>2131</v>
      </c>
    </row>
    <row r="190" spans="3:9" x14ac:dyDescent="0.3">
      <c r="C190">
        <v>197</v>
      </c>
      <c r="D190" t="s">
        <v>2128</v>
      </c>
      <c r="E190" s="17">
        <v>43867</v>
      </c>
      <c r="F190" t="s">
        <v>2132</v>
      </c>
      <c r="G190" s="18">
        <v>-5</v>
      </c>
      <c r="H190" s="19">
        <v>-128.98061088841524</v>
      </c>
      <c r="I190" t="s">
        <v>2131</v>
      </c>
    </row>
    <row r="191" spans="3:9" x14ac:dyDescent="0.3">
      <c r="C191">
        <v>198</v>
      </c>
      <c r="D191" t="s">
        <v>2128</v>
      </c>
      <c r="E191" s="17">
        <v>43607</v>
      </c>
      <c r="F191" t="s">
        <v>2132</v>
      </c>
      <c r="G191" s="18">
        <v>-4</v>
      </c>
      <c r="H191" s="19">
        <v>-99.982132533861034</v>
      </c>
      <c r="I191" t="s">
        <v>2126</v>
      </c>
    </row>
    <row r="192" spans="3:9" x14ac:dyDescent="0.3">
      <c r="C192">
        <v>199</v>
      </c>
      <c r="D192" t="s">
        <v>2130</v>
      </c>
      <c r="E192" s="17">
        <v>43794</v>
      </c>
      <c r="F192" t="s">
        <v>2132</v>
      </c>
      <c r="G192" s="18">
        <v>81</v>
      </c>
      <c r="H192" s="19">
        <v>2446.810419202</v>
      </c>
      <c r="I192" t="s">
        <v>2126</v>
      </c>
    </row>
    <row r="193" spans="3:9" x14ac:dyDescent="0.3">
      <c r="C193">
        <v>200</v>
      </c>
      <c r="D193" t="s">
        <v>2130</v>
      </c>
      <c r="E193" s="17">
        <v>43541</v>
      </c>
      <c r="F193" t="s">
        <v>2129</v>
      </c>
      <c r="G193" s="18">
        <v>21</v>
      </c>
      <c r="H193" s="19">
        <v>647.44003374094905</v>
      </c>
      <c r="I193" t="s">
        <v>2120</v>
      </c>
    </row>
    <row r="194" spans="3:9" x14ac:dyDescent="0.3">
      <c r="C194">
        <v>201</v>
      </c>
      <c r="D194" t="s">
        <v>2135</v>
      </c>
      <c r="E194" s="17">
        <v>44373</v>
      </c>
      <c r="F194" t="s">
        <v>2129</v>
      </c>
      <c r="G194" s="18">
        <v>21</v>
      </c>
      <c r="H194" s="19">
        <v>648.63192319117911</v>
      </c>
      <c r="I194" t="s">
        <v>2131</v>
      </c>
    </row>
    <row r="195" spans="3:9" x14ac:dyDescent="0.3">
      <c r="C195">
        <v>202</v>
      </c>
      <c r="D195" t="s">
        <v>2121</v>
      </c>
      <c r="E195" s="17">
        <v>44560</v>
      </c>
      <c r="F195" t="s">
        <v>2122</v>
      </c>
      <c r="G195" s="18">
        <v>-3</v>
      </c>
      <c r="H195" s="19">
        <v>-71.540858971049317</v>
      </c>
      <c r="I195" t="s">
        <v>2120</v>
      </c>
    </row>
    <row r="196" spans="3:9" x14ac:dyDescent="0.3">
      <c r="C196">
        <v>203</v>
      </c>
      <c r="D196" t="s">
        <v>2135</v>
      </c>
      <c r="E196" s="17">
        <v>43827</v>
      </c>
      <c r="F196" t="s">
        <v>2119</v>
      </c>
      <c r="G196" s="18">
        <v>57</v>
      </c>
      <c r="H196" s="19">
        <v>1736.4445114790863</v>
      </c>
      <c r="I196" t="s">
        <v>2126</v>
      </c>
    </row>
    <row r="197" spans="3:9" x14ac:dyDescent="0.3">
      <c r="C197">
        <v>204</v>
      </c>
      <c r="D197" t="s">
        <v>2135</v>
      </c>
      <c r="E197" s="17">
        <v>43695</v>
      </c>
      <c r="F197" t="s">
        <v>2119</v>
      </c>
      <c r="G197" s="18">
        <v>86</v>
      </c>
      <c r="H197" s="19">
        <v>2593.0970727563495</v>
      </c>
      <c r="I197" t="s">
        <v>2126</v>
      </c>
    </row>
    <row r="198" spans="3:9" x14ac:dyDescent="0.3">
      <c r="C198">
        <v>205</v>
      </c>
      <c r="D198" t="s">
        <v>2134</v>
      </c>
      <c r="E198" s="17">
        <v>43574</v>
      </c>
      <c r="F198" t="s">
        <v>2122</v>
      </c>
      <c r="G198" s="18">
        <v>14</v>
      </c>
      <c r="H198" s="19">
        <v>441.39016120906666</v>
      </c>
      <c r="I198" t="s">
        <v>2126</v>
      </c>
    </row>
    <row r="199" spans="3:9" x14ac:dyDescent="0.3">
      <c r="C199">
        <v>206</v>
      </c>
      <c r="D199" t="s">
        <v>2121</v>
      </c>
      <c r="E199" s="17">
        <v>43805</v>
      </c>
      <c r="F199" t="s">
        <v>2125</v>
      </c>
      <c r="G199" s="18">
        <v>20</v>
      </c>
      <c r="H199" s="19">
        <v>619.55881135465597</v>
      </c>
      <c r="I199" t="s">
        <v>2123</v>
      </c>
    </row>
    <row r="200" spans="3:9" x14ac:dyDescent="0.3">
      <c r="C200">
        <v>207</v>
      </c>
      <c r="D200" t="s">
        <v>2128</v>
      </c>
      <c r="E200" s="17">
        <v>43867</v>
      </c>
      <c r="F200" t="s">
        <v>2132</v>
      </c>
      <c r="G200" s="18">
        <v>60</v>
      </c>
      <c r="H200" s="19">
        <v>1819.3942640636906</v>
      </c>
      <c r="I200" t="s">
        <v>2131</v>
      </c>
    </row>
    <row r="201" spans="3:9" x14ac:dyDescent="0.3">
      <c r="C201">
        <v>208</v>
      </c>
      <c r="D201" t="s">
        <v>2134</v>
      </c>
      <c r="E201" s="17">
        <v>43651</v>
      </c>
      <c r="F201" t="s">
        <v>2129</v>
      </c>
      <c r="G201" s="18">
        <v>45</v>
      </c>
      <c r="H201" s="19">
        <v>1371.5507832075064</v>
      </c>
      <c r="I201" t="s">
        <v>2126</v>
      </c>
    </row>
    <row r="202" spans="3:9" x14ac:dyDescent="0.3">
      <c r="C202">
        <v>209</v>
      </c>
      <c r="D202" t="s">
        <v>2134</v>
      </c>
      <c r="E202" s="17">
        <v>43922</v>
      </c>
      <c r="F202" t="s">
        <v>2129</v>
      </c>
      <c r="G202" s="18">
        <v>7</v>
      </c>
      <c r="H202" s="19">
        <v>229.97599823353488</v>
      </c>
      <c r="I202" t="s">
        <v>2123</v>
      </c>
    </row>
    <row r="203" spans="3:9" x14ac:dyDescent="0.3">
      <c r="C203">
        <v>210</v>
      </c>
      <c r="D203" t="s">
        <v>2118</v>
      </c>
      <c r="E203" s="17">
        <v>43530</v>
      </c>
      <c r="F203" t="s">
        <v>2119</v>
      </c>
      <c r="G203" s="18">
        <v>-6</v>
      </c>
      <c r="H203" s="19">
        <v>-163.34472666280843</v>
      </c>
      <c r="I203" t="s">
        <v>2123</v>
      </c>
    </row>
    <row r="204" spans="3:9" x14ac:dyDescent="0.3">
      <c r="C204">
        <v>211</v>
      </c>
      <c r="D204" t="s">
        <v>2134</v>
      </c>
      <c r="E204" s="17">
        <v>43585</v>
      </c>
      <c r="F204" t="s">
        <v>2119</v>
      </c>
      <c r="G204" s="18">
        <v>35</v>
      </c>
      <c r="H204" s="19">
        <v>1068.998222176215</v>
      </c>
      <c r="I204" t="s">
        <v>2120</v>
      </c>
    </row>
    <row r="205" spans="3:9" x14ac:dyDescent="0.3">
      <c r="C205">
        <v>212</v>
      </c>
      <c r="D205" t="s">
        <v>2128</v>
      </c>
      <c r="E205" s="17">
        <v>43596</v>
      </c>
      <c r="F205" t="s">
        <v>2122</v>
      </c>
      <c r="G205" s="18">
        <v>31</v>
      </c>
      <c r="H205" s="19">
        <v>951.32000960664027</v>
      </c>
      <c r="I205" t="s">
        <v>2131</v>
      </c>
    </row>
    <row r="206" spans="3:9" x14ac:dyDescent="0.3">
      <c r="C206">
        <v>213</v>
      </c>
      <c r="D206" t="s">
        <v>2134</v>
      </c>
      <c r="E206" s="17">
        <v>44516</v>
      </c>
      <c r="F206" t="s">
        <v>2119</v>
      </c>
      <c r="G206" s="18">
        <v>19</v>
      </c>
      <c r="H206" s="19">
        <v>590.75740928551386</v>
      </c>
      <c r="I206" t="s">
        <v>2126</v>
      </c>
    </row>
    <row r="207" spans="3:9" x14ac:dyDescent="0.3">
      <c r="C207">
        <v>214</v>
      </c>
      <c r="D207" t="s">
        <v>2127</v>
      </c>
      <c r="E207" s="17">
        <v>43508</v>
      </c>
      <c r="F207" t="s">
        <v>2129</v>
      </c>
      <c r="G207" s="18">
        <v>35</v>
      </c>
      <c r="H207" s="19">
        <v>1066.4339916643025</v>
      </c>
      <c r="I207" t="s">
        <v>2126</v>
      </c>
    </row>
    <row r="208" spans="3:9" x14ac:dyDescent="0.3">
      <c r="C208">
        <v>215</v>
      </c>
      <c r="D208" t="s">
        <v>2118</v>
      </c>
      <c r="E208" s="17">
        <v>44197</v>
      </c>
      <c r="F208" t="s">
        <v>2125</v>
      </c>
      <c r="G208" s="18">
        <v>51</v>
      </c>
      <c r="H208" s="19">
        <v>1545.9771582934854</v>
      </c>
      <c r="I208" t="s">
        <v>2131</v>
      </c>
    </row>
    <row r="209" spans="3:9" x14ac:dyDescent="0.3">
      <c r="C209">
        <v>216</v>
      </c>
      <c r="D209" t="s">
        <v>2121</v>
      </c>
      <c r="E209" s="17">
        <v>43519</v>
      </c>
      <c r="F209" t="s">
        <v>2132</v>
      </c>
      <c r="G209" s="18">
        <v>1</v>
      </c>
      <c r="H209" s="19">
        <v>53.867139626812971</v>
      </c>
      <c r="I209" t="s">
        <v>2131</v>
      </c>
    </row>
    <row r="210" spans="3:9" x14ac:dyDescent="0.3">
      <c r="C210">
        <v>217</v>
      </c>
      <c r="D210" t="s">
        <v>2135</v>
      </c>
      <c r="E210" s="17">
        <v>44098</v>
      </c>
      <c r="F210" t="s">
        <v>2122</v>
      </c>
      <c r="G210" s="18">
        <v>67</v>
      </c>
      <c r="H210" s="19">
        <v>2033.5912709646639</v>
      </c>
      <c r="I210" t="s">
        <v>2123</v>
      </c>
    </row>
    <row r="211" spans="3:9" x14ac:dyDescent="0.3">
      <c r="C211">
        <v>218</v>
      </c>
      <c r="D211" t="s">
        <v>2135</v>
      </c>
      <c r="E211" s="17">
        <v>44285</v>
      </c>
      <c r="F211" t="s">
        <v>2132</v>
      </c>
      <c r="G211" s="18">
        <v>23</v>
      </c>
      <c r="H211" s="19">
        <v>714.12597536524618</v>
      </c>
      <c r="I211" t="s">
        <v>2123</v>
      </c>
    </row>
    <row r="212" spans="3:9" x14ac:dyDescent="0.3">
      <c r="C212">
        <v>219</v>
      </c>
      <c r="D212" t="s">
        <v>2128</v>
      </c>
      <c r="E212" s="17">
        <v>44230</v>
      </c>
      <c r="F212" t="s">
        <v>2122</v>
      </c>
      <c r="G212" s="18">
        <v>41</v>
      </c>
      <c r="H212" s="19">
        <v>1252.3475441561757</v>
      </c>
      <c r="I212" t="s">
        <v>2131</v>
      </c>
    </row>
    <row r="213" spans="3:9" x14ac:dyDescent="0.3">
      <c r="C213">
        <v>220</v>
      </c>
      <c r="D213" t="s">
        <v>2124</v>
      </c>
      <c r="E213" s="17">
        <v>43845</v>
      </c>
      <c r="F213" t="s">
        <v>2132</v>
      </c>
      <c r="G213" s="18">
        <v>27</v>
      </c>
      <c r="H213" s="19">
        <v>831.95110350521588</v>
      </c>
      <c r="I213" t="s">
        <v>2126</v>
      </c>
    </row>
    <row r="214" spans="3:9" x14ac:dyDescent="0.3">
      <c r="C214">
        <v>221</v>
      </c>
      <c r="D214" t="s">
        <v>2130</v>
      </c>
      <c r="E214" s="17">
        <v>43728</v>
      </c>
      <c r="F214" t="s">
        <v>2122</v>
      </c>
      <c r="G214" s="18">
        <v>56</v>
      </c>
      <c r="H214" s="19">
        <v>1701.7512557022724</v>
      </c>
      <c r="I214" t="s">
        <v>2123</v>
      </c>
    </row>
    <row r="215" spans="3:9" x14ac:dyDescent="0.3">
      <c r="C215">
        <v>222</v>
      </c>
      <c r="D215" t="s">
        <v>2124</v>
      </c>
      <c r="E215" s="17">
        <v>44032</v>
      </c>
      <c r="F215" t="s">
        <v>2132</v>
      </c>
      <c r="G215" s="18">
        <v>67</v>
      </c>
      <c r="H215" s="19">
        <v>2033.5311949602651</v>
      </c>
      <c r="I215" t="s">
        <v>2126</v>
      </c>
    </row>
    <row r="216" spans="3:9" x14ac:dyDescent="0.3">
      <c r="C216">
        <v>223</v>
      </c>
      <c r="D216" t="s">
        <v>2118</v>
      </c>
      <c r="E216" s="17">
        <v>44087</v>
      </c>
      <c r="F216" t="s">
        <v>2122</v>
      </c>
      <c r="G216" s="18">
        <v>94</v>
      </c>
      <c r="H216" s="19">
        <v>2837.4141758000142</v>
      </c>
      <c r="I216" t="s">
        <v>2126</v>
      </c>
    </row>
    <row r="217" spans="3:9" x14ac:dyDescent="0.3">
      <c r="C217">
        <v>224</v>
      </c>
      <c r="D217" t="s">
        <v>2130</v>
      </c>
      <c r="E217" s="17">
        <v>44109</v>
      </c>
      <c r="F217" t="s">
        <v>2129</v>
      </c>
      <c r="G217" s="18">
        <v>52</v>
      </c>
      <c r="H217" s="19">
        <v>1582.973319694853</v>
      </c>
      <c r="I217" t="s">
        <v>2126</v>
      </c>
    </row>
    <row r="218" spans="3:9" x14ac:dyDescent="0.3">
      <c r="C218">
        <v>225</v>
      </c>
      <c r="D218" t="s">
        <v>2127</v>
      </c>
      <c r="E218" s="17">
        <v>43867</v>
      </c>
      <c r="F218" t="s">
        <v>2125</v>
      </c>
      <c r="G218" s="18">
        <v>24</v>
      </c>
      <c r="H218" s="19">
        <v>742.43899422562197</v>
      </c>
      <c r="I218" t="s">
        <v>2126</v>
      </c>
    </row>
    <row r="219" spans="3:9" x14ac:dyDescent="0.3">
      <c r="C219">
        <v>226</v>
      </c>
      <c r="D219" t="s">
        <v>2134</v>
      </c>
      <c r="E219" s="17">
        <v>43988</v>
      </c>
      <c r="F219" t="s">
        <v>2119</v>
      </c>
      <c r="G219" s="18">
        <v>-1</v>
      </c>
      <c r="H219" s="19">
        <v>-9.1770776800017373</v>
      </c>
      <c r="I219" t="s">
        <v>2120</v>
      </c>
    </row>
    <row r="220" spans="3:9" x14ac:dyDescent="0.3">
      <c r="C220">
        <v>227</v>
      </c>
      <c r="D220" t="s">
        <v>2121</v>
      </c>
      <c r="E220" s="17">
        <v>43486</v>
      </c>
      <c r="F220" t="s">
        <v>2129</v>
      </c>
      <c r="G220" s="18">
        <v>37</v>
      </c>
      <c r="H220" s="19">
        <v>1125.215820600612</v>
      </c>
      <c r="I220" t="s">
        <v>2120</v>
      </c>
    </row>
    <row r="221" spans="3:9" x14ac:dyDescent="0.3">
      <c r="C221">
        <v>228</v>
      </c>
      <c r="D221" t="s">
        <v>2118</v>
      </c>
      <c r="E221" s="17">
        <v>43519</v>
      </c>
      <c r="F221" t="s">
        <v>2122</v>
      </c>
      <c r="G221" s="18">
        <v>63</v>
      </c>
      <c r="H221" s="19">
        <v>1914.542393048981</v>
      </c>
      <c r="I221" t="s">
        <v>2120</v>
      </c>
    </row>
    <row r="222" spans="3:9" x14ac:dyDescent="0.3">
      <c r="C222">
        <v>229</v>
      </c>
      <c r="D222" t="s">
        <v>2135</v>
      </c>
      <c r="E222" s="17">
        <v>43933</v>
      </c>
      <c r="F222" t="s">
        <v>2119</v>
      </c>
      <c r="G222" s="18">
        <v>13</v>
      </c>
      <c r="H222" s="19">
        <v>410.10346846521708</v>
      </c>
      <c r="I222" t="s">
        <v>2126</v>
      </c>
    </row>
    <row r="223" spans="3:9" x14ac:dyDescent="0.3">
      <c r="C223">
        <v>230</v>
      </c>
      <c r="D223" t="s">
        <v>2121</v>
      </c>
      <c r="E223" s="17">
        <v>43794</v>
      </c>
      <c r="F223" t="s">
        <v>2119</v>
      </c>
      <c r="G223" s="18">
        <v>7</v>
      </c>
      <c r="H223" s="19">
        <v>223.34877359058811</v>
      </c>
      <c r="I223" t="s">
        <v>2126</v>
      </c>
    </row>
    <row r="224" spans="3:9" x14ac:dyDescent="0.3">
      <c r="C224">
        <v>231</v>
      </c>
      <c r="D224" t="s">
        <v>2127</v>
      </c>
      <c r="E224" s="17">
        <v>43911</v>
      </c>
      <c r="F224" t="s">
        <v>2119</v>
      </c>
      <c r="G224" s="18">
        <v>64</v>
      </c>
      <c r="H224" s="19">
        <v>1938.3879299726061</v>
      </c>
      <c r="I224" t="s">
        <v>2126</v>
      </c>
    </row>
    <row r="225" spans="3:9" x14ac:dyDescent="0.3">
      <c r="C225">
        <v>232</v>
      </c>
      <c r="D225" t="s">
        <v>2124</v>
      </c>
      <c r="E225" s="17">
        <v>43988</v>
      </c>
      <c r="F225" t="s">
        <v>2119</v>
      </c>
      <c r="G225" s="18">
        <v>63</v>
      </c>
      <c r="H225" s="19">
        <v>1909.06686894116</v>
      </c>
      <c r="I225" t="s">
        <v>2123</v>
      </c>
    </row>
    <row r="226" spans="3:9" x14ac:dyDescent="0.3">
      <c r="C226">
        <v>233</v>
      </c>
      <c r="D226" t="s">
        <v>2133</v>
      </c>
      <c r="E226" s="17">
        <v>44054</v>
      </c>
      <c r="F226" t="s">
        <v>2132</v>
      </c>
      <c r="G226" s="18">
        <v>57</v>
      </c>
      <c r="H226" s="19">
        <v>1735.9022125804509</v>
      </c>
      <c r="I226" t="s">
        <v>2123</v>
      </c>
    </row>
    <row r="227" spans="3:9" x14ac:dyDescent="0.3">
      <c r="C227">
        <v>234</v>
      </c>
      <c r="D227" t="s">
        <v>2133</v>
      </c>
      <c r="E227" s="17">
        <v>44142</v>
      </c>
      <c r="F227" t="s">
        <v>2132</v>
      </c>
      <c r="G227" s="18">
        <v>59</v>
      </c>
      <c r="H227" s="19">
        <v>1789.266502635322</v>
      </c>
      <c r="I227" t="s">
        <v>2131</v>
      </c>
    </row>
    <row r="228" spans="3:9" x14ac:dyDescent="0.3">
      <c r="C228">
        <v>235</v>
      </c>
      <c r="D228" t="s">
        <v>2134</v>
      </c>
      <c r="E228" s="17">
        <v>44186</v>
      </c>
      <c r="F228" t="s">
        <v>2122</v>
      </c>
      <c r="G228" s="18">
        <v>-3</v>
      </c>
      <c r="H228" s="19">
        <v>-72.637597489178191</v>
      </c>
      <c r="I228" t="s">
        <v>2123</v>
      </c>
    </row>
    <row r="229" spans="3:9" x14ac:dyDescent="0.3">
      <c r="C229">
        <v>236</v>
      </c>
      <c r="D229" t="s">
        <v>2135</v>
      </c>
      <c r="E229" s="17">
        <v>43739</v>
      </c>
      <c r="F229" t="s">
        <v>2119</v>
      </c>
      <c r="G229" s="18">
        <v>86</v>
      </c>
      <c r="H229" s="19">
        <v>2603.2907018535166</v>
      </c>
      <c r="I229" t="s">
        <v>2120</v>
      </c>
    </row>
    <row r="230" spans="3:9" x14ac:dyDescent="0.3">
      <c r="C230">
        <v>237</v>
      </c>
      <c r="D230" t="s">
        <v>2130</v>
      </c>
      <c r="E230" s="17">
        <v>44098</v>
      </c>
      <c r="F230" t="s">
        <v>2129</v>
      </c>
      <c r="G230" s="18">
        <v>-4</v>
      </c>
      <c r="H230" s="19">
        <v>-99.939520680829617</v>
      </c>
      <c r="I230" t="s">
        <v>2131</v>
      </c>
    </row>
    <row r="231" spans="3:9" x14ac:dyDescent="0.3">
      <c r="C231">
        <v>238</v>
      </c>
      <c r="D231" t="s">
        <v>2124</v>
      </c>
      <c r="E231" s="17">
        <v>44197</v>
      </c>
      <c r="F231" t="s">
        <v>2119</v>
      </c>
      <c r="G231" s="18">
        <v>7</v>
      </c>
      <c r="H231" s="19">
        <v>236.54332569914828</v>
      </c>
      <c r="I231" t="s">
        <v>2126</v>
      </c>
    </row>
    <row r="232" spans="3:9" x14ac:dyDescent="0.3">
      <c r="C232">
        <v>239</v>
      </c>
      <c r="D232" t="s">
        <v>2135</v>
      </c>
      <c r="E232" s="17">
        <v>43739</v>
      </c>
      <c r="F232" t="s">
        <v>2119</v>
      </c>
      <c r="G232" s="18">
        <v>43</v>
      </c>
      <c r="H232" s="19">
        <v>1316.7769291502445</v>
      </c>
      <c r="I232" t="s">
        <v>2131</v>
      </c>
    </row>
    <row r="233" spans="3:9" x14ac:dyDescent="0.3">
      <c r="C233">
        <v>240</v>
      </c>
      <c r="D233" t="s">
        <v>2133</v>
      </c>
      <c r="E233" s="17">
        <v>44505</v>
      </c>
      <c r="F233" t="s">
        <v>2119</v>
      </c>
      <c r="G233" s="18">
        <v>2</v>
      </c>
      <c r="H233" s="19">
        <v>76.348447793459385</v>
      </c>
      <c r="I233" t="s">
        <v>2120</v>
      </c>
    </row>
    <row r="234" spans="3:9" x14ac:dyDescent="0.3">
      <c r="C234">
        <v>241</v>
      </c>
      <c r="D234" t="s">
        <v>2133</v>
      </c>
      <c r="E234" s="17">
        <v>44318</v>
      </c>
      <c r="F234" t="s">
        <v>2132</v>
      </c>
      <c r="G234" s="18">
        <v>85</v>
      </c>
      <c r="H234" s="19">
        <v>2568.7957020946437</v>
      </c>
      <c r="I234" t="s">
        <v>2123</v>
      </c>
    </row>
    <row r="235" spans="3:9" x14ac:dyDescent="0.3">
      <c r="C235">
        <v>242</v>
      </c>
      <c r="D235" t="s">
        <v>2133</v>
      </c>
      <c r="E235" s="17">
        <v>44307</v>
      </c>
      <c r="F235" t="s">
        <v>2129</v>
      </c>
      <c r="G235" s="18">
        <v>52</v>
      </c>
      <c r="H235" s="19">
        <v>1581.8704198984506</v>
      </c>
      <c r="I235" t="s">
        <v>2123</v>
      </c>
    </row>
    <row r="236" spans="3:9" x14ac:dyDescent="0.3">
      <c r="C236">
        <v>243</v>
      </c>
      <c r="D236" t="s">
        <v>2128</v>
      </c>
      <c r="E236" s="17">
        <v>44021</v>
      </c>
      <c r="F236" t="s">
        <v>2125</v>
      </c>
      <c r="G236" s="18">
        <v>-3</v>
      </c>
      <c r="H236" s="19">
        <v>-73.950210500886271</v>
      </c>
      <c r="I236" t="s">
        <v>2120</v>
      </c>
    </row>
    <row r="237" spans="3:9" x14ac:dyDescent="0.3">
      <c r="C237">
        <v>244</v>
      </c>
      <c r="D237" t="s">
        <v>2130</v>
      </c>
      <c r="E237" s="17">
        <v>44252</v>
      </c>
      <c r="F237" t="s">
        <v>2129</v>
      </c>
      <c r="G237" s="18">
        <v>8</v>
      </c>
      <c r="H237" s="19">
        <v>255.46689047987763</v>
      </c>
      <c r="I237" t="s">
        <v>2131</v>
      </c>
    </row>
    <row r="238" spans="3:9" x14ac:dyDescent="0.3">
      <c r="C238">
        <v>245</v>
      </c>
      <c r="D238" t="s">
        <v>2135</v>
      </c>
      <c r="E238" s="17">
        <v>44021</v>
      </c>
      <c r="F238" t="s">
        <v>2132</v>
      </c>
      <c r="G238" s="18">
        <v>5</v>
      </c>
      <c r="H238" s="19">
        <v>171.98905576452097</v>
      </c>
      <c r="I238" t="s">
        <v>2131</v>
      </c>
    </row>
    <row r="239" spans="3:9" x14ac:dyDescent="0.3">
      <c r="C239">
        <v>246</v>
      </c>
      <c r="D239" t="s">
        <v>2121</v>
      </c>
      <c r="E239" s="17">
        <v>43706</v>
      </c>
      <c r="F239" t="s">
        <v>2132</v>
      </c>
      <c r="G239" s="18">
        <v>90</v>
      </c>
      <c r="H239" s="19">
        <v>2720.987043854574</v>
      </c>
      <c r="I239" t="s">
        <v>2120</v>
      </c>
    </row>
    <row r="240" spans="3:9" x14ac:dyDescent="0.3">
      <c r="C240">
        <v>247</v>
      </c>
      <c r="D240" t="s">
        <v>2118</v>
      </c>
      <c r="E240" s="17">
        <v>43783</v>
      </c>
      <c r="F240" t="s">
        <v>2132</v>
      </c>
      <c r="G240" s="18">
        <v>36</v>
      </c>
      <c r="H240" s="19">
        <v>1103.3744975059108</v>
      </c>
      <c r="I240" t="s">
        <v>2131</v>
      </c>
    </row>
    <row r="241" spans="3:9" x14ac:dyDescent="0.3">
      <c r="C241">
        <v>248</v>
      </c>
      <c r="D241" t="s">
        <v>2127</v>
      </c>
      <c r="E241" s="17">
        <v>44428</v>
      </c>
      <c r="F241" t="s">
        <v>2132</v>
      </c>
      <c r="G241" s="18">
        <v>25</v>
      </c>
      <c r="H241" s="19">
        <v>770.14900645073135</v>
      </c>
      <c r="I241" t="s">
        <v>2126</v>
      </c>
    </row>
    <row r="242" spans="3:9" x14ac:dyDescent="0.3">
      <c r="C242">
        <v>249</v>
      </c>
      <c r="D242" t="s">
        <v>2118</v>
      </c>
      <c r="E242" s="17">
        <v>44274</v>
      </c>
      <c r="F242" t="s">
        <v>2132</v>
      </c>
      <c r="G242" s="18">
        <v>7</v>
      </c>
      <c r="H242" s="19">
        <v>231.3320488425432</v>
      </c>
      <c r="I242" t="s">
        <v>2131</v>
      </c>
    </row>
    <row r="243" spans="3:9" x14ac:dyDescent="0.3">
      <c r="C243">
        <v>250</v>
      </c>
      <c r="D243" t="s">
        <v>2128</v>
      </c>
      <c r="E243" s="17">
        <v>43772</v>
      </c>
      <c r="F243" t="s">
        <v>2132</v>
      </c>
      <c r="G243" s="18">
        <v>64</v>
      </c>
      <c r="H243" s="19">
        <v>1942.5372471684716</v>
      </c>
      <c r="I243" t="s">
        <v>2131</v>
      </c>
    </row>
    <row r="244" spans="3:9" x14ac:dyDescent="0.3">
      <c r="C244">
        <v>251</v>
      </c>
      <c r="D244" t="s">
        <v>2128</v>
      </c>
      <c r="E244" s="17">
        <v>43955</v>
      </c>
      <c r="F244" t="s">
        <v>2132</v>
      </c>
      <c r="G244" s="18">
        <v>71</v>
      </c>
      <c r="H244" s="19">
        <v>2154.9309366005641</v>
      </c>
      <c r="I244" t="s">
        <v>2126</v>
      </c>
    </row>
    <row r="245" spans="3:9" x14ac:dyDescent="0.3">
      <c r="C245">
        <v>252</v>
      </c>
      <c r="D245" t="s">
        <v>2124</v>
      </c>
      <c r="E245" s="17">
        <v>44296</v>
      </c>
      <c r="F245" t="s">
        <v>2129</v>
      </c>
      <c r="G245" s="18">
        <v>41</v>
      </c>
      <c r="H245" s="19">
        <v>1248.1042324173134</v>
      </c>
      <c r="I245" t="s">
        <v>2131</v>
      </c>
    </row>
    <row r="246" spans="3:9" x14ac:dyDescent="0.3">
      <c r="C246">
        <v>253</v>
      </c>
      <c r="D246" t="s">
        <v>2124</v>
      </c>
      <c r="E246" s="17">
        <v>44098</v>
      </c>
      <c r="F246" t="s">
        <v>2122</v>
      </c>
      <c r="G246" s="18">
        <v>84</v>
      </c>
      <c r="H246" s="19">
        <v>2532.8617965312778</v>
      </c>
      <c r="I246" t="s">
        <v>2131</v>
      </c>
    </row>
    <row r="247" spans="3:9" x14ac:dyDescent="0.3">
      <c r="C247">
        <v>254</v>
      </c>
      <c r="D247" t="s">
        <v>2133</v>
      </c>
      <c r="E247" s="17">
        <v>44285</v>
      </c>
      <c r="F247" t="s">
        <v>2129</v>
      </c>
      <c r="G247" s="18">
        <v>3</v>
      </c>
      <c r="H247" s="19">
        <v>107.03015398687583</v>
      </c>
      <c r="I247" t="s">
        <v>2131</v>
      </c>
    </row>
    <row r="248" spans="3:9" x14ac:dyDescent="0.3">
      <c r="C248">
        <v>255</v>
      </c>
      <c r="D248" t="s">
        <v>2124</v>
      </c>
      <c r="E248" s="17">
        <v>43922</v>
      </c>
      <c r="F248" t="s">
        <v>2122</v>
      </c>
      <c r="G248" s="18">
        <v>15</v>
      </c>
      <c r="H248" s="19">
        <v>467.61676481443232</v>
      </c>
      <c r="I248" t="s">
        <v>2126</v>
      </c>
    </row>
    <row r="249" spans="3:9" x14ac:dyDescent="0.3">
      <c r="C249">
        <v>256</v>
      </c>
      <c r="D249" t="s">
        <v>2121</v>
      </c>
      <c r="E249" s="17">
        <v>43867</v>
      </c>
      <c r="F249" t="s">
        <v>2129</v>
      </c>
      <c r="G249" s="18">
        <v>1</v>
      </c>
      <c r="H249" s="19">
        <v>48.820462029427098</v>
      </c>
      <c r="I249" t="s">
        <v>2120</v>
      </c>
    </row>
    <row r="250" spans="3:9" x14ac:dyDescent="0.3">
      <c r="C250">
        <v>257</v>
      </c>
      <c r="D250" t="s">
        <v>2121</v>
      </c>
      <c r="E250" s="17">
        <v>44384</v>
      </c>
      <c r="F250" t="s">
        <v>2132</v>
      </c>
      <c r="G250" s="18">
        <v>10</v>
      </c>
      <c r="H250" s="19">
        <v>324.68400196905998</v>
      </c>
      <c r="I250" t="s">
        <v>2131</v>
      </c>
    </row>
    <row r="251" spans="3:9" x14ac:dyDescent="0.3">
      <c r="C251">
        <v>258</v>
      </c>
      <c r="D251" t="s">
        <v>2133</v>
      </c>
      <c r="E251" s="17">
        <v>44208</v>
      </c>
      <c r="F251" t="s">
        <v>2129</v>
      </c>
      <c r="G251" s="18">
        <v>77</v>
      </c>
      <c r="H251" s="19">
        <v>2333.993347830984</v>
      </c>
      <c r="I251" t="s">
        <v>2126</v>
      </c>
    </row>
    <row r="252" spans="3:9" x14ac:dyDescent="0.3">
      <c r="C252">
        <v>259</v>
      </c>
      <c r="D252" t="s">
        <v>2128</v>
      </c>
      <c r="E252" s="17">
        <v>44241</v>
      </c>
      <c r="F252" t="s">
        <v>2125</v>
      </c>
      <c r="G252" s="18">
        <v>65</v>
      </c>
      <c r="H252" s="19">
        <v>1964.9346597044766</v>
      </c>
      <c r="I252" t="s">
        <v>2120</v>
      </c>
    </row>
    <row r="253" spans="3:9" x14ac:dyDescent="0.3">
      <c r="C253">
        <v>260</v>
      </c>
      <c r="D253" t="s">
        <v>2127</v>
      </c>
      <c r="E253" s="17">
        <v>43845</v>
      </c>
      <c r="F253" t="s">
        <v>2129</v>
      </c>
      <c r="G253" s="18">
        <v>25</v>
      </c>
      <c r="H253" s="19">
        <v>773.29572231774148</v>
      </c>
      <c r="I253" t="s">
        <v>2123</v>
      </c>
    </row>
    <row r="254" spans="3:9" x14ac:dyDescent="0.3">
      <c r="C254">
        <v>261</v>
      </c>
      <c r="D254" t="s">
        <v>2135</v>
      </c>
      <c r="E254" s="17">
        <v>43662</v>
      </c>
      <c r="F254" t="s">
        <v>2132</v>
      </c>
      <c r="G254" s="18">
        <v>-1</v>
      </c>
      <c r="H254" s="19">
        <v>-19.304628656232488</v>
      </c>
      <c r="I254" t="s">
        <v>2120</v>
      </c>
    </row>
    <row r="255" spans="3:9" x14ac:dyDescent="0.3">
      <c r="C255">
        <v>262</v>
      </c>
      <c r="D255" t="s">
        <v>2134</v>
      </c>
      <c r="E255" s="17">
        <v>43706</v>
      </c>
      <c r="F255" t="s">
        <v>2122</v>
      </c>
      <c r="G255" s="18">
        <v>2</v>
      </c>
      <c r="H255" s="19">
        <v>79.70925011771773</v>
      </c>
      <c r="I255" t="s">
        <v>2123</v>
      </c>
    </row>
    <row r="256" spans="3:9" x14ac:dyDescent="0.3">
      <c r="C256">
        <v>263</v>
      </c>
      <c r="D256" t="s">
        <v>2127</v>
      </c>
      <c r="E256" s="17">
        <v>43772</v>
      </c>
      <c r="F256" t="s">
        <v>2119</v>
      </c>
      <c r="G256" s="18">
        <v>62</v>
      </c>
      <c r="H256" s="19">
        <v>1876.1965072290989</v>
      </c>
      <c r="I256" t="s">
        <v>2123</v>
      </c>
    </row>
    <row r="257" spans="3:9" x14ac:dyDescent="0.3">
      <c r="C257">
        <v>264</v>
      </c>
      <c r="D257" t="s">
        <v>2128</v>
      </c>
      <c r="E257" s="17">
        <v>44329</v>
      </c>
      <c r="F257" t="s">
        <v>2122</v>
      </c>
      <c r="G257" s="18">
        <v>28</v>
      </c>
      <c r="H257" s="19">
        <v>867.88113277044272</v>
      </c>
      <c r="I257" t="s">
        <v>2126</v>
      </c>
    </row>
    <row r="258" spans="3:9" x14ac:dyDescent="0.3">
      <c r="C258">
        <v>265</v>
      </c>
      <c r="D258" t="s">
        <v>2121</v>
      </c>
      <c r="E258" s="17">
        <v>44395</v>
      </c>
      <c r="F258" t="s">
        <v>2129</v>
      </c>
      <c r="G258" s="18">
        <v>55</v>
      </c>
      <c r="H258" s="19">
        <v>1670.5079786120268</v>
      </c>
      <c r="I258" t="s">
        <v>2120</v>
      </c>
    </row>
    <row r="259" spans="3:9" x14ac:dyDescent="0.3">
      <c r="C259">
        <v>266</v>
      </c>
      <c r="D259" t="s">
        <v>2128</v>
      </c>
      <c r="E259" s="17">
        <v>44362</v>
      </c>
      <c r="F259" t="s">
        <v>2119</v>
      </c>
      <c r="G259" s="18">
        <v>28</v>
      </c>
      <c r="H259" s="19">
        <v>866.3605738366989</v>
      </c>
      <c r="I259" t="s">
        <v>2120</v>
      </c>
    </row>
    <row r="260" spans="3:9" x14ac:dyDescent="0.3">
      <c r="C260">
        <v>267</v>
      </c>
      <c r="D260" t="s">
        <v>2130</v>
      </c>
      <c r="E260" s="17">
        <v>44406</v>
      </c>
      <c r="F260" t="s">
        <v>2122</v>
      </c>
      <c r="G260" s="18">
        <v>5</v>
      </c>
      <c r="H260" s="19">
        <v>166.70839286326668</v>
      </c>
      <c r="I260" t="s">
        <v>2120</v>
      </c>
    </row>
    <row r="261" spans="3:9" x14ac:dyDescent="0.3">
      <c r="C261">
        <v>268</v>
      </c>
      <c r="D261" t="s">
        <v>2130</v>
      </c>
      <c r="E261" s="17">
        <v>44142</v>
      </c>
      <c r="F261" t="s">
        <v>2129</v>
      </c>
      <c r="G261" s="18">
        <v>1</v>
      </c>
      <c r="H261" s="19">
        <v>47.722172541512009</v>
      </c>
      <c r="I261" t="s">
        <v>2131</v>
      </c>
    </row>
    <row r="262" spans="3:9" x14ac:dyDescent="0.3">
      <c r="C262">
        <v>269</v>
      </c>
      <c r="D262" t="s">
        <v>2130</v>
      </c>
      <c r="E262" s="17">
        <v>44362</v>
      </c>
      <c r="F262" t="s">
        <v>2122</v>
      </c>
      <c r="G262" s="18">
        <v>26</v>
      </c>
      <c r="H262" s="19">
        <v>800.12011803068276</v>
      </c>
      <c r="I262" t="s">
        <v>2131</v>
      </c>
    </row>
    <row r="263" spans="3:9" x14ac:dyDescent="0.3">
      <c r="C263">
        <v>270</v>
      </c>
      <c r="D263" t="s">
        <v>2127</v>
      </c>
      <c r="E263" s="17">
        <v>43988</v>
      </c>
      <c r="F263" t="s">
        <v>2122</v>
      </c>
      <c r="G263" s="18">
        <v>47</v>
      </c>
      <c r="H263" s="19">
        <v>1428.4602668228963</v>
      </c>
      <c r="I263" t="s">
        <v>2120</v>
      </c>
    </row>
    <row r="264" spans="3:9" x14ac:dyDescent="0.3">
      <c r="C264">
        <v>271</v>
      </c>
      <c r="D264" t="s">
        <v>2121</v>
      </c>
      <c r="E264" s="17">
        <v>44318</v>
      </c>
      <c r="F264" t="s">
        <v>2129</v>
      </c>
      <c r="G264" s="18">
        <v>74</v>
      </c>
      <c r="H264" s="19">
        <v>2247.5435048565892</v>
      </c>
      <c r="I264" t="s">
        <v>2131</v>
      </c>
    </row>
    <row r="265" spans="3:9" x14ac:dyDescent="0.3">
      <c r="C265">
        <v>272</v>
      </c>
      <c r="D265" t="s">
        <v>2135</v>
      </c>
      <c r="E265" s="17">
        <v>43596</v>
      </c>
      <c r="F265" t="s">
        <v>2119</v>
      </c>
      <c r="G265" s="18">
        <v>22</v>
      </c>
      <c r="H265" s="19">
        <v>687.10607050620922</v>
      </c>
      <c r="I265" t="s">
        <v>2123</v>
      </c>
    </row>
    <row r="266" spans="3:9" x14ac:dyDescent="0.3">
      <c r="C266">
        <v>273</v>
      </c>
      <c r="D266" t="s">
        <v>2124</v>
      </c>
      <c r="E266" s="17">
        <v>43640</v>
      </c>
      <c r="F266" t="s">
        <v>2125</v>
      </c>
      <c r="G266" s="18">
        <v>70</v>
      </c>
      <c r="H266" s="19">
        <v>2122.6238499892684</v>
      </c>
      <c r="I266" t="s">
        <v>2120</v>
      </c>
    </row>
    <row r="267" spans="3:9" x14ac:dyDescent="0.3">
      <c r="C267">
        <v>274</v>
      </c>
      <c r="D267" t="s">
        <v>2135</v>
      </c>
      <c r="E267" s="17">
        <v>44527</v>
      </c>
      <c r="F267" t="s">
        <v>2122</v>
      </c>
      <c r="G267" s="18">
        <v>83</v>
      </c>
      <c r="H267" s="19">
        <v>2513.1042576912337</v>
      </c>
      <c r="I267" t="s">
        <v>2123</v>
      </c>
    </row>
    <row r="268" spans="3:9" x14ac:dyDescent="0.3">
      <c r="C268">
        <v>275</v>
      </c>
      <c r="D268" t="s">
        <v>2121</v>
      </c>
      <c r="E268" s="17">
        <v>44538</v>
      </c>
      <c r="F268" t="s">
        <v>2129</v>
      </c>
      <c r="G268" s="18">
        <v>59</v>
      </c>
      <c r="H268" s="19">
        <v>1793.8546683395009</v>
      </c>
      <c r="I268" t="s">
        <v>2126</v>
      </c>
    </row>
    <row r="269" spans="3:9" x14ac:dyDescent="0.3">
      <c r="C269">
        <v>276</v>
      </c>
      <c r="D269" t="s">
        <v>2135</v>
      </c>
      <c r="E269" s="17">
        <v>44417</v>
      </c>
      <c r="F269" t="s">
        <v>2132</v>
      </c>
      <c r="G269" s="18">
        <v>0</v>
      </c>
      <c r="H269" s="19">
        <v>15.831115612014063</v>
      </c>
      <c r="I269" t="s">
        <v>2123</v>
      </c>
    </row>
    <row r="270" spans="3:9" x14ac:dyDescent="0.3">
      <c r="C270">
        <v>277</v>
      </c>
      <c r="D270" t="s">
        <v>2121</v>
      </c>
      <c r="E270" s="17">
        <v>44208</v>
      </c>
      <c r="F270" t="s">
        <v>2129</v>
      </c>
      <c r="G270" s="18">
        <v>82</v>
      </c>
      <c r="H270" s="19">
        <v>2475.8247918220623</v>
      </c>
      <c r="I270" t="s">
        <v>2126</v>
      </c>
    </row>
    <row r="271" spans="3:9" x14ac:dyDescent="0.3">
      <c r="C271">
        <v>278</v>
      </c>
      <c r="D271" t="s">
        <v>2118</v>
      </c>
      <c r="E271" s="17">
        <v>44263</v>
      </c>
      <c r="F271" t="s">
        <v>2129</v>
      </c>
      <c r="G271" s="18">
        <v>29</v>
      </c>
      <c r="H271" s="19">
        <v>890.53128978062898</v>
      </c>
      <c r="I271" t="s">
        <v>2126</v>
      </c>
    </row>
    <row r="272" spans="3:9" x14ac:dyDescent="0.3">
      <c r="C272">
        <v>279</v>
      </c>
      <c r="D272" t="s">
        <v>2135</v>
      </c>
      <c r="E272" s="17">
        <v>43966</v>
      </c>
      <c r="F272" t="s">
        <v>2122</v>
      </c>
      <c r="G272" s="18">
        <v>63</v>
      </c>
      <c r="H272" s="19">
        <v>1910.8641465198994</v>
      </c>
      <c r="I272" t="s">
        <v>2131</v>
      </c>
    </row>
    <row r="273" spans="3:9" x14ac:dyDescent="0.3">
      <c r="C273">
        <v>280</v>
      </c>
      <c r="D273" t="s">
        <v>2134</v>
      </c>
      <c r="E273" s="17">
        <v>43739</v>
      </c>
      <c r="F273" t="s">
        <v>2119</v>
      </c>
      <c r="G273" s="18">
        <v>67</v>
      </c>
      <c r="H273" s="19">
        <v>2031.0846928946894</v>
      </c>
      <c r="I273" t="s">
        <v>2131</v>
      </c>
    </row>
    <row r="274" spans="3:9" x14ac:dyDescent="0.3">
      <c r="C274">
        <v>281</v>
      </c>
      <c r="D274" t="s">
        <v>2130</v>
      </c>
      <c r="E274" s="17">
        <v>44406</v>
      </c>
      <c r="F274" t="s">
        <v>2129</v>
      </c>
      <c r="G274" s="18">
        <v>3</v>
      </c>
      <c r="H274" s="19">
        <v>107.80730703026946</v>
      </c>
      <c r="I274" t="s">
        <v>2131</v>
      </c>
    </row>
    <row r="275" spans="3:9" x14ac:dyDescent="0.3">
      <c r="C275">
        <v>282</v>
      </c>
      <c r="D275" t="s">
        <v>2121</v>
      </c>
      <c r="E275" s="17">
        <v>44175</v>
      </c>
      <c r="F275" t="s">
        <v>2129</v>
      </c>
      <c r="G275" s="18">
        <v>65</v>
      </c>
      <c r="H275" s="19">
        <v>1974.0778751122589</v>
      </c>
      <c r="I275" t="s">
        <v>2131</v>
      </c>
    </row>
    <row r="276" spans="3:9" x14ac:dyDescent="0.3">
      <c r="C276">
        <v>283</v>
      </c>
      <c r="D276" t="s">
        <v>2133</v>
      </c>
      <c r="E276" s="17">
        <v>43977</v>
      </c>
      <c r="F276" t="s">
        <v>2125</v>
      </c>
      <c r="G276" s="18">
        <v>75</v>
      </c>
      <c r="H276" s="19">
        <v>2274.5647925576868</v>
      </c>
      <c r="I276" t="s">
        <v>2126</v>
      </c>
    </row>
    <row r="277" spans="3:9" x14ac:dyDescent="0.3">
      <c r="C277">
        <v>284</v>
      </c>
      <c r="D277" t="s">
        <v>2133</v>
      </c>
      <c r="E277" s="17">
        <v>44065</v>
      </c>
      <c r="F277" t="s">
        <v>2119</v>
      </c>
      <c r="G277" s="18">
        <v>79</v>
      </c>
      <c r="H277" s="19">
        <v>2398.9546823670116</v>
      </c>
      <c r="I277" t="s">
        <v>2126</v>
      </c>
    </row>
    <row r="278" spans="3:9" x14ac:dyDescent="0.3">
      <c r="C278">
        <v>285</v>
      </c>
      <c r="D278" t="s">
        <v>2134</v>
      </c>
      <c r="E278" s="17">
        <v>43695</v>
      </c>
      <c r="F278" t="s">
        <v>2132</v>
      </c>
      <c r="G278" s="18">
        <v>-5</v>
      </c>
      <c r="H278" s="19">
        <v>-129.2096016958489</v>
      </c>
      <c r="I278" t="s">
        <v>2123</v>
      </c>
    </row>
    <row r="279" spans="3:9" x14ac:dyDescent="0.3">
      <c r="C279">
        <v>286</v>
      </c>
      <c r="D279" t="s">
        <v>2134</v>
      </c>
      <c r="E279" s="17">
        <v>44285</v>
      </c>
      <c r="F279" t="s">
        <v>2122</v>
      </c>
      <c r="G279" s="18">
        <v>31</v>
      </c>
      <c r="H279" s="19">
        <v>955.12317695132197</v>
      </c>
      <c r="I279" t="s">
        <v>2120</v>
      </c>
    </row>
    <row r="280" spans="3:9" x14ac:dyDescent="0.3">
      <c r="C280">
        <v>287</v>
      </c>
      <c r="D280" t="s">
        <v>2124</v>
      </c>
      <c r="E280" s="17">
        <v>43816</v>
      </c>
      <c r="F280" t="s">
        <v>2132</v>
      </c>
      <c r="G280" s="18">
        <v>21</v>
      </c>
      <c r="H280" s="19">
        <v>653.43473312315109</v>
      </c>
      <c r="I280" t="s">
        <v>2120</v>
      </c>
    </row>
    <row r="281" spans="3:9" x14ac:dyDescent="0.3">
      <c r="C281">
        <v>288</v>
      </c>
      <c r="D281" t="s">
        <v>2124</v>
      </c>
      <c r="E281" s="17">
        <v>44450</v>
      </c>
      <c r="F281" t="s">
        <v>2125</v>
      </c>
      <c r="G281" s="18">
        <v>-8</v>
      </c>
      <c r="H281" s="19">
        <v>-219.1254580038605</v>
      </c>
      <c r="I281" t="s">
        <v>2131</v>
      </c>
    </row>
    <row r="282" spans="3:9" x14ac:dyDescent="0.3">
      <c r="C282">
        <v>289</v>
      </c>
      <c r="D282" t="s">
        <v>2134</v>
      </c>
      <c r="E282" s="17">
        <v>44384</v>
      </c>
      <c r="F282" t="s">
        <v>2125</v>
      </c>
      <c r="G282" s="18">
        <v>88</v>
      </c>
      <c r="H282" s="19">
        <v>2660.518691009172</v>
      </c>
      <c r="I282" t="s">
        <v>2126</v>
      </c>
    </row>
    <row r="283" spans="3:9" x14ac:dyDescent="0.3">
      <c r="C283">
        <v>290</v>
      </c>
      <c r="D283" t="s">
        <v>2133</v>
      </c>
      <c r="E283" s="17">
        <v>44516</v>
      </c>
      <c r="F283" t="s">
        <v>2122</v>
      </c>
      <c r="G283" s="18">
        <v>94</v>
      </c>
      <c r="H283" s="19">
        <v>2838.4678757282281</v>
      </c>
      <c r="I283" t="s">
        <v>2123</v>
      </c>
    </row>
    <row r="284" spans="3:9" x14ac:dyDescent="0.3">
      <c r="C284">
        <v>291</v>
      </c>
      <c r="D284" t="s">
        <v>2127</v>
      </c>
      <c r="E284" s="17">
        <v>43739</v>
      </c>
      <c r="F284" t="s">
        <v>2132</v>
      </c>
      <c r="G284" s="18">
        <v>83</v>
      </c>
      <c r="H284" s="19">
        <v>2514.9840546378714</v>
      </c>
      <c r="I284" t="s">
        <v>2123</v>
      </c>
    </row>
    <row r="285" spans="3:9" x14ac:dyDescent="0.3">
      <c r="C285">
        <v>292</v>
      </c>
      <c r="D285" t="s">
        <v>2124</v>
      </c>
      <c r="E285" s="17">
        <v>44054</v>
      </c>
      <c r="F285" t="s">
        <v>2132</v>
      </c>
      <c r="G285" s="18">
        <v>16</v>
      </c>
      <c r="H285" s="19">
        <v>499.55539493154026</v>
      </c>
      <c r="I285" t="s">
        <v>2120</v>
      </c>
    </row>
    <row r="286" spans="3:9" x14ac:dyDescent="0.3">
      <c r="C286">
        <v>293</v>
      </c>
      <c r="D286" t="s">
        <v>2118</v>
      </c>
      <c r="E286" s="17">
        <v>43684</v>
      </c>
      <c r="F286" t="s">
        <v>2132</v>
      </c>
      <c r="G286" s="18">
        <v>33</v>
      </c>
      <c r="H286" s="19">
        <v>1005.1753262027831</v>
      </c>
      <c r="I286" t="s">
        <v>2123</v>
      </c>
    </row>
    <row r="287" spans="3:9" x14ac:dyDescent="0.3">
      <c r="C287">
        <v>294</v>
      </c>
      <c r="D287" t="s">
        <v>2118</v>
      </c>
      <c r="E287" s="17">
        <v>43889</v>
      </c>
      <c r="F287" t="s">
        <v>2129</v>
      </c>
      <c r="G287" s="18">
        <v>-1</v>
      </c>
      <c r="H287" s="19">
        <v>-9.0814028681463199</v>
      </c>
      <c r="I287" t="s">
        <v>2123</v>
      </c>
    </row>
    <row r="288" spans="3:9" x14ac:dyDescent="0.3">
      <c r="C288">
        <v>295</v>
      </c>
      <c r="D288" t="s">
        <v>2118</v>
      </c>
      <c r="E288" s="17">
        <v>43673</v>
      </c>
      <c r="F288" t="s">
        <v>2132</v>
      </c>
      <c r="G288" s="18">
        <v>94</v>
      </c>
      <c r="H288" s="19">
        <v>2841.3590593464423</v>
      </c>
      <c r="I288" t="s">
        <v>2126</v>
      </c>
    </row>
    <row r="289" spans="3:9" x14ac:dyDescent="0.3">
      <c r="C289">
        <v>296</v>
      </c>
      <c r="D289" t="s">
        <v>2134</v>
      </c>
      <c r="E289" s="17">
        <v>44307</v>
      </c>
      <c r="F289" t="s">
        <v>2122</v>
      </c>
      <c r="G289" s="18">
        <v>76</v>
      </c>
      <c r="H289" s="19">
        <v>2302.5557022435728</v>
      </c>
      <c r="I289" t="s">
        <v>2123</v>
      </c>
    </row>
    <row r="290" spans="3:9" x14ac:dyDescent="0.3">
      <c r="C290">
        <v>297</v>
      </c>
      <c r="D290" t="s">
        <v>2118</v>
      </c>
      <c r="E290" s="17">
        <v>43530</v>
      </c>
      <c r="F290" t="s">
        <v>2122</v>
      </c>
      <c r="G290" s="18">
        <v>71</v>
      </c>
      <c r="H290" s="19">
        <v>2151.5645769752564</v>
      </c>
      <c r="I290" t="s">
        <v>2131</v>
      </c>
    </row>
    <row r="291" spans="3:9" x14ac:dyDescent="0.3">
      <c r="C291">
        <v>298</v>
      </c>
      <c r="D291" t="s">
        <v>2127</v>
      </c>
      <c r="E291" s="17">
        <v>43977</v>
      </c>
      <c r="F291" t="s">
        <v>2125</v>
      </c>
      <c r="G291" s="18">
        <v>56</v>
      </c>
      <c r="H291" s="19">
        <v>1691.9487194523822</v>
      </c>
      <c r="I291" t="s">
        <v>2120</v>
      </c>
    </row>
    <row r="292" spans="3:9" x14ac:dyDescent="0.3">
      <c r="C292">
        <v>299</v>
      </c>
      <c r="D292" t="s">
        <v>2121</v>
      </c>
      <c r="E292" s="17">
        <v>44439</v>
      </c>
      <c r="F292" t="s">
        <v>2119</v>
      </c>
      <c r="G292" s="18">
        <v>81</v>
      </c>
      <c r="H292" s="19">
        <v>2455.8577912839796</v>
      </c>
      <c r="I292" t="s">
        <v>2120</v>
      </c>
    </row>
    <row r="293" spans="3:9" x14ac:dyDescent="0.3">
      <c r="C293">
        <v>300</v>
      </c>
      <c r="D293" t="s">
        <v>2127</v>
      </c>
      <c r="E293" s="17">
        <v>44010</v>
      </c>
      <c r="F293" t="s">
        <v>2129</v>
      </c>
      <c r="G293" s="18">
        <v>3</v>
      </c>
      <c r="H293" s="19">
        <v>111.62502018809289</v>
      </c>
      <c r="I293" t="s">
        <v>2120</v>
      </c>
    </row>
    <row r="294" spans="3:9" x14ac:dyDescent="0.3">
      <c r="C294">
        <v>301</v>
      </c>
      <c r="D294" t="s">
        <v>2127</v>
      </c>
      <c r="E294" s="17">
        <v>44307</v>
      </c>
      <c r="F294" t="s">
        <v>2119</v>
      </c>
      <c r="G294" s="18">
        <v>60</v>
      </c>
      <c r="H294" s="19">
        <v>1822.1269449394872</v>
      </c>
      <c r="I294" t="s">
        <v>2131</v>
      </c>
    </row>
    <row r="295" spans="3:9" x14ac:dyDescent="0.3">
      <c r="C295">
        <v>302</v>
      </c>
      <c r="D295" t="s">
        <v>2134</v>
      </c>
      <c r="E295" s="17">
        <v>43761</v>
      </c>
      <c r="F295" t="s">
        <v>2122</v>
      </c>
      <c r="G295" s="18">
        <v>81</v>
      </c>
      <c r="H295" s="19">
        <v>2455.4232115102222</v>
      </c>
      <c r="I295" t="s">
        <v>2120</v>
      </c>
    </row>
    <row r="296" spans="3:9" x14ac:dyDescent="0.3">
      <c r="C296">
        <v>303</v>
      </c>
      <c r="D296" t="s">
        <v>2128</v>
      </c>
      <c r="E296" s="17">
        <v>43955</v>
      </c>
      <c r="F296" t="s">
        <v>2122</v>
      </c>
      <c r="G296" s="18">
        <v>70</v>
      </c>
      <c r="H296" s="19">
        <v>2114.3323649343893</v>
      </c>
      <c r="I296" t="s">
        <v>2123</v>
      </c>
    </row>
    <row r="297" spans="3:9" x14ac:dyDescent="0.3">
      <c r="C297">
        <v>304</v>
      </c>
      <c r="D297" t="s">
        <v>2135</v>
      </c>
      <c r="E297" s="17">
        <v>43607</v>
      </c>
      <c r="F297" t="s">
        <v>2132</v>
      </c>
      <c r="G297" s="18">
        <v>18</v>
      </c>
      <c r="H297" s="19">
        <v>562.72584064658759</v>
      </c>
      <c r="I297" t="s">
        <v>2123</v>
      </c>
    </row>
    <row r="298" spans="3:9" x14ac:dyDescent="0.3">
      <c r="C298">
        <v>305</v>
      </c>
      <c r="D298" t="s">
        <v>2121</v>
      </c>
      <c r="E298" s="17">
        <v>44241</v>
      </c>
      <c r="F298" t="s">
        <v>2125</v>
      </c>
      <c r="G298" s="18">
        <v>73</v>
      </c>
      <c r="H298" s="19">
        <v>2211.700714440196</v>
      </c>
      <c r="I298" t="s">
        <v>2126</v>
      </c>
    </row>
    <row r="299" spans="3:9" x14ac:dyDescent="0.3">
      <c r="C299">
        <v>306</v>
      </c>
      <c r="D299" t="s">
        <v>2127</v>
      </c>
      <c r="E299" s="17">
        <v>44252</v>
      </c>
      <c r="F299" t="s">
        <v>2122</v>
      </c>
      <c r="G299" s="18">
        <v>-7</v>
      </c>
      <c r="H299" s="19">
        <v>-187.82320494671734</v>
      </c>
      <c r="I299" t="s">
        <v>2131</v>
      </c>
    </row>
    <row r="300" spans="3:9" x14ac:dyDescent="0.3">
      <c r="C300">
        <v>307</v>
      </c>
      <c r="D300" t="s">
        <v>2127</v>
      </c>
      <c r="E300" s="17">
        <v>44428</v>
      </c>
      <c r="F300" t="s">
        <v>2122</v>
      </c>
      <c r="G300" s="18">
        <v>55</v>
      </c>
      <c r="H300" s="19">
        <v>1666.0609215413588</v>
      </c>
      <c r="I300" t="s">
        <v>2123</v>
      </c>
    </row>
    <row r="301" spans="3:9" x14ac:dyDescent="0.3">
      <c r="C301">
        <v>308</v>
      </c>
      <c r="D301" t="s">
        <v>2135</v>
      </c>
      <c r="E301" s="17">
        <v>43966</v>
      </c>
      <c r="F301" t="s">
        <v>2119</v>
      </c>
      <c r="G301" s="18">
        <v>7</v>
      </c>
      <c r="H301" s="19">
        <v>233.87374937264937</v>
      </c>
      <c r="I301" t="s">
        <v>2131</v>
      </c>
    </row>
    <row r="302" spans="3:9" x14ac:dyDescent="0.3">
      <c r="C302">
        <v>309</v>
      </c>
      <c r="D302" t="s">
        <v>2135</v>
      </c>
      <c r="E302" s="17">
        <v>44153</v>
      </c>
      <c r="F302" t="s">
        <v>2129</v>
      </c>
      <c r="G302" s="18">
        <v>63</v>
      </c>
      <c r="H302" s="19">
        <v>1914.4929977621478</v>
      </c>
      <c r="I302" t="s">
        <v>2123</v>
      </c>
    </row>
    <row r="303" spans="3:9" x14ac:dyDescent="0.3">
      <c r="C303">
        <v>310</v>
      </c>
      <c r="D303" t="s">
        <v>2127</v>
      </c>
      <c r="E303" s="17">
        <v>44384</v>
      </c>
      <c r="F303" t="s">
        <v>2119</v>
      </c>
      <c r="G303" s="18">
        <v>83</v>
      </c>
      <c r="H303" s="19">
        <v>2516.293752508398</v>
      </c>
      <c r="I303" t="s">
        <v>2126</v>
      </c>
    </row>
    <row r="304" spans="3:9" x14ac:dyDescent="0.3">
      <c r="C304">
        <v>311</v>
      </c>
      <c r="D304" t="s">
        <v>2118</v>
      </c>
      <c r="E304" s="17">
        <v>43889</v>
      </c>
      <c r="F304" t="s">
        <v>2119</v>
      </c>
      <c r="G304" s="18">
        <v>43</v>
      </c>
      <c r="H304" s="19">
        <v>1309.71908096161</v>
      </c>
      <c r="I304" t="s">
        <v>2131</v>
      </c>
    </row>
    <row r="305" spans="3:9" x14ac:dyDescent="0.3">
      <c r="C305">
        <v>312</v>
      </c>
      <c r="D305" t="s">
        <v>2127</v>
      </c>
      <c r="E305" s="17">
        <v>44043</v>
      </c>
      <c r="F305" t="s">
        <v>2129</v>
      </c>
      <c r="G305" s="18">
        <v>67</v>
      </c>
      <c r="H305" s="19">
        <v>2033.0298779689219</v>
      </c>
      <c r="I305" t="s">
        <v>2120</v>
      </c>
    </row>
    <row r="306" spans="3:9" x14ac:dyDescent="0.3">
      <c r="C306">
        <v>313</v>
      </c>
      <c r="D306" t="s">
        <v>2128</v>
      </c>
      <c r="E306" s="17">
        <v>44560</v>
      </c>
      <c r="F306" t="s">
        <v>2129</v>
      </c>
      <c r="G306" s="18">
        <v>-9</v>
      </c>
      <c r="H306" s="19">
        <v>-249.6622796920133</v>
      </c>
      <c r="I306" t="s">
        <v>2123</v>
      </c>
    </row>
    <row r="307" spans="3:9" x14ac:dyDescent="0.3">
      <c r="C307">
        <v>314</v>
      </c>
      <c r="D307" t="s">
        <v>2135</v>
      </c>
      <c r="E307" s="17">
        <v>44010</v>
      </c>
      <c r="F307" t="s">
        <v>2122</v>
      </c>
      <c r="G307" s="18">
        <v>-1</v>
      </c>
      <c r="H307" s="19">
        <v>-14.75132378251053</v>
      </c>
      <c r="I307" t="s">
        <v>2123</v>
      </c>
    </row>
    <row r="308" spans="3:9" x14ac:dyDescent="0.3">
      <c r="C308">
        <v>315</v>
      </c>
      <c r="D308" t="s">
        <v>2118</v>
      </c>
      <c r="E308" s="17">
        <v>44208</v>
      </c>
      <c r="F308" t="s">
        <v>2122</v>
      </c>
      <c r="G308" s="18">
        <v>21</v>
      </c>
      <c r="H308" s="19">
        <v>651.96598797725164</v>
      </c>
      <c r="I308" t="s">
        <v>2120</v>
      </c>
    </row>
    <row r="309" spans="3:9" x14ac:dyDescent="0.3">
      <c r="C309">
        <v>316</v>
      </c>
      <c r="D309" t="s">
        <v>2130</v>
      </c>
      <c r="E309" s="17">
        <v>44505</v>
      </c>
      <c r="F309" t="s">
        <v>2132</v>
      </c>
      <c r="G309" s="18">
        <v>6</v>
      </c>
      <c r="H309" s="19">
        <v>201.03063549411871</v>
      </c>
      <c r="I309" t="s">
        <v>2131</v>
      </c>
    </row>
    <row r="310" spans="3:9" x14ac:dyDescent="0.3">
      <c r="C310">
        <v>317</v>
      </c>
      <c r="D310" t="s">
        <v>2130</v>
      </c>
      <c r="E310" s="17">
        <v>43845</v>
      </c>
      <c r="F310" t="s">
        <v>2129</v>
      </c>
      <c r="G310" s="18">
        <v>0</v>
      </c>
      <c r="H310" s="19">
        <v>16.052060341349687</v>
      </c>
      <c r="I310" t="s">
        <v>2131</v>
      </c>
    </row>
    <row r="311" spans="3:9" x14ac:dyDescent="0.3">
      <c r="C311">
        <v>318</v>
      </c>
      <c r="D311" t="s">
        <v>2134</v>
      </c>
      <c r="E311" s="17">
        <v>44120</v>
      </c>
      <c r="F311" t="s">
        <v>2129</v>
      </c>
      <c r="G311" s="18">
        <v>20</v>
      </c>
      <c r="H311" s="19">
        <v>619.94811968474005</v>
      </c>
      <c r="I311" t="s">
        <v>2131</v>
      </c>
    </row>
    <row r="312" spans="3:9" x14ac:dyDescent="0.3">
      <c r="C312">
        <v>319</v>
      </c>
      <c r="D312" t="s">
        <v>2124</v>
      </c>
      <c r="E312" s="17">
        <v>44142</v>
      </c>
      <c r="F312" t="s">
        <v>2122</v>
      </c>
      <c r="G312" s="18">
        <v>70</v>
      </c>
      <c r="H312" s="19">
        <v>2125.0263306463721</v>
      </c>
      <c r="I312" t="s">
        <v>2120</v>
      </c>
    </row>
    <row r="313" spans="3:9" x14ac:dyDescent="0.3">
      <c r="C313">
        <v>320</v>
      </c>
      <c r="D313" t="s">
        <v>2134</v>
      </c>
      <c r="E313" s="17">
        <v>43966</v>
      </c>
      <c r="F313" t="s">
        <v>2129</v>
      </c>
      <c r="G313" s="18">
        <v>94</v>
      </c>
      <c r="H313" s="19">
        <v>2838.8166832886923</v>
      </c>
      <c r="I313" t="s">
        <v>2131</v>
      </c>
    </row>
    <row r="314" spans="3:9" x14ac:dyDescent="0.3">
      <c r="C314">
        <v>321</v>
      </c>
      <c r="D314" t="s">
        <v>2121</v>
      </c>
      <c r="E314" s="17">
        <v>44120</v>
      </c>
      <c r="F314" t="s">
        <v>2119</v>
      </c>
      <c r="G314" s="18">
        <v>9</v>
      </c>
      <c r="H314" s="19">
        <v>288.30512766101305</v>
      </c>
      <c r="I314" t="s">
        <v>2126</v>
      </c>
    </row>
    <row r="315" spans="3:9" x14ac:dyDescent="0.3">
      <c r="C315">
        <v>322</v>
      </c>
      <c r="D315" t="s">
        <v>2134</v>
      </c>
      <c r="E315" s="17">
        <v>44373</v>
      </c>
      <c r="F315" t="s">
        <v>2132</v>
      </c>
      <c r="G315" s="18">
        <v>27</v>
      </c>
      <c r="H315" s="19">
        <v>836.4015403043436</v>
      </c>
      <c r="I315" t="s">
        <v>2131</v>
      </c>
    </row>
    <row r="316" spans="3:9" x14ac:dyDescent="0.3">
      <c r="C316">
        <v>323</v>
      </c>
      <c r="D316" t="s">
        <v>2128</v>
      </c>
      <c r="E316" s="17">
        <v>43541</v>
      </c>
      <c r="F316" t="s">
        <v>2125</v>
      </c>
      <c r="G316" s="18">
        <v>43</v>
      </c>
      <c r="H316" s="19">
        <v>1309.4656180680518</v>
      </c>
      <c r="I316" t="s">
        <v>2120</v>
      </c>
    </row>
    <row r="317" spans="3:9" x14ac:dyDescent="0.3">
      <c r="C317">
        <v>324</v>
      </c>
      <c r="D317" t="s">
        <v>2133</v>
      </c>
      <c r="E317" s="17">
        <v>43728</v>
      </c>
      <c r="F317" t="s">
        <v>2122</v>
      </c>
      <c r="G317" s="18">
        <v>84</v>
      </c>
      <c r="H317" s="19">
        <v>2543.8984191598574</v>
      </c>
      <c r="I317" t="s">
        <v>2131</v>
      </c>
    </row>
    <row r="318" spans="3:9" x14ac:dyDescent="0.3">
      <c r="C318">
        <v>325</v>
      </c>
      <c r="D318" t="s">
        <v>2121</v>
      </c>
      <c r="E318" s="17">
        <v>43988</v>
      </c>
      <c r="F318" t="s">
        <v>2129</v>
      </c>
      <c r="G318" s="18">
        <v>83</v>
      </c>
      <c r="H318" s="19">
        <v>2516.317569856265</v>
      </c>
      <c r="I318" t="s">
        <v>2123</v>
      </c>
    </row>
    <row r="319" spans="3:9" x14ac:dyDescent="0.3">
      <c r="C319">
        <v>326</v>
      </c>
      <c r="D319" t="s">
        <v>2121</v>
      </c>
      <c r="E319" s="17">
        <v>44054</v>
      </c>
      <c r="F319" t="s">
        <v>2125</v>
      </c>
      <c r="G319" s="18">
        <v>89</v>
      </c>
      <c r="H319" s="19">
        <v>2686.7182931807515</v>
      </c>
      <c r="I319" t="s">
        <v>2123</v>
      </c>
    </row>
    <row r="320" spans="3:9" x14ac:dyDescent="0.3">
      <c r="C320">
        <v>327</v>
      </c>
      <c r="D320" t="s">
        <v>2133</v>
      </c>
      <c r="E320" s="17">
        <v>43750</v>
      </c>
      <c r="F320" t="s">
        <v>2119</v>
      </c>
      <c r="G320" s="18">
        <v>7</v>
      </c>
      <c r="H320" s="19">
        <v>226.6854024137906</v>
      </c>
      <c r="I320" t="s">
        <v>2120</v>
      </c>
    </row>
    <row r="321" spans="3:9" x14ac:dyDescent="0.3">
      <c r="C321">
        <v>328</v>
      </c>
      <c r="D321" t="s">
        <v>2121</v>
      </c>
      <c r="E321" s="17">
        <v>44021</v>
      </c>
      <c r="F321" t="s">
        <v>2122</v>
      </c>
      <c r="G321" s="18">
        <v>68</v>
      </c>
      <c r="H321" s="19">
        <v>2057.5644454699686</v>
      </c>
      <c r="I321" t="s">
        <v>2120</v>
      </c>
    </row>
    <row r="322" spans="3:9" x14ac:dyDescent="0.3">
      <c r="C322">
        <v>329</v>
      </c>
      <c r="D322" t="s">
        <v>2133</v>
      </c>
      <c r="E322" s="17">
        <v>44483</v>
      </c>
      <c r="F322" t="s">
        <v>2129</v>
      </c>
      <c r="G322" s="18">
        <v>38</v>
      </c>
      <c r="H322" s="19">
        <v>1161.4288251700734</v>
      </c>
      <c r="I322" t="s">
        <v>2126</v>
      </c>
    </row>
    <row r="323" spans="3:9" x14ac:dyDescent="0.3">
      <c r="C323">
        <v>330</v>
      </c>
      <c r="D323" t="s">
        <v>2135</v>
      </c>
      <c r="E323" s="17">
        <v>43856</v>
      </c>
      <c r="F323" t="s">
        <v>2129</v>
      </c>
      <c r="G323" s="18">
        <v>90</v>
      </c>
      <c r="H323" s="19">
        <v>2713.332095451583</v>
      </c>
      <c r="I323" t="s">
        <v>2123</v>
      </c>
    </row>
    <row r="324" spans="3:9" x14ac:dyDescent="0.3">
      <c r="C324">
        <v>331</v>
      </c>
      <c r="D324" t="s">
        <v>2135</v>
      </c>
      <c r="E324" s="17">
        <v>44054</v>
      </c>
      <c r="F324" t="s">
        <v>2129</v>
      </c>
      <c r="G324" s="18">
        <v>10</v>
      </c>
      <c r="H324" s="19">
        <v>317.40063454597555</v>
      </c>
      <c r="I324" t="s">
        <v>2126</v>
      </c>
    </row>
    <row r="325" spans="3:9" x14ac:dyDescent="0.3">
      <c r="C325">
        <v>332</v>
      </c>
      <c r="D325" t="s">
        <v>2130</v>
      </c>
      <c r="E325" s="17">
        <v>43772</v>
      </c>
      <c r="F325" t="s">
        <v>2122</v>
      </c>
      <c r="G325" s="18">
        <v>13</v>
      </c>
      <c r="H325" s="19">
        <v>401.82824201163783</v>
      </c>
      <c r="I325" t="s">
        <v>2131</v>
      </c>
    </row>
    <row r="326" spans="3:9" x14ac:dyDescent="0.3">
      <c r="C326">
        <v>333</v>
      </c>
      <c r="D326" t="s">
        <v>2134</v>
      </c>
      <c r="E326" s="17">
        <v>43999</v>
      </c>
      <c r="F326" t="s">
        <v>2119</v>
      </c>
      <c r="G326" s="18">
        <v>68</v>
      </c>
      <c r="H326" s="19">
        <v>2063.7862292228638</v>
      </c>
      <c r="I326" t="s">
        <v>2126</v>
      </c>
    </row>
    <row r="327" spans="3:9" x14ac:dyDescent="0.3">
      <c r="C327">
        <v>334</v>
      </c>
      <c r="D327" t="s">
        <v>2127</v>
      </c>
      <c r="E327" s="17">
        <v>43988</v>
      </c>
      <c r="F327" t="s">
        <v>2122</v>
      </c>
      <c r="G327" s="18">
        <v>40</v>
      </c>
      <c r="H327" s="19">
        <v>1221.7079112578178</v>
      </c>
      <c r="I327" t="s">
        <v>2120</v>
      </c>
    </row>
    <row r="328" spans="3:9" x14ac:dyDescent="0.3">
      <c r="C328">
        <v>335</v>
      </c>
      <c r="D328" t="s">
        <v>2134</v>
      </c>
      <c r="E328" s="17">
        <v>44351</v>
      </c>
      <c r="F328" t="s">
        <v>2122</v>
      </c>
      <c r="G328" s="18">
        <v>17</v>
      </c>
      <c r="H328" s="19">
        <v>525.75815801836916</v>
      </c>
      <c r="I328" t="s">
        <v>2126</v>
      </c>
    </row>
    <row r="329" spans="3:9" x14ac:dyDescent="0.3">
      <c r="C329">
        <v>336</v>
      </c>
      <c r="D329" t="s">
        <v>2130</v>
      </c>
      <c r="E329" s="17">
        <v>44164</v>
      </c>
      <c r="F329" t="s">
        <v>2122</v>
      </c>
      <c r="G329" s="18">
        <v>6</v>
      </c>
      <c r="H329" s="19">
        <v>192.33532374060513</v>
      </c>
      <c r="I329" t="s">
        <v>2126</v>
      </c>
    </row>
    <row r="330" spans="3:9" x14ac:dyDescent="0.3">
      <c r="C330">
        <v>337</v>
      </c>
      <c r="D330" t="s">
        <v>2130</v>
      </c>
      <c r="E330" s="17">
        <v>43596</v>
      </c>
      <c r="F330" t="s">
        <v>2122</v>
      </c>
      <c r="G330" s="18">
        <v>27</v>
      </c>
      <c r="H330" s="19">
        <v>837.86086457485794</v>
      </c>
      <c r="I330" t="s">
        <v>2126</v>
      </c>
    </row>
    <row r="331" spans="3:9" x14ac:dyDescent="0.3">
      <c r="C331">
        <v>338</v>
      </c>
      <c r="D331" t="s">
        <v>2127</v>
      </c>
      <c r="E331" s="17">
        <v>43673</v>
      </c>
      <c r="F331" t="s">
        <v>2122</v>
      </c>
      <c r="G331" s="18">
        <v>80</v>
      </c>
      <c r="H331" s="19">
        <v>2421.9406499777251</v>
      </c>
      <c r="I331" t="s">
        <v>2123</v>
      </c>
    </row>
    <row r="332" spans="3:9" x14ac:dyDescent="0.3">
      <c r="C332">
        <v>339</v>
      </c>
      <c r="D332" t="s">
        <v>2128</v>
      </c>
      <c r="E332" s="17">
        <v>44054</v>
      </c>
      <c r="F332" t="s">
        <v>2132</v>
      </c>
      <c r="G332" s="18">
        <v>-1</v>
      </c>
      <c r="H332" s="19">
        <v>-9.2679798413568193</v>
      </c>
      <c r="I332" t="s">
        <v>2126</v>
      </c>
    </row>
    <row r="333" spans="3:9" x14ac:dyDescent="0.3">
      <c r="C333">
        <v>340</v>
      </c>
      <c r="D333" t="s">
        <v>2121</v>
      </c>
      <c r="E333" s="17">
        <v>43552</v>
      </c>
      <c r="F333" t="s">
        <v>2132</v>
      </c>
      <c r="G333" s="18">
        <v>89</v>
      </c>
      <c r="H333" s="19">
        <v>2692.6351673512868</v>
      </c>
      <c r="I333" t="s">
        <v>2120</v>
      </c>
    </row>
    <row r="334" spans="3:9" x14ac:dyDescent="0.3">
      <c r="C334">
        <v>341</v>
      </c>
      <c r="D334" t="s">
        <v>2121</v>
      </c>
      <c r="E334" s="17">
        <v>44285</v>
      </c>
      <c r="F334" t="s">
        <v>2129</v>
      </c>
      <c r="G334" s="18">
        <v>21</v>
      </c>
      <c r="H334" s="19">
        <v>652.24154633884041</v>
      </c>
      <c r="I334" t="s">
        <v>2123</v>
      </c>
    </row>
    <row r="335" spans="3:9" x14ac:dyDescent="0.3">
      <c r="C335">
        <v>342</v>
      </c>
      <c r="D335" t="s">
        <v>2130</v>
      </c>
      <c r="E335" s="17">
        <v>43816</v>
      </c>
      <c r="F335" t="s">
        <v>2119</v>
      </c>
      <c r="G335" s="18">
        <v>37</v>
      </c>
      <c r="H335" s="19">
        <v>1131.1652988941214</v>
      </c>
      <c r="I335" t="s">
        <v>2131</v>
      </c>
    </row>
    <row r="336" spans="3:9" x14ac:dyDescent="0.3">
      <c r="C336">
        <v>343</v>
      </c>
      <c r="D336" t="s">
        <v>2128</v>
      </c>
      <c r="E336" s="17">
        <v>44241</v>
      </c>
      <c r="F336" t="s">
        <v>2125</v>
      </c>
      <c r="G336" s="18">
        <v>15</v>
      </c>
      <c r="H336" s="19">
        <v>466.3789886326183</v>
      </c>
      <c r="I336" t="s">
        <v>2131</v>
      </c>
    </row>
    <row r="337" spans="3:9" x14ac:dyDescent="0.3">
      <c r="C337">
        <v>344</v>
      </c>
      <c r="D337" t="s">
        <v>2124</v>
      </c>
      <c r="E337" s="17">
        <v>43977</v>
      </c>
      <c r="F337" t="s">
        <v>2132</v>
      </c>
      <c r="G337" s="18">
        <v>94</v>
      </c>
      <c r="H337" s="19">
        <v>2836.2009758002928</v>
      </c>
      <c r="I337" t="s">
        <v>2123</v>
      </c>
    </row>
    <row r="338" spans="3:9" x14ac:dyDescent="0.3">
      <c r="C338">
        <v>345</v>
      </c>
      <c r="D338" t="s">
        <v>2135</v>
      </c>
      <c r="E338" s="17">
        <v>44395</v>
      </c>
      <c r="F338" t="s">
        <v>2132</v>
      </c>
      <c r="G338" s="18">
        <v>85</v>
      </c>
      <c r="H338" s="19">
        <v>2572.8530472715238</v>
      </c>
      <c r="I338" t="s">
        <v>2120</v>
      </c>
    </row>
    <row r="339" spans="3:9" x14ac:dyDescent="0.3">
      <c r="C339">
        <v>346</v>
      </c>
      <c r="D339" t="s">
        <v>2128</v>
      </c>
      <c r="E339" s="17">
        <v>44153</v>
      </c>
      <c r="F339" t="s">
        <v>2119</v>
      </c>
      <c r="G339" s="18">
        <v>95</v>
      </c>
      <c r="H339" s="19">
        <v>2868.6402627293555</v>
      </c>
      <c r="I339" t="s">
        <v>2126</v>
      </c>
    </row>
    <row r="340" spans="3:9" x14ac:dyDescent="0.3">
      <c r="C340">
        <v>347</v>
      </c>
      <c r="D340" t="s">
        <v>2133</v>
      </c>
      <c r="E340" s="17">
        <v>44340</v>
      </c>
      <c r="F340" t="s">
        <v>2125</v>
      </c>
      <c r="G340" s="18">
        <v>25</v>
      </c>
      <c r="H340" s="19">
        <v>763.68933708358372</v>
      </c>
      <c r="I340" t="s">
        <v>2120</v>
      </c>
    </row>
    <row r="341" spans="3:9" x14ac:dyDescent="0.3">
      <c r="C341">
        <v>348</v>
      </c>
      <c r="D341" t="s">
        <v>2121</v>
      </c>
      <c r="E341" s="17">
        <v>43574</v>
      </c>
      <c r="F341" t="s">
        <v>2132</v>
      </c>
      <c r="G341" s="18">
        <v>69</v>
      </c>
      <c r="H341" s="19">
        <v>2086.0710544458852</v>
      </c>
      <c r="I341" t="s">
        <v>2126</v>
      </c>
    </row>
    <row r="342" spans="3:9" x14ac:dyDescent="0.3">
      <c r="C342">
        <v>349</v>
      </c>
      <c r="D342" t="s">
        <v>2134</v>
      </c>
      <c r="E342" s="17">
        <v>44439</v>
      </c>
      <c r="F342" t="s">
        <v>2122</v>
      </c>
      <c r="G342" s="18">
        <v>72</v>
      </c>
      <c r="H342" s="19">
        <v>2186.6914833137885</v>
      </c>
      <c r="I342" t="s">
        <v>2123</v>
      </c>
    </row>
    <row r="343" spans="3:9" x14ac:dyDescent="0.3">
      <c r="C343">
        <v>350</v>
      </c>
      <c r="D343" t="s">
        <v>2127</v>
      </c>
      <c r="E343" s="17">
        <v>43508</v>
      </c>
      <c r="F343" t="s">
        <v>2125</v>
      </c>
      <c r="G343" s="18">
        <v>-4</v>
      </c>
      <c r="H343" s="19">
        <v>-95.040489301123898</v>
      </c>
      <c r="I343" t="s">
        <v>2126</v>
      </c>
    </row>
    <row r="344" spans="3:9" x14ac:dyDescent="0.3">
      <c r="C344">
        <v>351</v>
      </c>
      <c r="D344" t="s">
        <v>2128</v>
      </c>
      <c r="E344" s="17">
        <v>44373</v>
      </c>
      <c r="F344" t="s">
        <v>2125</v>
      </c>
      <c r="G344" s="18">
        <v>21</v>
      </c>
      <c r="H344" s="19">
        <v>648.47838929147326</v>
      </c>
      <c r="I344" t="s">
        <v>2126</v>
      </c>
    </row>
    <row r="345" spans="3:9" x14ac:dyDescent="0.3">
      <c r="C345">
        <v>352</v>
      </c>
      <c r="D345" t="s">
        <v>2128</v>
      </c>
      <c r="E345" s="17">
        <v>44208</v>
      </c>
      <c r="F345" t="s">
        <v>2129</v>
      </c>
      <c r="G345" s="18">
        <v>85</v>
      </c>
      <c r="H345" s="19">
        <v>2569.6799909003535</v>
      </c>
      <c r="I345" t="s">
        <v>2131</v>
      </c>
    </row>
    <row r="346" spans="3:9" x14ac:dyDescent="0.3">
      <c r="C346">
        <v>353</v>
      </c>
      <c r="D346" t="s">
        <v>2133</v>
      </c>
      <c r="E346" s="17">
        <v>44450</v>
      </c>
      <c r="F346" t="s">
        <v>2129</v>
      </c>
      <c r="G346" s="18">
        <v>85</v>
      </c>
      <c r="H346" s="19">
        <v>2570.9598807037378</v>
      </c>
      <c r="I346" t="s">
        <v>2120</v>
      </c>
    </row>
    <row r="347" spans="3:9" x14ac:dyDescent="0.3">
      <c r="C347">
        <v>354</v>
      </c>
      <c r="D347" t="s">
        <v>2124</v>
      </c>
      <c r="E347" s="17">
        <v>44483</v>
      </c>
      <c r="F347" t="s">
        <v>2119</v>
      </c>
      <c r="G347" s="18">
        <v>79</v>
      </c>
      <c r="H347" s="19">
        <v>2397.5589662492748</v>
      </c>
      <c r="I347" t="s">
        <v>2120</v>
      </c>
    </row>
    <row r="348" spans="3:9" x14ac:dyDescent="0.3">
      <c r="C348">
        <v>355</v>
      </c>
      <c r="D348" t="s">
        <v>2134</v>
      </c>
      <c r="E348" s="17">
        <v>43717</v>
      </c>
      <c r="F348" t="s">
        <v>2119</v>
      </c>
      <c r="G348" s="18">
        <v>81</v>
      </c>
      <c r="H348" s="19">
        <v>2450.1127594931818</v>
      </c>
      <c r="I348" t="s">
        <v>2120</v>
      </c>
    </row>
    <row r="349" spans="3:9" x14ac:dyDescent="0.3">
      <c r="C349">
        <v>356</v>
      </c>
      <c r="D349" t="s">
        <v>2124</v>
      </c>
      <c r="E349" s="17">
        <v>43706</v>
      </c>
      <c r="F349" t="s">
        <v>2129</v>
      </c>
      <c r="G349" s="18">
        <v>76</v>
      </c>
      <c r="H349" s="19">
        <v>2295.7757100656295</v>
      </c>
      <c r="I349" t="s">
        <v>2131</v>
      </c>
    </row>
    <row r="350" spans="3:9" x14ac:dyDescent="0.3">
      <c r="C350">
        <v>357</v>
      </c>
      <c r="D350" t="s">
        <v>2124</v>
      </c>
      <c r="E350" s="17">
        <v>44362</v>
      </c>
      <c r="F350" t="s">
        <v>2119</v>
      </c>
      <c r="G350" s="18">
        <v>31</v>
      </c>
      <c r="H350" s="19">
        <v>954.11837871052694</v>
      </c>
      <c r="I350" t="s">
        <v>2131</v>
      </c>
    </row>
    <row r="351" spans="3:9" x14ac:dyDescent="0.3">
      <c r="C351">
        <v>358</v>
      </c>
      <c r="D351" t="s">
        <v>2127</v>
      </c>
      <c r="E351" s="17">
        <v>44461</v>
      </c>
      <c r="F351" t="s">
        <v>2129</v>
      </c>
      <c r="G351" s="18">
        <v>44</v>
      </c>
      <c r="H351" s="19">
        <v>1338.415574635922</v>
      </c>
      <c r="I351" t="s">
        <v>2120</v>
      </c>
    </row>
    <row r="352" spans="3:9" x14ac:dyDescent="0.3">
      <c r="C352">
        <v>359</v>
      </c>
      <c r="D352" t="s">
        <v>2118</v>
      </c>
      <c r="E352" s="17">
        <v>43816</v>
      </c>
      <c r="F352" t="s">
        <v>2125</v>
      </c>
      <c r="G352" s="18">
        <v>44</v>
      </c>
      <c r="H352" s="19">
        <v>1339.0724137081766</v>
      </c>
      <c r="I352" t="s">
        <v>2126</v>
      </c>
    </row>
    <row r="353" spans="3:9" x14ac:dyDescent="0.3">
      <c r="C353">
        <v>360</v>
      </c>
      <c r="D353" t="s">
        <v>2130</v>
      </c>
      <c r="E353" s="17">
        <v>43977</v>
      </c>
      <c r="F353" t="s">
        <v>2132</v>
      </c>
      <c r="G353" s="18">
        <v>70</v>
      </c>
      <c r="H353" s="19">
        <v>2116.8588054687571</v>
      </c>
      <c r="I353" t="s">
        <v>2120</v>
      </c>
    </row>
    <row r="354" spans="3:9" x14ac:dyDescent="0.3">
      <c r="C354">
        <v>361</v>
      </c>
      <c r="D354" t="s">
        <v>2130</v>
      </c>
      <c r="E354" s="17">
        <v>44164</v>
      </c>
      <c r="F354" t="s">
        <v>2122</v>
      </c>
      <c r="G354" s="18">
        <v>-4</v>
      </c>
      <c r="H354" s="19">
        <v>-94.531080152815832</v>
      </c>
      <c r="I354" t="s">
        <v>2131</v>
      </c>
    </row>
    <row r="355" spans="3:9" x14ac:dyDescent="0.3">
      <c r="C355">
        <v>362</v>
      </c>
      <c r="D355" t="s">
        <v>2134</v>
      </c>
      <c r="E355" s="17">
        <v>44516</v>
      </c>
      <c r="F355" t="s">
        <v>2119</v>
      </c>
      <c r="G355" s="18">
        <v>28</v>
      </c>
      <c r="H355" s="19">
        <v>863.34638190049282</v>
      </c>
      <c r="I355" t="s">
        <v>2123</v>
      </c>
    </row>
    <row r="356" spans="3:9" x14ac:dyDescent="0.3">
      <c r="C356">
        <v>363</v>
      </c>
      <c r="D356" t="s">
        <v>2124</v>
      </c>
      <c r="E356" s="17">
        <v>43750</v>
      </c>
      <c r="F356" t="s">
        <v>2132</v>
      </c>
      <c r="G356" s="18">
        <v>83</v>
      </c>
      <c r="H356" s="19">
        <v>2506.0923862889704</v>
      </c>
      <c r="I356" t="s">
        <v>2120</v>
      </c>
    </row>
    <row r="357" spans="3:9" x14ac:dyDescent="0.3">
      <c r="C357">
        <v>364</v>
      </c>
      <c r="D357" t="s">
        <v>2135</v>
      </c>
      <c r="E357" s="17">
        <v>43651</v>
      </c>
      <c r="F357" t="s">
        <v>2119</v>
      </c>
      <c r="G357" s="18">
        <v>46</v>
      </c>
      <c r="H357" s="19">
        <v>1404.7993678432567</v>
      </c>
      <c r="I357" t="s">
        <v>2120</v>
      </c>
    </row>
    <row r="358" spans="3:9" x14ac:dyDescent="0.3">
      <c r="C358">
        <v>365</v>
      </c>
      <c r="D358" t="s">
        <v>2134</v>
      </c>
      <c r="E358" s="17">
        <v>43607</v>
      </c>
      <c r="F358" t="s">
        <v>2119</v>
      </c>
      <c r="G358" s="18">
        <v>88</v>
      </c>
      <c r="H358" s="19">
        <v>2663.5125676130951</v>
      </c>
      <c r="I358" t="s">
        <v>2126</v>
      </c>
    </row>
    <row r="359" spans="3:9" x14ac:dyDescent="0.3">
      <c r="C359">
        <v>366</v>
      </c>
      <c r="D359" t="s">
        <v>2133</v>
      </c>
      <c r="E359" s="17">
        <v>44483</v>
      </c>
      <c r="F359" t="s">
        <v>2119</v>
      </c>
      <c r="G359" s="18">
        <v>-9</v>
      </c>
      <c r="H359" s="19">
        <v>-245.37461299444743</v>
      </c>
      <c r="I359" t="s">
        <v>2131</v>
      </c>
    </row>
    <row r="360" spans="3:9" x14ac:dyDescent="0.3">
      <c r="C360">
        <v>367</v>
      </c>
      <c r="D360" t="s">
        <v>2121</v>
      </c>
      <c r="E360" s="17">
        <v>44417</v>
      </c>
      <c r="F360" t="s">
        <v>2122</v>
      </c>
      <c r="G360" s="18">
        <v>-8</v>
      </c>
      <c r="H360" s="19">
        <v>-218.25357589950653</v>
      </c>
      <c r="I360" t="s">
        <v>2126</v>
      </c>
    </row>
    <row r="361" spans="3:9" x14ac:dyDescent="0.3">
      <c r="C361">
        <v>368</v>
      </c>
      <c r="D361" t="s">
        <v>2128</v>
      </c>
      <c r="E361" s="17">
        <v>43651</v>
      </c>
      <c r="F361" t="s">
        <v>2122</v>
      </c>
      <c r="G361" s="18">
        <v>37</v>
      </c>
      <c r="H361" s="19">
        <v>1130.101592216552</v>
      </c>
      <c r="I361" t="s">
        <v>2123</v>
      </c>
    </row>
    <row r="362" spans="3:9" x14ac:dyDescent="0.3">
      <c r="C362">
        <v>369</v>
      </c>
      <c r="D362" t="s">
        <v>2121</v>
      </c>
      <c r="E362" s="17">
        <v>43889</v>
      </c>
      <c r="F362" t="s">
        <v>2122</v>
      </c>
      <c r="G362" s="18">
        <v>20</v>
      </c>
      <c r="H362" s="19">
        <v>616.78792828420046</v>
      </c>
      <c r="I362" t="s">
        <v>2131</v>
      </c>
    </row>
    <row r="363" spans="3:9" x14ac:dyDescent="0.3">
      <c r="C363">
        <v>370</v>
      </c>
      <c r="D363" t="s">
        <v>2130</v>
      </c>
      <c r="E363" s="17">
        <v>44450</v>
      </c>
      <c r="F363" t="s">
        <v>2119</v>
      </c>
      <c r="G363" s="18">
        <v>2</v>
      </c>
      <c r="H363" s="19">
        <v>77.509272810830453</v>
      </c>
      <c r="I363" t="s">
        <v>2126</v>
      </c>
    </row>
    <row r="364" spans="3:9" x14ac:dyDescent="0.3">
      <c r="C364">
        <v>371</v>
      </c>
      <c r="D364" t="s">
        <v>2124</v>
      </c>
      <c r="E364" s="17">
        <v>44428</v>
      </c>
      <c r="F364" t="s">
        <v>2129</v>
      </c>
      <c r="G364" s="18">
        <v>36</v>
      </c>
      <c r="H364" s="19">
        <v>1105.9418125988079</v>
      </c>
      <c r="I364" t="s">
        <v>2120</v>
      </c>
    </row>
    <row r="365" spans="3:9" x14ac:dyDescent="0.3">
      <c r="C365">
        <v>372</v>
      </c>
      <c r="D365" t="s">
        <v>2124</v>
      </c>
      <c r="E365" s="17">
        <v>44472</v>
      </c>
      <c r="F365" t="s">
        <v>2132</v>
      </c>
      <c r="G365" s="18">
        <v>34</v>
      </c>
      <c r="H365" s="19">
        <v>1038.8965096458592</v>
      </c>
      <c r="I365" t="s">
        <v>2126</v>
      </c>
    </row>
    <row r="366" spans="3:9" x14ac:dyDescent="0.3">
      <c r="C366">
        <v>373</v>
      </c>
      <c r="D366" t="s">
        <v>2135</v>
      </c>
      <c r="E366" s="17">
        <v>43585</v>
      </c>
      <c r="F366" t="s">
        <v>2129</v>
      </c>
      <c r="G366" s="18">
        <v>84</v>
      </c>
      <c r="H366" s="19">
        <v>2538.932206157504</v>
      </c>
      <c r="I366" t="s">
        <v>2123</v>
      </c>
    </row>
    <row r="367" spans="3:9" x14ac:dyDescent="0.3">
      <c r="C367">
        <v>374</v>
      </c>
      <c r="D367" t="s">
        <v>2121</v>
      </c>
      <c r="E367" s="17">
        <v>43695</v>
      </c>
      <c r="F367" t="s">
        <v>2132</v>
      </c>
      <c r="G367" s="18">
        <v>89</v>
      </c>
      <c r="H367" s="19">
        <v>2684.7594870423104</v>
      </c>
      <c r="I367" t="s">
        <v>2131</v>
      </c>
    </row>
    <row r="368" spans="3:9" x14ac:dyDescent="0.3">
      <c r="C368">
        <v>375</v>
      </c>
      <c r="D368" t="s">
        <v>2127</v>
      </c>
      <c r="E368" s="17">
        <v>43497</v>
      </c>
      <c r="F368" t="s">
        <v>2119</v>
      </c>
      <c r="G368" s="18">
        <v>31</v>
      </c>
      <c r="H368" s="19">
        <v>956.80691267513805</v>
      </c>
      <c r="I368" t="s">
        <v>2120</v>
      </c>
    </row>
    <row r="369" spans="3:9" x14ac:dyDescent="0.3">
      <c r="C369">
        <v>376</v>
      </c>
      <c r="D369" t="s">
        <v>2135</v>
      </c>
      <c r="E369" s="17">
        <v>43911</v>
      </c>
      <c r="F369" t="s">
        <v>2119</v>
      </c>
      <c r="G369" s="18">
        <v>7</v>
      </c>
      <c r="H369" s="19">
        <v>225.45863255239365</v>
      </c>
      <c r="I369" t="s">
        <v>2126</v>
      </c>
    </row>
    <row r="370" spans="3:9" x14ac:dyDescent="0.3">
      <c r="C370">
        <v>377</v>
      </c>
      <c r="D370" t="s">
        <v>2121</v>
      </c>
      <c r="E370" s="17">
        <v>43867</v>
      </c>
      <c r="F370" t="s">
        <v>2119</v>
      </c>
      <c r="G370" s="18">
        <v>7</v>
      </c>
      <c r="H370" s="19">
        <v>229.39193343037169</v>
      </c>
      <c r="I370" t="s">
        <v>2126</v>
      </c>
    </row>
    <row r="371" spans="3:9" x14ac:dyDescent="0.3">
      <c r="C371">
        <v>378</v>
      </c>
      <c r="D371" t="s">
        <v>2133</v>
      </c>
      <c r="E371" s="17">
        <v>43519</v>
      </c>
      <c r="F371" t="s">
        <v>2129</v>
      </c>
      <c r="G371" s="18">
        <v>76</v>
      </c>
      <c r="H371" s="19">
        <v>2298.9259006043185</v>
      </c>
      <c r="I371" t="s">
        <v>2131</v>
      </c>
    </row>
    <row r="372" spans="3:9" x14ac:dyDescent="0.3">
      <c r="C372">
        <v>379</v>
      </c>
      <c r="D372" t="s">
        <v>2127</v>
      </c>
      <c r="E372" s="17">
        <v>44043</v>
      </c>
      <c r="F372" t="s">
        <v>2122</v>
      </c>
      <c r="G372" s="18">
        <v>6</v>
      </c>
      <c r="H372" s="19">
        <v>195.61017308486777</v>
      </c>
      <c r="I372" t="s">
        <v>2126</v>
      </c>
    </row>
    <row r="373" spans="3:9" x14ac:dyDescent="0.3">
      <c r="C373">
        <v>380</v>
      </c>
      <c r="D373" t="s">
        <v>2130</v>
      </c>
      <c r="E373" s="17">
        <v>43761</v>
      </c>
      <c r="F373" t="s">
        <v>2119</v>
      </c>
      <c r="G373" s="18">
        <v>43</v>
      </c>
      <c r="H373" s="19">
        <v>1302.8590210776713</v>
      </c>
      <c r="I373" t="s">
        <v>2126</v>
      </c>
    </row>
    <row r="374" spans="3:9" x14ac:dyDescent="0.3">
      <c r="C374">
        <v>381</v>
      </c>
      <c r="D374" t="s">
        <v>2135</v>
      </c>
      <c r="E374" s="17">
        <v>43845</v>
      </c>
      <c r="F374" t="s">
        <v>2132</v>
      </c>
      <c r="G374" s="18">
        <v>20</v>
      </c>
      <c r="H374" s="19">
        <v>621.82772082560268</v>
      </c>
      <c r="I374" t="s">
        <v>2126</v>
      </c>
    </row>
    <row r="375" spans="3:9" x14ac:dyDescent="0.3">
      <c r="C375">
        <v>382</v>
      </c>
      <c r="D375" t="s">
        <v>2127</v>
      </c>
      <c r="E375" s="17">
        <v>43541</v>
      </c>
      <c r="F375" t="s">
        <v>2125</v>
      </c>
      <c r="G375" s="18">
        <v>11</v>
      </c>
      <c r="H375" s="19">
        <v>350.76818705440883</v>
      </c>
      <c r="I375" t="s">
        <v>2120</v>
      </c>
    </row>
    <row r="376" spans="3:9" x14ac:dyDescent="0.3">
      <c r="C376">
        <v>383</v>
      </c>
      <c r="D376" t="s">
        <v>2134</v>
      </c>
      <c r="E376" s="17">
        <v>44373</v>
      </c>
      <c r="F376" t="s">
        <v>2129</v>
      </c>
      <c r="G376" s="18">
        <v>35</v>
      </c>
      <c r="H376" s="19">
        <v>1070.5323824700536</v>
      </c>
      <c r="I376" t="s">
        <v>2131</v>
      </c>
    </row>
    <row r="377" spans="3:9" x14ac:dyDescent="0.3">
      <c r="C377">
        <v>384</v>
      </c>
      <c r="D377" t="s">
        <v>2133</v>
      </c>
      <c r="E377" s="17">
        <v>43541</v>
      </c>
      <c r="F377" t="s">
        <v>2122</v>
      </c>
      <c r="G377" s="18">
        <v>72</v>
      </c>
      <c r="H377" s="19">
        <v>2181.5023917907856</v>
      </c>
      <c r="I377" t="s">
        <v>2120</v>
      </c>
    </row>
    <row r="378" spans="3:9" x14ac:dyDescent="0.3">
      <c r="C378">
        <v>385</v>
      </c>
      <c r="D378" t="s">
        <v>2135</v>
      </c>
      <c r="E378" s="17">
        <v>43977</v>
      </c>
      <c r="F378" t="s">
        <v>2122</v>
      </c>
      <c r="G378" s="18">
        <v>49</v>
      </c>
      <c r="H378" s="19">
        <v>1489.2692975074797</v>
      </c>
      <c r="I378" t="s">
        <v>2126</v>
      </c>
    </row>
    <row r="379" spans="3:9" x14ac:dyDescent="0.3">
      <c r="C379">
        <v>386</v>
      </c>
      <c r="D379" t="s">
        <v>2134</v>
      </c>
      <c r="E379" s="17">
        <v>43530</v>
      </c>
      <c r="F379" t="s">
        <v>2122</v>
      </c>
      <c r="G379" s="18">
        <v>88</v>
      </c>
      <c r="H379" s="19">
        <v>2666.4631383797941</v>
      </c>
      <c r="I379" t="s">
        <v>2123</v>
      </c>
    </row>
    <row r="380" spans="3:9" x14ac:dyDescent="0.3">
      <c r="C380">
        <v>387</v>
      </c>
      <c r="D380" t="s">
        <v>2124</v>
      </c>
      <c r="E380" s="17">
        <v>43552</v>
      </c>
      <c r="F380" t="s">
        <v>2122</v>
      </c>
      <c r="G380" s="18">
        <v>45</v>
      </c>
      <c r="H380" s="19">
        <v>1360.0734165157533</v>
      </c>
      <c r="I380" t="s">
        <v>2123</v>
      </c>
    </row>
    <row r="381" spans="3:9" x14ac:dyDescent="0.3">
      <c r="C381">
        <v>388</v>
      </c>
      <c r="D381" t="s">
        <v>2124</v>
      </c>
      <c r="E381" s="17">
        <v>43911</v>
      </c>
      <c r="F381" t="s">
        <v>2119</v>
      </c>
      <c r="G381" s="18">
        <v>37</v>
      </c>
      <c r="H381" s="19">
        <v>1129.2900415721101</v>
      </c>
      <c r="I381" t="s">
        <v>2123</v>
      </c>
    </row>
    <row r="382" spans="3:9" x14ac:dyDescent="0.3">
      <c r="C382">
        <v>389</v>
      </c>
      <c r="D382" t="s">
        <v>2128</v>
      </c>
      <c r="E382" s="17">
        <v>44296</v>
      </c>
      <c r="F382" t="s">
        <v>2119</v>
      </c>
      <c r="G382" s="18">
        <v>12</v>
      </c>
      <c r="H382" s="19">
        <v>386.18337900456311</v>
      </c>
      <c r="I382" t="s">
        <v>2123</v>
      </c>
    </row>
    <row r="383" spans="3:9" x14ac:dyDescent="0.3">
      <c r="C383">
        <v>390</v>
      </c>
      <c r="D383" t="s">
        <v>2134</v>
      </c>
      <c r="E383" s="17">
        <v>43966</v>
      </c>
      <c r="F383" t="s">
        <v>2132</v>
      </c>
      <c r="G383" s="18">
        <v>18</v>
      </c>
      <c r="H383" s="19">
        <v>559.32067779481031</v>
      </c>
      <c r="I383" t="s">
        <v>2123</v>
      </c>
    </row>
    <row r="384" spans="3:9" x14ac:dyDescent="0.3">
      <c r="C384">
        <v>391</v>
      </c>
      <c r="D384" t="s">
        <v>2121</v>
      </c>
      <c r="E384" s="17">
        <v>43486</v>
      </c>
      <c r="F384" t="s">
        <v>2119</v>
      </c>
      <c r="G384" s="18">
        <v>75</v>
      </c>
      <c r="H384" s="19">
        <v>2269.9796556311476</v>
      </c>
      <c r="I384" t="s">
        <v>2120</v>
      </c>
    </row>
    <row r="385" spans="3:9" x14ac:dyDescent="0.3">
      <c r="C385">
        <v>392</v>
      </c>
      <c r="D385" t="s">
        <v>2134</v>
      </c>
      <c r="E385" s="17">
        <v>44252</v>
      </c>
      <c r="F385" t="s">
        <v>2122</v>
      </c>
      <c r="G385" s="18">
        <v>8</v>
      </c>
      <c r="H385" s="19">
        <v>263.1420482132724</v>
      </c>
      <c r="I385" t="s">
        <v>2120</v>
      </c>
    </row>
    <row r="386" spans="3:9" x14ac:dyDescent="0.3">
      <c r="C386">
        <v>393</v>
      </c>
      <c r="D386" t="s">
        <v>2118</v>
      </c>
      <c r="E386" s="17">
        <v>43922</v>
      </c>
      <c r="F386" t="s">
        <v>2119</v>
      </c>
      <c r="G386" s="18">
        <v>37</v>
      </c>
      <c r="H386" s="19">
        <v>1125.3534248627695</v>
      </c>
      <c r="I386" t="s">
        <v>2131</v>
      </c>
    </row>
    <row r="387" spans="3:9" x14ac:dyDescent="0.3">
      <c r="C387">
        <v>394</v>
      </c>
      <c r="D387" t="s">
        <v>2124</v>
      </c>
      <c r="E387" s="17">
        <v>44186</v>
      </c>
      <c r="F387" t="s">
        <v>2119</v>
      </c>
      <c r="G387" s="18">
        <v>-6</v>
      </c>
      <c r="H387" s="19">
        <v>-164.12365818215764</v>
      </c>
      <c r="I387" t="s">
        <v>2120</v>
      </c>
    </row>
    <row r="388" spans="3:9" x14ac:dyDescent="0.3">
      <c r="C388">
        <v>395</v>
      </c>
      <c r="D388" t="s">
        <v>2118</v>
      </c>
      <c r="E388" s="17">
        <v>43966</v>
      </c>
      <c r="F388" t="s">
        <v>2125</v>
      </c>
      <c r="G388" s="18">
        <v>56</v>
      </c>
      <c r="H388" s="19">
        <v>1692.751547016526</v>
      </c>
      <c r="I388" t="s">
        <v>2123</v>
      </c>
    </row>
    <row r="389" spans="3:9" x14ac:dyDescent="0.3">
      <c r="C389">
        <v>396</v>
      </c>
      <c r="D389" t="s">
        <v>2134</v>
      </c>
      <c r="E389" s="17">
        <v>44175</v>
      </c>
      <c r="F389" t="s">
        <v>2129</v>
      </c>
      <c r="G389" s="18">
        <v>53</v>
      </c>
      <c r="H389" s="19">
        <v>1613.2546557795674</v>
      </c>
      <c r="I389" t="s">
        <v>2123</v>
      </c>
    </row>
    <row r="390" spans="3:9" x14ac:dyDescent="0.3">
      <c r="C390">
        <v>397</v>
      </c>
      <c r="D390" t="s">
        <v>2130</v>
      </c>
      <c r="E390" s="17">
        <v>43977</v>
      </c>
      <c r="F390" t="s">
        <v>2119</v>
      </c>
      <c r="G390" s="18">
        <v>62</v>
      </c>
      <c r="H390" s="19">
        <v>1877.1993550398904</v>
      </c>
      <c r="I390" t="s">
        <v>2120</v>
      </c>
    </row>
    <row r="391" spans="3:9" x14ac:dyDescent="0.3">
      <c r="C391">
        <v>398</v>
      </c>
      <c r="D391" t="s">
        <v>2124</v>
      </c>
      <c r="E391" s="17">
        <v>44285</v>
      </c>
      <c r="F391" t="s">
        <v>2132</v>
      </c>
      <c r="G391" s="18">
        <v>90</v>
      </c>
      <c r="H391" s="19">
        <v>2713.0519777626337</v>
      </c>
      <c r="I391" t="s">
        <v>2123</v>
      </c>
    </row>
    <row r="392" spans="3:9" x14ac:dyDescent="0.3">
      <c r="C392">
        <v>399</v>
      </c>
      <c r="D392" t="s">
        <v>2124</v>
      </c>
      <c r="E392" s="17">
        <v>43845</v>
      </c>
      <c r="F392" t="s">
        <v>2129</v>
      </c>
      <c r="G392" s="18">
        <v>30</v>
      </c>
      <c r="H392" s="19">
        <v>922.93324121451917</v>
      </c>
      <c r="I392" t="s">
        <v>2123</v>
      </c>
    </row>
    <row r="393" spans="3:9" x14ac:dyDescent="0.3">
      <c r="C393">
        <v>400</v>
      </c>
      <c r="D393" t="s">
        <v>2128</v>
      </c>
      <c r="E393" s="17">
        <v>44241</v>
      </c>
      <c r="F393" t="s">
        <v>2122</v>
      </c>
      <c r="G393" s="18">
        <v>36</v>
      </c>
      <c r="H393" s="19">
        <v>1103.9391248869611</v>
      </c>
      <c r="I393" t="s">
        <v>2131</v>
      </c>
    </row>
    <row r="394" spans="3:9" x14ac:dyDescent="0.3">
      <c r="C394">
        <v>401</v>
      </c>
      <c r="D394" t="s">
        <v>2130</v>
      </c>
      <c r="E394" s="17">
        <v>44263</v>
      </c>
      <c r="F394" t="s">
        <v>2129</v>
      </c>
      <c r="G394" s="18">
        <v>76</v>
      </c>
      <c r="H394" s="19">
        <v>2301.1911772178482</v>
      </c>
      <c r="I394" t="s">
        <v>2126</v>
      </c>
    </row>
    <row r="395" spans="3:9" x14ac:dyDescent="0.3">
      <c r="C395">
        <v>402</v>
      </c>
      <c r="D395" t="s">
        <v>2133</v>
      </c>
      <c r="E395" s="17">
        <v>44296</v>
      </c>
      <c r="F395" t="s">
        <v>2119</v>
      </c>
      <c r="G395" s="18">
        <v>-4</v>
      </c>
      <c r="H395" s="19">
        <v>-100.45852408088737</v>
      </c>
      <c r="I395" t="s">
        <v>2120</v>
      </c>
    </row>
    <row r="396" spans="3:9" x14ac:dyDescent="0.3">
      <c r="C396">
        <v>403</v>
      </c>
      <c r="D396" t="s">
        <v>2128</v>
      </c>
      <c r="E396" s="17">
        <v>44175</v>
      </c>
      <c r="F396" t="s">
        <v>2125</v>
      </c>
      <c r="G396" s="18">
        <v>26</v>
      </c>
      <c r="H396" s="19">
        <v>800.67286712333498</v>
      </c>
      <c r="I396" t="s">
        <v>2123</v>
      </c>
    </row>
    <row r="397" spans="3:9" x14ac:dyDescent="0.3">
      <c r="C397">
        <v>404</v>
      </c>
      <c r="D397" t="s">
        <v>2130</v>
      </c>
      <c r="E397" s="17">
        <v>44329</v>
      </c>
      <c r="F397" t="s">
        <v>2119</v>
      </c>
      <c r="G397" s="18">
        <v>-5</v>
      </c>
      <c r="H397" s="19">
        <v>-127.99843018696107</v>
      </c>
      <c r="I397" t="s">
        <v>2126</v>
      </c>
    </row>
    <row r="398" spans="3:9" x14ac:dyDescent="0.3">
      <c r="C398">
        <v>405</v>
      </c>
      <c r="D398" t="s">
        <v>2127</v>
      </c>
      <c r="E398" s="17">
        <v>43955</v>
      </c>
      <c r="F398" t="s">
        <v>2122</v>
      </c>
      <c r="G398" s="18">
        <v>44</v>
      </c>
      <c r="H398" s="19">
        <v>1339.2031416884829</v>
      </c>
      <c r="I398" t="s">
        <v>2123</v>
      </c>
    </row>
    <row r="399" spans="3:9" x14ac:dyDescent="0.3">
      <c r="C399">
        <v>406</v>
      </c>
      <c r="D399" t="s">
        <v>2128</v>
      </c>
      <c r="E399" s="17">
        <v>43878</v>
      </c>
      <c r="F399" t="s">
        <v>2132</v>
      </c>
      <c r="G399" s="18">
        <v>91</v>
      </c>
      <c r="H399" s="19">
        <v>2748.1127367201925</v>
      </c>
      <c r="I399" t="s">
        <v>2120</v>
      </c>
    </row>
    <row r="400" spans="3:9" x14ac:dyDescent="0.3">
      <c r="C400">
        <v>407</v>
      </c>
      <c r="D400" t="s">
        <v>2133</v>
      </c>
      <c r="E400" s="17">
        <v>43900</v>
      </c>
      <c r="F400" t="s">
        <v>2119</v>
      </c>
      <c r="G400" s="18">
        <v>78</v>
      </c>
      <c r="H400" s="19">
        <v>2359.8595343131919</v>
      </c>
      <c r="I400" t="s">
        <v>2126</v>
      </c>
    </row>
    <row r="401" spans="3:9" x14ac:dyDescent="0.3">
      <c r="C401">
        <v>408</v>
      </c>
      <c r="D401" t="s">
        <v>2134</v>
      </c>
      <c r="E401" s="17">
        <v>43607</v>
      </c>
      <c r="F401" t="s">
        <v>2119</v>
      </c>
      <c r="G401" s="18">
        <v>69</v>
      </c>
      <c r="H401" s="19">
        <v>2085.8962786585157</v>
      </c>
      <c r="I401" t="s">
        <v>2123</v>
      </c>
    </row>
    <row r="402" spans="3:9" x14ac:dyDescent="0.3">
      <c r="C402">
        <v>409</v>
      </c>
      <c r="D402" t="s">
        <v>2118</v>
      </c>
      <c r="E402" s="17">
        <v>44120</v>
      </c>
      <c r="F402" t="s">
        <v>2132</v>
      </c>
      <c r="G402" s="18">
        <v>74</v>
      </c>
      <c r="H402" s="19">
        <v>2240.4305477277912</v>
      </c>
      <c r="I402" t="s">
        <v>2131</v>
      </c>
    </row>
    <row r="403" spans="3:9" x14ac:dyDescent="0.3">
      <c r="C403">
        <v>410</v>
      </c>
      <c r="D403" t="s">
        <v>2127</v>
      </c>
      <c r="E403" s="17">
        <v>44406</v>
      </c>
      <c r="F403" t="s">
        <v>2122</v>
      </c>
      <c r="G403" s="18">
        <v>71</v>
      </c>
      <c r="H403" s="19">
        <v>2151.2402518996405</v>
      </c>
      <c r="I403" t="s">
        <v>2120</v>
      </c>
    </row>
    <row r="404" spans="3:9" x14ac:dyDescent="0.3">
      <c r="C404">
        <v>411</v>
      </c>
      <c r="D404" t="s">
        <v>2118</v>
      </c>
      <c r="E404" s="17">
        <v>43717</v>
      </c>
      <c r="F404" t="s">
        <v>2125</v>
      </c>
      <c r="G404" s="18">
        <v>34</v>
      </c>
      <c r="H404" s="19">
        <v>1038.4939593855747</v>
      </c>
      <c r="I404" t="s">
        <v>2123</v>
      </c>
    </row>
    <row r="405" spans="3:9" x14ac:dyDescent="0.3">
      <c r="C405">
        <v>412</v>
      </c>
      <c r="D405" t="s">
        <v>2134</v>
      </c>
      <c r="E405" s="17">
        <v>44351</v>
      </c>
      <c r="F405" t="s">
        <v>2132</v>
      </c>
      <c r="G405" s="18">
        <v>93</v>
      </c>
      <c r="H405" s="19">
        <v>2811.7054419951137</v>
      </c>
      <c r="I405" t="s">
        <v>2120</v>
      </c>
    </row>
    <row r="406" spans="3:9" x14ac:dyDescent="0.3">
      <c r="C406">
        <v>413</v>
      </c>
      <c r="D406" t="s">
        <v>2121</v>
      </c>
      <c r="E406" s="17">
        <v>44252</v>
      </c>
      <c r="F406" t="s">
        <v>2122</v>
      </c>
      <c r="G406" s="18">
        <v>60</v>
      </c>
      <c r="H406" s="19">
        <v>1826.0959965033062</v>
      </c>
      <c r="I406" t="s">
        <v>2126</v>
      </c>
    </row>
    <row r="407" spans="3:9" x14ac:dyDescent="0.3">
      <c r="C407">
        <v>414</v>
      </c>
      <c r="D407" t="s">
        <v>2135</v>
      </c>
      <c r="E407" s="17">
        <v>43944</v>
      </c>
      <c r="F407" t="s">
        <v>2122</v>
      </c>
      <c r="G407" s="18">
        <v>37</v>
      </c>
      <c r="H407" s="19">
        <v>1124.3397722732025</v>
      </c>
      <c r="I407" t="s">
        <v>2123</v>
      </c>
    </row>
    <row r="408" spans="3:9" x14ac:dyDescent="0.3">
      <c r="C408">
        <v>415</v>
      </c>
      <c r="D408" t="s">
        <v>2134</v>
      </c>
      <c r="E408" s="17">
        <v>44010</v>
      </c>
      <c r="F408" t="s">
        <v>2129</v>
      </c>
      <c r="G408" s="18">
        <v>26</v>
      </c>
      <c r="H408" s="19">
        <v>799.13804333123733</v>
      </c>
      <c r="I408" t="s">
        <v>2120</v>
      </c>
    </row>
    <row r="409" spans="3:9" x14ac:dyDescent="0.3">
      <c r="C409">
        <v>416</v>
      </c>
      <c r="D409" t="s">
        <v>2127</v>
      </c>
      <c r="E409" s="17">
        <v>44384</v>
      </c>
      <c r="F409" t="s">
        <v>2129</v>
      </c>
      <c r="G409" s="18">
        <v>2</v>
      </c>
      <c r="H409" s="19">
        <v>85.397555339606015</v>
      </c>
      <c r="I409" t="s">
        <v>2131</v>
      </c>
    </row>
    <row r="410" spans="3:9" x14ac:dyDescent="0.3">
      <c r="C410">
        <v>417</v>
      </c>
      <c r="D410" t="s">
        <v>2130</v>
      </c>
      <c r="E410" s="17">
        <v>44472</v>
      </c>
      <c r="F410" t="s">
        <v>2122</v>
      </c>
      <c r="G410" s="18">
        <v>-9</v>
      </c>
      <c r="H410" s="19">
        <v>-259.20453761182114</v>
      </c>
      <c r="I410" t="s">
        <v>2131</v>
      </c>
    </row>
    <row r="411" spans="3:9" x14ac:dyDescent="0.3">
      <c r="C411">
        <v>418</v>
      </c>
      <c r="D411" t="s">
        <v>2118</v>
      </c>
      <c r="E411" s="17">
        <v>43519</v>
      </c>
      <c r="F411" t="s">
        <v>2122</v>
      </c>
      <c r="G411" s="18">
        <v>46</v>
      </c>
      <c r="H411" s="19">
        <v>1396.8753059266519</v>
      </c>
      <c r="I411" t="s">
        <v>2126</v>
      </c>
    </row>
    <row r="412" spans="3:9" x14ac:dyDescent="0.3">
      <c r="C412">
        <v>419</v>
      </c>
      <c r="D412" t="s">
        <v>2130</v>
      </c>
      <c r="E412" s="17">
        <v>43900</v>
      </c>
      <c r="F412" t="s">
        <v>2132</v>
      </c>
      <c r="G412" s="18">
        <v>0</v>
      </c>
      <c r="H412" s="19">
        <v>23.470477551262945</v>
      </c>
      <c r="I412" t="s">
        <v>2123</v>
      </c>
    </row>
    <row r="413" spans="3:9" x14ac:dyDescent="0.3">
      <c r="C413">
        <v>420</v>
      </c>
      <c r="D413" t="s">
        <v>2121</v>
      </c>
      <c r="E413" s="17">
        <v>44164</v>
      </c>
      <c r="F413" t="s">
        <v>2122</v>
      </c>
      <c r="G413" s="18">
        <v>79</v>
      </c>
      <c r="H413" s="19">
        <v>2392.2085145223919</v>
      </c>
      <c r="I413" t="s">
        <v>2131</v>
      </c>
    </row>
    <row r="414" spans="3:9" x14ac:dyDescent="0.3">
      <c r="C414">
        <v>421</v>
      </c>
      <c r="D414" t="s">
        <v>2124</v>
      </c>
      <c r="E414" s="17">
        <v>44208</v>
      </c>
      <c r="F414" t="s">
        <v>2122</v>
      </c>
      <c r="G414" s="18">
        <v>48</v>
      </c>
      <c r="H414" s="19">
        <v>1465.0697859164156</v>
      </c>
      <c r="I414" t="s">
        <v>2123</v>
      </c>
    </row>
    <row r="415" spans="3:9" x14ac:dyDescent="0.3">
      <c r="C415">
        <v>422</v>
      </c>
      <c r="D415" t="s">
        <v>2127</v>
      </c>
      <c r="E415" s="17">
        <v>43486</v>
      </c>
      <c r="F415" t="s">
        <v>2129</v>
      </c>
      <c r="G415" s="18">
        <v>77</v>
      </c>
      <c r="H415" s="19">
        <v>2330.8009106992622</v>
      </c>
      <c r="I415" t="s">
        <v>2126</v>
      </c>
    </row>
    <row r="416" spans="3:9" x14ac:dyDescent="0.3">
      <c r="C416">
        <v>423</v>
      </c>
      <c r="D416" t="s">
        <v>2134</v>
      </c>
      <c r="E416" s="17">
        <v>43508</v>
      </c>
      <c r="F416" t="s">
        <v>2122</v>
      </c>
      <c r="G416" s="18">
        <v>-10</v>
      </c>
      <c r="H416" s="19">
        <v>-269.67932789902449</v>
      </c>
      <c r="I416" t="s">
        <v>2131</v>
      </c>
    </row>
    <row r="417" spans="3:9" x14ac:dyDescent="0.3">
      <c r="C417">
        <v>424</v>
      </c>
      <c r="D417" t="s">
        <v>2118</v>
      </c>
      <c r="E417" s="17">
        <v>44417</v>
      </c>
      <c r="F417" t="s">
        <v>2125</v>
      </c>
      <c r="G417" s="18">
        <v>45</v>
      </c>
      <c r="H417" s="19">
        <v>1372.3163667167328</v>
      </c>
      <c r="I417" t="s">
        <v>2126</v>
      </c>
    </row>
    <row r="418" spans="3:9" x14ac:dyDescent="0.3">
      <c r="C418">
        <v>425</v>
      </c>
      <c r="D418" t="s">
        <v>2128</v>
      </c>
      <c r="E418" s="17">
        <v>44219</v>
      </c>
      <c r="F418" t="s">
        <v>2122</v>
      </c>
      <c r="G418" s="18">
        <v>17</v>
      </c>
      <c r="H418" s="19">
        <v>535.65793196028119</v>
      </c>
      <c r="I418" t="s">
        <v>2131</v>
      </c>
    </row>
    <row r="419" spans="3:9" x14ac:dyDescent="0.3">
      <c r="C419">
        <v>426</v>
      </c>
      <c r="D419" t="s">
        <v>2134</v>
      </c>
      <c r="E419" s="17">
        <v>44428</v>
      </c>
      <c r="F419" t="s">
        <v>2129</v>
      </c>
      <c r="G419" s="18">
        <v>-4</v>
      </c>
      <c r="H419" s="19">
        <v>-103.64083314568531</v>
      </c>
      <c r="I419" t="s">
        <v>2120</v>
      </c>
    </row>
    <row r="420" spans="3:9" x14ac:dyDescent="0.3">
      <c r="C420">
        <v>427</v>
      </c>
      <c r="D420" t="s">
        <v>2127</v>
      </c>
      <c r="E420" s="17">
        <v>43816</v>
      </c>
      <c r="F420" t="s">
        <v>2132</v>
      </c>
      <c r="G420" s="18">
        <v>43</v>
      </c>
      <c r="H420" s="19">
        <v>1308.0350038976189</v>
      </c>
      <c r="I420" t="s">
        <v>2126</v>
      </c>
    </row>
    <row r="421" spans="3:9" x14ac:dyDescent="0.3">
      <c r="C421">
        <v>428</v>
      </c>
      <c r="D421" t="s">
        <v>2128</v>
      </c>
      <c r="E421" s="17">
        <v>44109</v>
      </c>
      <c r="F421" t="s">
        <v>2129</v>
      </c>
      <c r="G421" s="18">
        <v>41</v>
      </c>
      <c r="H421" s="19">
        <v>1251.8937528559893</v>
      </c>
      <c r="I421" t="s">
        <v>2126</v>
      </c>
    </row>
    <row r="422" spans="3:9" x14ac:dyDescent="0.3">
      <c r="C422">
        <v>429</v>
      </c>
      <c r="D422" t="s">
        <v>2134</v>
      </c>
      <c r="E422" s="17">
        <v>43640</v>
      </c>
      <c r="F422" t="s">
        <v>2125</v>
      </c>
      <c r="G422" s="18">
        <v>-4</v>
      </c>
      <c r="H422" s="19">
        <v>-98.762446340450722</v>
      </c>
      <c r="I422" t="s">
        <v>2123</v>
      </c>
    </row>
    <row r="423" spans="3:9" x14ac:dyDescent="0.3">
      <c r="C423">
        <v>430</v>
      </c>
      <c r="D423" t="s">
        <v>2133</v>
      </c>
      <c r="E423" s="17">
        <v>44087</v>
      </c>
      <c r="F423" t="s">
        <v>2122</v>
      </c>
      <c r="G423" s="18">
        <v>6</v>
      </c>
      <c r="H423" s="19">
        <v>203.88215317654448</v>
      </c>
      <c r="I423" t="s">
        <v>2120</v>
      </c>
    </row>
    <row r="424" spans="3:9" x14ac:dyDescent="0.3">
      <c r="C424">
        <v>431</v>
      </c>
      <c r="D424" t="s">
        <v>2124</v>
      </c>
      <c r="E424" s="17">
        <v>43596</v>
      </c>
      <c r="F424" t="s">
        <v>2122</v>
      </c>
      <c r="G424" s="18">
        <v>8</v>
      </c>
      <c r="H424" s="19">
        <v>251.24465791488021</v>
      </c>
      <c r="I424" t="s">
        <v>2131</v>
      </c>
    </row>
    <row r="425" spans="3:9" x14ac:dyDescent="0.3">
      <c r="C425">
        <v>432</v>
      </c>
      <c r="D425" t="s">
        <v>2121</v>
      </c>
      <c r="E425" s="17">
        <v>44021</v>
      </c>
      <c r="F425" t="s">
        <v>2129</v>
      </c>
      <c r="G425" s="18">
        <v>43</v>
      </c>
      <c r="H425" s="19">
        <v>1312.0326238549769</v>
      </c>
      <c r="I425" t="s">
        <v>2126</v>
      </c>
    </row>
    <row r="426" spans="3:9" x14ac:dyDescent="0.3">
      <c r="C426">
        <v>433</v>
      </c>
      <c r="D426" t="s">
        <v>2118</v>
      </c>
      <c r="E426" s="17">
        <v>43988</v>
      </c>
      <c r="F426" t="s">
        <v>2129</v>
      </c>
      <c r="G426" s="18">
        <v>47</v>
      </c>
      <c r="H426" s="19">
        <v>1426.7305731753256</v>
      </c>
      <c r="I426" t="s">
        <v>2120</v>
      </c>
    </row>
    <row r="427" spans="3:9" x14ac:dyDescent="0.3">
      <c r="C427">
        <v>434</v>
      </c>
      <c r="D427" t="s">
        <v>2121</v>
      </c>
      <c r="E427" s="17">
        <v>43695</v>
      </c>
      <c r="F427" t="s">
        <v>2119</v>
      </c>
      <c r="G427" s="18">
        <v>13</v>
      </c>
      <c r="H427" s="19">
        <v>413.44467136527072</v>
      </c>
      <c r="I427" t="s">
        <v>2120</v>
      </c>
    </row>
    <row r="428" spans="3:9" x14ac:dyDescent="0.3">
      <c r="C428">
        <v>435</v>
      </c>
      <c r="D428" t="s">
        <v>2134</v>
      </c>
      <c r="E428" s="17">
        <v>43497</v>
      </c>
      <c r="F428" t="s">
        <v>2122</v>
      </c>
      <c r="G428" s="18">
        <v>9</v>
      </c>
      <c r="H428" s="19">
        <v>288.04240494297932</v>
      </c>
      <c r="I428" t="s">
        <v>2126</v>
      </c>
    </row>
    <row r="429" spans="3:9" x14ac:dyDescent="0.3">
      <c r="C429">
        <v>436</v>
      </c>
      <c r="D429" t="s">
        <v>2118</v>
      </c>
      <c r="E429" s="17">
        <v>43889</v>
      </c>
      <c r="F429" t="s">
        <v>2129</v>
      </c>
      <c r="G429" s="18">
        <v>22</v>
      </c>
      <c r="H429" s="19">
        <v>675.10047922862509</v>
      </c>
      <c r="I429" t="s">
        <v>2131</v>
      </c>
    </row>
    <row r="430" spans="3:9" x14ac:dyDescent="0.3">
      <c r="C430">
        <v>437</v>
      </c>
      <c r="D430" t="s">
        <v>2127</v>
      </c>
      <c r="E430" s="17">
        <v>43541</v>
      </c>
      <c r="F430" t="s">
        <v>2129</v>
      </c>
      <c r="G430" s="18">
        <v>87</v>
      </c>
      <c r="H430" s="19">
        <v>2630.6877286650897</v>
      </c>
      <c r="I430" t="s">
        <v>2120</v>
      </c>
    </row>
    <row r="431" spans="3:9" x14ac:dyDescent="0.3">
      <c r="C431">
        <v>438</v>
      </c>
      <c r="D431" t="s">
        <v>2130</v>
      </c>
      <c r="E431" s="17">
        <v>43761</v>
      </c>
      <c r="F431" t="s">
        <v>2122</v>
      </c>
      <c r="G431" s="18">
        <v>15</v>
      </c>
      <c r="H431" s="19">
        <v>462.97252141958666</v>
      </c>
      <c r="I431" t="s">
        <v>2126</v>
      </c>
    </row>
    <row r="432" spans="3:9" x14ac:dyDescent="0.3">
      <c r="C432">
        <v>439</v>
      </c>
      <c r="D432" t="s">
        <v>2135</v>
      </c>
      <c r="E432" s="17">
        <v>43761</v>
      </c>
      <c r="F432" t="s">
        <v>2129</v>
      </c>
      <c r="G432" s="18">
        <v>27</v>
      </c>
      <c r="H432" s="19">
        <v>834.07614775333786</v>
      </c>
      <c r="I432" t="s">
        <v>2126</v>
      </c>
    </row>
    <row r="433" spans="3:9" x14ac:dyDescent="0.3">
      <c r="C433">
        <v>440</v>
      </c>
      <c r="D433" t="s">
        <v>2128</v>
      </c>
      <c r="E433" s="17">
        <v>43585</v>
      </c>
      <c r="F433" t="s">
        <v>2125</v>
      </c>
      <c r="G433" s="18">
        <v>78</v>
      </c>
      <c r="H433" s="19">
        <v>2364.44262019283</v>
      </c>
      <c r="I433" t="s">
        <v>2123</v>
      </c>
    </row>
    <row r="434" spans="3:9" x14ac:dyDescent="0.3">
      <c r="C434">
        <v>441</v>
      </c>
      <c r="D434" t="s">
        <v>2135</v>
      </c>
      <c r="E434" s="17">
        <v>44274</v>
      </c>
      <c r="F434" t="s">
        <v>2132</v>
      </c>
      <c r="G434" s="18">
        <v>27</v>
      </c>
      <c r="H434" s="19">
        <v>829.97777309268895</v>
      </c>
      <c r="I434" t="s">
        <v>2120</v>
      </c>
    </row>
    <row r="435" spans="3:9" x14ac:dyDescent="0.3">
      <c r="C435">
        <v>442</v>
      </c>
      <c r="D435" t="s">
        <v>2135</v>
      </c>
      <c r="E435" s="17">
        <v>43856</v>
      </c>
      <c r="F435" t="s">
        <v>2122</v>
      </c>
      <c r="G435" s="18">
        <v>19</v>
      </c>
      <c r="H435" s="19">
        <v>596.21865554565932</v>
      </c>
      <c r="I435" t="s">
        <v>2131</v>
      </c>
    </row>
    <row r="436" spans="3:9" x14ac:dyDescent="0.3">
      <c r="C436">
        <v>443</v>
      </c>
      <c r="D436" t="s">
        <v>2124</v>
      </c>
      <c r="E436" s="17">
        <v>43878</v>
      </c>
      <c r="F436" t="s">
        <v>2132</v>
      </c>
      <c r="G436" s="18">
        <v>0</v>
      </c>
      <c r="H436" s="19">
        <v>23.705199513077329</v>
      </c>
      <c r="I436" t="s">
        <v>2126</v>
      </c>
    </row>
    <row r="437" spans="3:9" x14ac:dyDescent="0.3">
      <c r="C437">
        <v>444</v>
      </c>
      <c r="D437" t="s">
        <v>2118</v>
      </c>
      <c r="E437" s="17">
        <v>44175</v>
      </c>
      <c r="F437" t="s">
        <v>2129</v>
      </c>
      <c r="G437" s="18">
        <v>30</v>
      </c>
      <c r="H437" s="19">
        <v>919.69621588308587</v>
      </c>
      <c r="I437" t="s">
        <v>2120</v>
      </c>
    </row>
    <row r="438" spans="3:9" x14ac:dyDescent="0.3">
      <c r="C438">
        <v>445</v>
      </c>
      <c r="D438" t="s">
        <v>2130</v>
      </c>
      <c r="E438" s="17">
        <v>43684</v>
      </c>
      <c r="F438" t="s">
        <v>2125</v>
      </c>
      <c r="G438" s="18">
        <v>17</v>
      </c>
      <c r="H438" s="19">
        <v>529.38579538531906</v>
      </c>
      <c r="I438" t="s">
        <v>2123</v>
      </c>
    </row>
    <row r="439" spans="3:9" x14ac:dyDescent="0.3">
      <c r="C439">
        <v>446</v>
      </c>
      <c r="D439" t="s">
        <v>2121</v>
      </c>
      <c r="E439" s="17">
        <v>44351</v>
      </c>
      <c r="F439" t="s">
        <v>2119</v>
      </c>
      <c r="G439" s="18">
        <v>36</v>
      </c>
      <c r="H439" s="19">
        <v>1099.5144430067726</v>
      </c>
      <c r="I439" t="s">
        <v>2120</v>
      </c>
    </row>
    <row r="440" spans="3:9" x14ac:dyDescent="0.3">
      <c r="C440">
        <v>447</v>
      </c>
      <c r="D440" t="s">
        <v>2121</v>
      </c>
      <c r="E440" s="17">
        <v>43486</v>
      </c>
      <c r="F440" t="s">
        <v>2122</v>
      </c>
      <c r="G440" s="18">
        <v>-4</v>
      </c>
      <c r="H440" s="19">
        <v>-102.42938195130456</v>
      </c>
      <c r="I440" t="s">
        <v>2120</v>
      </c>
    </row>
    <row r="441" spans="3:9" x14ac:dyDescent="0.3">
      <c r="C441">
        <v>448</v>
      </c>
      <c r="D441" t="s">
        <v>2135</v>
      </c>
      <c r="E441" s="17">
        <v>43845</v>
      </c>
      <c r="F441" t="s">
        <v>2132</v>
      </c>
      <c r="G441" s="18">
        <v>4</v>
      </c>
      <c r="H441" s="19">
        <v>141.70380845910964</v>
      </c>
      <c r="I441" t="s">
        <v>2131</v>
      </c>
    </row>
    <row r="442" spans="3:9" x14ac:dyDescent="0.3">
      <c r="C442">
        <v>449</v>
      </c>
      <c r="D442" t="s">
        <v>2124</v>
      </c>
      <c r="E442" s="17">
        <v>43988</v>
      </c>
      <c r="F442" t="s">
        <v>2129</v>
      </c>
      <c r="G442" s="18">
        <v>81</v>
      </c>
      <c r="H442" s="19">
        <v>2449.7499865385612</v>
      </c>
      <c r="I442" t="s">
        <v>2131</v>
      </c>
    </row>
    <row r="443" spans="3:9" x14ac:dyDescent="0.3">
      <c r="C443">
        <v>450</v>
      </c>
      <c r="D443" t="s">
        <v>2130</v>
      </c>
      <c r="E443" s="17">
        <v>44186</v>
      </c>
      <c r="F443" t="s">
        <v>2129</v>
      </c>
      <c r="G443" s="18">
        <v>87</v>
      </c>
      <c r="H443" s="19">
        <v>2638.3037846281559</v>
      </c>
      <c r="I443" t="s">
        <v>2120</v>
      </c>
    </row>
    <row r="444" spans="3:9" x14ac:dyDescent="0.3">
      <c r="C444">
        <v>451</v>
      </c>
      <c r="D444" t="s">
        <v>2118</v>
      </c>
      <c r="E444" s="17">
        <v>43867</v>
      </c>
      <c r="F444" t="s">
        <v>2129</v>
      </c>
      <c r="G444" s="18">
        <v>13</v>
      </c>
      <c r="H444" s="19">
        <v>405.07831778483222</v>
      </c>
      <c r="I444" t="s">
        <v>2120</v>
      </c>
    </row>
    <row r="445" spans="3:9" x14ac:dyDescent="0.3">
      <c r="C445">
        <v>452</v>
      </c>
      <c r="D445" t="s">
        <v>2127</v>
      </c>
      <c r="E445" s="17">
        <v>43955</v>
      </c>
      <c r="F445" t="s">
        <v>2119</v>
      </c>
      <c r="G445" s="18">
        <v>48</v>
      </c>
      <c r="H445" s="19">
        <v>1458.4691044279441</v>
      </c>
      <c r="I445" t="s">
        <v>2131</v>
      </c>
    </row>
    <row r="446" spans="3:9" x14ac:dyDescent="0.3">
      <c r="C446">
        <v>453</v>
      </c>
      <c r="D446" t="s">
        <v>2118</v>
      </c>
      <c r="E446" s="17">
        <v>44472</v>
      </c>
      <c r="F446" t="s">
        <v>2125</v>
      </c>
      <c r="G446" s="18">
        <v>2</v>
      </c>
      <c r="H446" s="19">
        <v>70.981331873476009</v>
      </c>
      <c r="I446" t="s">
        <v>2126</v>
      </c>
    </row>
    <row r="447" spans="3:9" x14ac:dyDescent="0.3">
      <c r="C447">
        <v>454</v>
      </c>
      <c r="D447" t="s">
        <v>2134</v>
      </c>
      <c r="E447" s="17">
        <v>43999</v>
      </c>
      <c r="F447" t="s">
        <v>2119</v>
      </c>
      <c r="G447" s="18">
        <v>32</v>
      </c>
      <c r="H447" s="19">
        <v>983.66647965700452</v>
      </c>
      <c r="I447" t="s">
        <v>2131</v>
      </c>
    </row>
    <row r="448" spans="3:9" x14ac:dyDescent="0.3">
      <c r="C448">
        <v>455</v>
      </c>
      <c r="D448" t="s">
        <v>2124</v>
      </c>
      <c r="E448" s="17">
        <v>44439</v>
      </c>
      <c r="F448" t="s">
        <v>2119</v>
      </c>
      <c r="G448" s="18">
        <v>13</v>
      </c>
      <c r="H448" s="19">
        <v>411.6877365274803</v>
      </c>
      <c r="I448" t="s">
        <v>2126</v>
      </c>
    </row>
    <row r="449" spans="3:9" x14ac:dyDescent="0.3">
      <c r="C449">
        <v>456</v>
      </c>
      <c r="D449" t="s">
        <v>2135</v>
      </c>
      <c r="E449" s="17">
        <v>43739</v>
      </c>
      <c r="F449" t="s">
        <v>2132</v>
      </c>
      <c r="G449" s="18">
        <v>94</v>
      </c>
      <c r="H449" s="19">
        <v>2834.5251417423401</v>
      </c>
      <c r="I449" t="s">
        <v>2126</v>
      </c>
    </row>
    <row r="450" spans="3:9" x14ac:dyDescent="0.3">
      <c r="C450">
        <v>457</v>
      </c>
      <c r="D450" t="s">
        <v>2134</v>
      </c>
      <c r="E450" s="17">
        <v>43530</v>
      </c>
      <c r="F450" t="s">
        <v>2132</v>
      </c>
      <c r="G450" s="18">
        <v>63</v>
      </c>
      <c r="H450" s="19">
        <v>1908.3724952198968</v>
      </c>
      <c r="I450" t="s">
        <v>2131</v>
      </c>
    </row>
    <row r="451" spans="3:9" x14ac:dyDescent="0.3">
      <c r="C451">
        <v>458</v>
      </c>
      <c r="D451" t="s">
        <v>2127</v>
      </c>
      <c r="E451" s="17">
        <v>43629</v>
      </c>
      <c r="F451" t="s">
        <v>2122</v>
      </c>
      <c r="G451" s="18">
        <v>45</v>
      </c>
      <c r="H451" s="19">
        <v>1369.7942653814264</v>
      </c>
      <c r="I451" t="s">
        <v>2126</v>
      </c>
    </row>
    <row r="452" spans="3:9" x14ac:dyDescent="0.3">
      <c r="C452">
        <v>459</v>
      </c>
      <c r="D452" t="s">
        <v>2128</v>
      </c>
      <c r="E452" s="17">
        <v>44296</v>
      </c>
      <c r="F452" t="s">
        <v>2132</v>
      </c>
      <c r="G452" s="18">
        <v>71</v>
      </c>
      <c r="H452" s="19">
        <v>2147.6898776471644</v>
      </c>
      <c r="I452" t="s">
        <v>2120</v>
      </c>
    </row>
    <row r="453" spans="3:9" x14ac:dyDescent="0.3">
      <c r="C453">
        <v>460</v>
      </c>
      <c r="D453" t="s">
        <v>2128</v>
      </c>
      <c r="E453" s="17">
        <v>43944</v>
      </c>
      <c r="F453" t="s">
        <v>2132</v>
      </c>
      <c r="G453" s="18">
        <v>74</v>
      </c>
      <c r="H453" s="19">
        <v>2241.8238847872835</v>
      </c>
      <c r="I453" t="s">
        <v>2131</v>
      </c>
    </row>
    <row r="454" spans="3:9" x14ac:dyDescent="0.3">
      <c r="C454">
        <v>461</v>
      </c>
      <c r="D454" t="s">
        <v>2124</v>
      </c>
      <c r="E454" s="17">
        <v>43856</v>
      </c>
      <c r="F454" t="s">
        <v>2132</v>
      </c>
      <c r="G454" s="18">
        <v>48</v>
      </c>
      <c r="H454" s="19">
        <v>1456.4951342948134</v>
      </c>
      <c r="I454" t="s">
        <v>2126</v>
      </c>
    </row>
    <row r="455" spans="3:9" x14ac:dyDescent="0.3">
      <c r="C455">
        <v>462</v>
      </c>
      <c r="D455" t="s">
        <v>2130</v>
      </c>
      <c r="E455" s="17">
        <v>43889</v>
      </c>
      <c r="F455" t="s">
        <v>2119</v>
      </c>
      <c r="G455" s="18">
        <v>63</v>
      </c>
      <c r="H455" s="19">
        <v>1911.8841639287662</v>
      </c>
      <c r="I455" t="s">
        <v>2131</v>
      </c>
    </row>
    <row r="456" spans="3:9" x14ac:dyDescent="0.3">
      <c r="C456">
        <v>463</v>
      </c>
      <c r="D456" t="s">
        <v>2128</v>
      </c>
      <c r="E456" s="17">
        <v>44307</v>
      </c>
      <c r="F456" t="s">
        <v>2119</v>
      </c>
      <c r="G456" s="18">
        <v>48</v>
      </c>
      <c r="H456" s="19">
        <v>1456.9127497854927</v>
      </c>
      <c r="I456" t="s">
        <v>2126</v>
      </c>
    </row>
    <row r="457" spans="3:9" x14ac:dyDescent="0.3">
      <c r="C457">
        <v>464</v>
      </c>
      <c r="D457" t="s">
        <v>2121</v>
      </c>
      <c r="E457" s="17">
        <v>43706</v>
      </c>
      <c r="F457" t="s">
        <v>2132</v>
      </c>
      <c r="G457" s="18">
        <v>26</v>
      </c>
      <c r="H457" s="19">
        <v>806.144268681997</v>
      </c>
      <c r="I457" t="s">
        <v>2123</v>
      </c>
    </row>
    <row r="458" spans="3:9" x14ac:dyDescent="0.3">
      <c r="C458">
        <v>465</v>
      </c>
      <c r="D458" t="s">
        <v>2124</v>
      </c>
      <c r="E458" s="17">
        <v>43629</v>
      </c>
      <c r="F458" t="s">
        <v>2129</v>
      </c>
      <c r="G458" s="18">
        <v>58</v>
      </c>
      <c r="H458" s="19">
        <v>1762.65202099159</v>
      </c>
      <c r="I458" t="s">
        <v>2120</v>
      </c>
    </row>
    <row r="459" spans="3:9" x14ac:dyDescent="0.3">
      <c r="C459">
        <v>466</v>
      </c>
      <c r="D459" t="s">
        <v>2127</v>
      </c>
      <c r="E459" s="17">
        <v>43508</v>
      </c>
      <c r="F459" t="s">
        <v>2119</v>
      </c>
      <c r="G459" s="18">
        <v>2</v>
      </c>
      <c r="H459" s="19">
        <v>87.479494068217463</v>
      </c>
      <c r="I459" t="s">
        <v>2123</v>
      </c>
    </row>
    <row r="460" spans="3:9" x14ac:dyDescent="0.3">
      <c r="C460">
        <v>467</v>
      </c>
      <c r="D460" t="s">
        <v>2128</v>
      </c>
      <c r="E460" s="17">
        <v>43684</v>
      </c>
      <c r="F460" t="s">
        <v>2119</v>
      </c>
      <c r="G460" s="18">
        <v>36</v>
      </c>
      <c r="H460" s="19">
        <v>1096.7661001591093</v>
      </c>
      <c r="I460" t="s">
        <v>2123</v>
      </c>
    </row>
    <row r="461" spans="3:9" x14ac:dyDescent="0.3">
      <c r="C461">
        <v>468</v>
      </c>
      <c r="D461" t="s">
        <v>2135</v>
      </c>
      <c r="E461" s="17">
        <v>44373</v>
      </c>
      <c r="F461" t="s">
        <v>2132</v>
      </c>
      <c r="G461" s="18">
        <v>22</v>
      </c>
      <c r="H461" s="19">
        <v>683.55074793823815</v>
      </c>
      <c r="I461" t="s">
        <v>2131</v>
      </c>
    </row>
    <row r="462" spans="3:9" x14ac:dyDescent="0.3">
      <c r="C462">
        <v>469</v>
      </c>
      <c r="D462" t="s">
        <v>2135</v>
      </c>
      <c r="E462" s="17">
        <v>44417</v>
      </c>
      <c r="F462" t="s">
        <v>2119</v>
      </c>
      <c r="G462" s="18">
        <v>92</v>
      </c>
      <c r="H462" s="19">
        <v>2776.668052240826</v>
      </c>
      <c r="I462" t="s">
        <v>2123</v>
      </c>
    </row>
    <row r="463" spans="3:9" x14ac:dyDescent="0.3">
      <c r="C463">
        <v>470</v>
      </c>
      <c r="D463" t="s">
        <v>2118</v>
      </c>
      <c r="E463" s="17">
        <v>44109</v>
      </c>
      <c r="F463" t="s">
        <v>2122</v>
      </c>
      <c r="G463" s="18">
        <v>29</v>
      </c>
      <c r="H463" s="19">
        <v>887.13589465763266</v>
      </c>
      <c r="I463" t="s">
        <v>2131</v>
      </c>
    </row>
    <row r="464" spans="3:9" x14ac:dyDescent="0.3">
      <c r="C464">
        <v>471</v>
      </c>
      <c r="D464" t="s">
        <v>2124</v>
      </c>
      <c r="E464" s="17">
        <v>43750</v>
      </c>
      <c r="F464" t="s">
        <v>2119</v>
      </c>
      <c r="G464" s="18">
        <v>42</v>
      </c>
      <c r="H464" s="19">
        <v>1281.7075092766001</v>
      </c>
      <c r="I464" t="s">
        <v>2120</v>
      </c>
    </row>
    <row r="465" spans="3:9" x14ac:dyDescent="0.3">
      <c r="C465">
        <v>472</v>
      </c>
      <c r="D465" t="s">
        <v>2130</v>
      </c>
      <c r="E465" s="17">
        <v>43944</v>
      </c>
      <c r="F465" t="s">
        <v>2119</v>
      </c>
      <c r="G465" s="18">
        <v>25</v>
      </c>
      <c r="H465" s="19">
        <v>773.15706522508674</v>
      </c>
      <c r="I465" t="s">
        <v>2120</v>
      </c>
    </row>
    <row r="466" spans="3:9" x14ac:dyDescent="0.3">
      <c r="C466">
        <v>473</v>
      </c>
      <c r="D466" t="s">
        <v>2128</v>
      </c>
      <c r="E466" s="17">
        <v>44274</v>
      </c>
      <c r="F466" t="s">
        <v>2122</v>
      </c>
      <c r="G466" s="18">
        <v>40</v>
      </c>
      <c r="H466" s="19">
        <v>1225.3928167294391</v>
      </c>
      <c r="I466" t="s">
        <v>2123</v>
      </c>
    </row>
    <row r="467" spans="3:9" x14ac:dyDescent="0.3">
      <c r="C467">
        <v>474</v>
      </c>
      <c r="D467" t="s">
        <v>2135</v>
      </c>
      <c r="E467" s="17">
        <v>43955</v>
      </c>
      <c r="F467" t="s">
        <v>2119</v>
      </c>
      <c r="G467" s="18">
        <v>3</v>
      </c>
      <c r="H467" s="19">
        <v>105.70883063872969</v>
      </c>
      <c r="I467" t="s">
        <v>2120</v>
      </c>
    </row>
    <row r="468" spans="3:9" x14ac:dyDescent="0.3">
      <c r="C468">
        <v>475</v>
      </c>
      <c r="D468" t="s">
        <v>2118</v>
      </c>
      <c r="E468" s="17">
        <v>44395</v>
      </c>
      <c r="F468" t="s">
        <v>2122</v>
      </c>
      <c r="G468" s="18">
        <v>-1</v>
      </c>
      <c r="H468" s="19">
        <v>-8.2178994105370951</v>
      </c>
      <c r="I468" t="s">
        <v>2120</v>
      </c>
    </row>
    <row r="469" spans="3:9" x14ac:dyDescent="0.3">
      <c r="C469">
        <v>476</v>
      </c>
      <c r="D469" t="s">
        <v>2124</v>
      </c>
      <c r="E469" s="17">
        <v>43717</v>
      </c>
      <c r="F469" t="s">
        <v>2122</v>
      </c>
      <c r="G469" s="18">
        <v>12</v>
      </c>
      <c r="H469" s="19">
        <v>376.86101056343102</v>
      </c>
      <c r="I469" t="s">
        <v>2131</v>
      </c>
    </row>
    <row r="470" spans="3:9" x14ac:dyDescent="0.3">
      <c r="C470">
        <v>477</v>
      </c>
      <c r="D470" t="s">
        <v>2135</v>
      </c>
      <c r="E470" s="17">
        <v>43999</v>
      </c>
      <c r="F470" t="s">
        <v>2129</v>
      </c>
      <c r="G470" s="18">
        <v>0</v>
      </c>
      <c r="H470" s="19">
        <v>20.013600167772623</v>
      </c>
      <c r="I470" t="s">
        <v>2120</v>
      </c>
    </row>
    <row r="471" spans="3:9" x14ac:dyDescent="0.3">
      <c r="C471">
        <v>478</v>
      </c>
      <c r="D471" t="s">
        <v>2121</v>
      </c>
      <c r="E471" s="17">
        <v>43508</v>
      </c>
      <c r="F471" t="s">
        <v>2119</v>
      </c>
      <c r="G471" s="18">
        <v>35</v>
      </c>
      <c r="H471" s="19">
        <v>1062.6347084870943</v>
      </c>
      <c r="I471" t="s">
        <v>2120</v>
      </c>
    </row>
    <row r="472" spans="3:9" x14ac:dyDescent="0.3">
      <c r="C472">
        <v>479</v>
      </c>
      <c r="D472" t="s">
        <v>2133</v>
      </c>
      <c r="E472" s="17">
        <v>44340</v>
      </c>
      <c r="F472" t="s">
        <v>2122</v>
      </c>
      <c r="G472" s="18">
        <v>2</v>
      </c>
      <c r="H472" s="19">
        <v>76.817477771075872</v>
      </c>
      <c r="I472" t="s">
        <v>2131</v>
      </c>
    </row>
    <row r="473" spans="3:9" x14ac:dyDescent="0.3">
      <c r="C473">
        <v>480</v>
      </c>
      <c r="D473" t="s">
        <v>2127</v>
      </c>
      <c r="E473" s="17">
        <v>43607</v>
      </c>
      <c r="F473" t="s">
        <v>2125</v>
      </c>
      <c r="G473" s="18">
        <v>10</v>
      </c>
      <c r="H473" s="19">
        <v>317.8515541832798</v>
      </c>
      <c r="I473" t="s">
        <v>2131</v>
      </c>
    </row>
    <row r="474" spans="3:9" x14ac:dyDescent="0.3">
      <c r="C474">
        <v>481</v>
      </c>
      <c r="D474" t="s">
        <v>2134</v>
      </c>
      <c r="E474" s="17">
        <v>44483</v>
      </c>
      <c r="F474" t="s">
        <v>2129</v>
      </c>
      <c r="G474" s="18">
        <v>6</v>
      </c>
      <c r="H474" s="19">
        <v>197.33545359470949</v>
      </c>
      <c r="I474" t="s">
        <v>2123</v>
      </c>
    </row>
    <row r="475" spans="3:9" x14ac:dyDescent="0.3">
      <c r="C475">
        <v>482</v>
      </c>
      <c r="D475" t="s">
        <v>2134</v>
      </c>
      <c r="E475" s="17">
        <v>43900</v>
      </c>
      <c r="F475" t="s">
        <v>2119</v>
      </c>
      <c r="G475" s="18">
        <v>4</v>
      </c>
      <c r="H475" s="19">
        <v>141.04569179402131</v>
      </c>
      <c r="I475" t="s">
        <v>2126</v>
      </c>
    </row>
    <row r="476" spans="3:9" x14ac:dyDescent="0.3">
      <c r="C476">
        <v>483</v>
      </c>
      <c r="D476" t="s">
        <v>2135</v>
      </c>
      <c r="E476" s="17">
        <v>43750</v>
      </c>
      <c r="F476" t="s">
        <v>2132</v>
      </c>
      <c r="G476" s="18">
        <v>91</v>
      </c>
      <c r="H476" s="19">
        <v>2749.2032051274286</v>
      </c>
      <c r="I476" t="s">
        <v>2131</v>
      </c>
    </row>
    <row r="477" spans="3:9" x14ac:dyDescent="0.3">
      <c r="C477">
        <v>484</v>
      </c>
      <c r="D477" t="s">
        <v>2134</v>
      </c>
      <c r="E477" s="17">
        <v>43651</v>
      </c>
      <c r="F477" t="s">
        <v>2119</v>
      </c>
      <c r="G477" s="18">
        <v>12</v>
      </c>
      <c r="H477" s="19">
        <v>378.77226411963187</v>
      </c>
      <c r="I477" t="s">
        <v>2131</v>
      </c>
    </row>
    <row r="478" spans="3:9" x14ac:dyDescent="0.3">
      <c r="C478">
        <v>485</v>
      </c>
      <c r="D478" t="s">
        <v>2127</v>
      </c>
      <c r="E478" s="17">
        <v>44142</v>
      </c>
      <c r="F478" t="s">
        <v>2122</v>
      </c>
      <c r="G478" s="18">
        <v>21</v>
      </c>
      <c r="H478" s="19">
        <v>652.81423150866817</v>
      </c>
      <c r="I478" t="s">
        <v>2126</v>
      </c>
    </row>
    <row r="479" spans="3:9" x14ac:dyDescent="0.3">
      <c r="C479">
        <v>486</v>
      </c>
      <c r="D479" t="s">
        <v>2134</v>
      </c>
      <c r="E479" s="17">
        <v>44285</v>
      </c>
      <c r="F479" t="s">
        <v>2132</v>
      </c>
      <c r="G479" s="18">
        <v>44</v>
      </c>
      <c r="H479" s="19">
        <v>1343.1454889834902</v>
      </c>
      <c r="I479" t="s">
        <v>2126</v>
      </c>
    </row>
    <row r="480" spans="3:9" x14ac:dyDescent="0.3">
      <c r="C480">
        <v>487</v>
      </c>
      <c r="D480" t="s">
        <v>2118</v>
      </c>
      <c r="E480" s="17">
        <v>44219</v>
      </c>
      <c r="F480" t="s">
        <v>2129</v>
      </c>
      <c r="G480" s="18">
        <v>75</v>
      </c>
      <c r="H480" s="19">
        <v>2270.9867242909781</v>
      </c>
      <c r="I480" t="s">
        <v>2126</v>
      </c>
    </row>
    <row r="481" spans="3:9" x14ac:dyDescent="0.3">
      <c r="C481">
        <v>488</v>
      </c>
      <c r="D481" t="s">
        <v>2118</v>
      </c>
      <c r="E481" s="17">
        <v>44032</v>
      </c>
      <c r="F481" t="s">
        <v>2129</v>
      </c>
      <c r="G481" s="18">
        <v>37</v>
      </c>
      <c r="H481" s="19">
        <v>1129.969223238244</v>
      </c>
      <c r="I481" t="s">
        <v>2120</v>
      </c>
    </row>
    <row r="482" spans="3:9" x14ac:dyDescent="0.3">
      <c r="C482">
        <v>489</v>
      </c>
      <c r="D482" t="s">
        <v>2127</v>
      </c>
      <c r="E482" s="17">
        <v>43673</v>
      </c>
      <c r="F482" t="s">
        <v>2129</v>
      </c>
      <c r="G482" s="18">
        <v>58</v>
      </c>
      <c r="H482" s="19">
        <v>1760.6598986452823</v>
      </c>
      <c r="I482" t="s">
        <v>2123</v>
      </c>
    </row>
    <row r="483" spans="3:9" x14ac:dyDescent="0.3">
      <c r="C483">
        <v>490</v>
      </c>
      <c r="D483" t="s">
        <v>2134</v>
      </c>
      <c r="E483" s="17">
        <v>43508</v>
      </c>
      <c r="F483" t="s">
        <v>2129</v>
      </c>
      <c r="G483" s="18">
        <v>74</v>
      </c>
      <c r="H483" s="19">
        <v>2236.0878513520229</v>
      </c>
      <c r="I483" t="s">
        <v>2120</v>
      </c>
    </row>
    <row r="484" spans="3:9" x14ac:dyDescent="0.3">
      <c r="C484">
        <v>491</v>
      </c>
      <c r="D484" t="s">
        <v>2121</v>
      </c>
      <c r="E484" s="17">
        <v>43988</v>
      </c>
      <c r="F484" t="s">
        <v>2122</v>
      </c>
      <c r="G484" s="18">
        <v>64</v>
      </c>
      <c r="H484" s="19">
        <v>1935.4947188165715</v>
      </c>
      <c r="I484" t="s">
        <v>2120</v>
      </c>
    </row>
    <row r="485" spans="3:9" x14ac:dyDescent="0.3">
      <c r="C485">
        <v>492</v>
      </c>
      <c r="D485" t="s">
        <v>2118</v>
      </c>
      <c r="E485" s="17">
        <v>44527</v>
      </c>
      <c r="F485" t="s">
        <v>2125</v>
      </c>
      <c r="G485" s="18">
        <v>53</v>
      </c>
      <c r="H485" s="19">
        <v>1604.6113209921771</v>
      </c>
      <c r="I485" t="s">
        <v>2120</v>
      </c>
    </row>
    <row r="486" spans="3:9" x14ac:dyDescent="0.3">
      <c r="C486">
        <v>493</v>
      </c>
      <c r="D486" t="s">
        <v>2124</v>
      </c>
      <c r="E486" s="17">
        <v>43944</v>
      </c>
      <c r="F486" t="s">
        <v>2129</v>
      </c>
      <c r="G486" s="18">
        <v>-1</v>
      </c>
      <c r="H486" s="19">
        <v>-4.5003305566648821</v>
      </c>
      <c r="I486" t="s">
        <v>2123</v>
      </c>
    </row>
    <row r="487" spans="3:9" x14ac:dyDescent="0.3">
      <c r="C487">
        <v>494</v>
      </c>
      <c r="D487" t="s">
        <v>2124</v>
      </c>
      <c r="E487" s="17">
        <v>43530</v>
      </c>
      <c r="F487" t="s">
        <v>2132</v>
      </c>
      <c r="G487" s="18">
        <v>21</v>
      </c>
      <c r="H487" s="19">
        <v>650.6546054796479</v>
      </c>
      <c r="I487" t="s">
        <v>2126</v>
      </c>
    </row>
    <row r="488" spans="3:9" x14ac:dyDescent="0.3">
      <c r="C488">
        <v>495</v>
      </c>
      <c r="D488" t="s">
        <v>2134</v>
      </c>
      <c r="E488" s="17">
        <v>43519</v>
      </c>
      <c r="F488" t="s">
        <v>2132</v>
      </c>
      <c r="G488" s="18">
        <v>90</v>
      </c>
      <c r="H488" s="19">
        <v>2713.3770442615578</v>
      </c>
      <c r="I488" t="s">
        <v>2131</v>
      </c>
    </row>
    <row r="489" spans="3:9" x14ac:dyDescent="0.3">
      <c r="C489">
        <v>496</v>
      </c>
      <c r="D489" t="s">
        <v>2134</v>
      </c>
      <c r="E489" s="17">
        <v>44494</v>
      </c>
      <c r="F489" t="s">
        <v>2125</v>
      </c>
      <c r="G489" s="18">
        <v>61</v>
      </c>
      <c r="H489" s="19">
        <v>1848.2822454861243</v>
      </c>
      <c r="I489" t="s">
        <v>2123</v>
      </c>
    </row>
    <row r="490" spans="3:9" x14ac:dyDescent="0.3">
      <c r="C490">
        <v>497</v>
      </c>
      <c r="D490" t="s">
        <v>2118</v>
      </c>
      <c r="E490" s="17">
        <v>44329</v>
      </c>
      <c r="F490" t="s">
        <v>2132</v>
      </c>
      <c r="G490" s="18">
        <v>64</v>
      </c>
      <c r="H490" s="19">
        <v>1939.812543986727</v>
      </c>
      <c r="I490" t="s">
        <v>2131</v>
      </c>
    </row>
    <row r="491" spans="3:9" x14ac:dyDescent="0.3">
      <c r="C491">
        <v>498</v>
      </c>
      <c r="D491" t="s">
        <v>2127</v>
      </c>
      <c r="E491" s="17">
        <v>43530</v>
      </c>
      <c r="F491" t="s">
        <v>2129</v>
      </c>
      <c r="G491" s="18">
        <v>79</v>
      </c>
      <c r="H491" s="19">
        <v>2386.0895261406517</v>
      </c>
      <c r="I491" t="s">
        <v>2131</v>
      </c>
    </row>
    <row r="492" spans="3:9" x14ac:dyDescent="0.3">
      <c r="C492">
        <v>499</v>
      </c>
      <c r="D492" t="s">
        <v>2127</v>
      </c>
      <c r="E492" s="17">
        <v>43596</v>
      </c>
      <c r="F492" t="s">
        <v>2122</v>
      </c>
      <c r="G492" s="18">
        <v>11</v>
      </c>
      <c r="H492" s="19">
        <v>345.80350260479241</v>
      </c>
      <c r="I492" t="s">
        <v>2126</v>
      </c>
    </row>
    <row r="493" spans="3:9" x14ac:dyDescent="0.3">
      <c r="C493">
        <v>500</v>
      </c>
      <c r="D493" t="s">
        <v>2128</v>
      </c>
      <c r="E493" s="17">
        <v>43629</v>
      </c>
      <c r="F493" t="s">
        <v>2132</v>
      </c>
      <c r="G493" s="18">
        <v>17</v>
      </c>
      <c r="H493" s="19">
        <v>529.92178326548526</v>
      </c>
      <c r="I493" t="s">
        <v>2123</v>
      </c>
    </row>
    <row r="494" spans="3:9" x14ac:dyDescent="0.3">
      <c r="C494">
        <v>501</v>
      </c>
      <c r="D494" t="s">
        <v>2128</v>
      </c>
      <c r="E494" s="17">
        <v>43750</v>
      </c>
      <c r="F494" t="s">
        <v>2119</v>
      </c>
      <c r="G494" s="18">
        <v>-10</v>
      </c>
      <c r="H494" s="19">
        <v>-285.07437864458012</v>
      </c>
      <c r="I494" t="s">
        <v>2131</v>
      </c>
    </row>
    <row r="495" spans="3:9" x14ac:dyDescent="0.3">
      <c r="C495">
        <v>502</v>
      </c>
      <c r="D495" t="s">
        <v>2130</v>
      </c>
      <c r="E495" s="17">
        <v>43955</v>
      </c>
      <c r="F495" t="s">
        <v>2132</v>
      </c>
      <c r="G495" s="18">
        <v>61</v>
      </c>
      <c r="H495" s="19">
        <v>1853.8151200169027</v>
      </c>
      <c r="I495" t="s">
        <v>2120</v>
      </c>
    </row>
    <row r="496" spans="3:9" x14ac:dyDescent="0.3">
      <c r="C496">
        <v>503</v>
      </c>
      <c r="D496" t="s">
        <v>2124</v>
      </c>
      <c r="E496" s="17">
        <v>44384</v>
      </c>
      <c r="F496" t="s">
        <v>2129</v>
      </c>
      <c r="G496" s="18">
        <v>81</v>
      </c>
      <c r="H496" s="19">
        <v>2451.9138414086005</v>
      </c>
      <c r="I496" t="s">
        <v>2126</v>
      </c>
    </row>
    <row r="497" spans="3:9" x14ac:dyDescent="0.3">
      <c r="C497">
        <v>504</v>
      </c>
      <c r="D497" t="s">
        <v>2128</v>
      </c>
      <c r="E497" s="17">
        <v>44186</v>
      </c>
      <c r="F497" t="s">
        <v>2132</v>
      </c>
      <c r="G497" s="18">
        <v>86</v>
      </c>
      <c r="H497" s="19">
        <v>2596.5061904974746</v>
      </c>
      <c r="I497" t="s">
        <v>2131</v>
      </c>
    </row>
    <row r="498" spans="3:9" x14ac:dyDescent="0.3">
      <c r="C498">
        <v>505</v>
      </c>
      <c r="D498" t="s">
        <v>2130</v>
      </c>
      <c r="E498" s="17">
        <v>44010</v>
      </c>
      <c r="F498" t="s">
        <v>2129</v>
      </c>
      <c r="G498" s="18">
        <v>-6</v>
      </c>
      <c r="H498" s="19">
        <v>-165.98209454734359</v>
      </c>
      <c r="I498" t="s">
        <v>2131</v>
      </c>
    </row>
    <row r="499" spans="3:9" x14ac:dyDescent="0.3">
      <c r="C499">
        <v>506</v>
      </c>
      <c r="D499" t="s">
        <v>2134</v>
      </c>
      <c r="E499" s="17">
        <v>44461</v>
      </c>
      <c r="F499" t="s">
        <v>2125</v>
      </c>
      <c r="G499" s="18">
        <v>75</v>
      </c>
      <c r="H499" s="19">
        <v>2262.9108110625334</v>
      </c>
      <c r="I499" t="s">
        <v>2126</v>
      </c>
    </row>
    <row r="500" spans="3:9" x14ac:dyDescent="0.3">
      <c r="C500">
        <v>507</v>
      </c>
      <c r="D500" t="s">
        <v>2127</v>
      </c>
      <c r="E500" s="17">
        <v>44395</v>
      </c>
      <c r="F500" t="s">
        <v>2132</v>
      </c>
      <c r="G500" s="18">
        <v>87</v>
      </c>
      <c r="H500" s="19">
        <v>2624.9660177211872</v>
      </c>
      <c r="I500" t="s">
        <v>2126</v>
      </c>
    </row>
    <row r="501" spans="3:9" x14ac:dyDescent="0.3">
      <c r="C501">
        <v>508</v>
      </c>
      <c r="D501" t="s">
        <v>2135</v>
      </c>
      <c r="E501" s="17">
        <v>43662</v>
      </c>
      <c r="F501" t="s">
        <v>2122</v>
      </c>
      <c r="G501" s="18">
        <v>15</v>
      </c>
      <c r="H501" s="19">
        <v>471.43262888260409</v>
      </c>
      <c r="I501" t="s">
        <v>2126</v>
      </c>
    </row>
    <row r="502" spans="3:9" x14ac:dyDescent="0.3">
      <c r="C502">
        <v>509</v>
      </c>
      <c r="D502" t="s">
        <v>2134</v>
      </c>
      <c r="E502" s="17">
        <v>44274</v>
      </c>
      <c r="F502" t="s">
        <v>2125</v>
      </c>
      <c r="G502" s="18">
        <v>6</v>
      </c>
      <c r="H502" s="19">
        <v>200.42838163999704</v>
      </c>
      <c r="I502" t="s">
        <v>2131</v>
      </c>
    </row>
    <row r="503" spans="3:9" x14ac:dyDescent="0.3">
      <c r="C503">
        <v>510</v>
      </c>
      <c r="D503" t="s">
        <v>2127</v>
      </c>
      <c r="E503" s="17">
        <v>43889</v>
      </c>
      <c r="F503" t="s">
        <v>2129</v>
      </c>
      <c r="G503" s="18">
        <v>4</v>
      </c>
      <c r="H503" s="19">
        <v>140.12285541104387</v>
      </c>
      <c r="I503" t="s">
        <v>2131</v>
      </c>
    </row>
    <row r="504" spans="3:9" x14ac:dyDescent="0.3">
      <c r="C504">
        <v>511</v>
      </c>
      <c r="D504" t="s">
        <v>2134</v>
      </c>
      <c r="E504" s="17">
        <v>43563</v>
      </c>
      <c r="F504" t="s">
        <v>2129</v>
      </c>
      <c r="G504" s="18">
        <v>56</v>
      </c>
      <c r="H504" s="19">
        <v>1692.4877716888536</v>
      </c>
      <c r="I504" t="s">
        <v>2126</v>
      </c>
    </row>
    <row r="505" spans="3:9" x14ac:dyDescent="0.3">
      <c r="C505">
        <v>512</v>
      </c>
      <c r="D505" t="s">
        <v>2118</v>
      </c>
      <c r="E505" s="17">
        <v>43955</v>
      </c>
      <c r="F505" t="s">
        <v>2122</v>
      </c>
      <c r="G505" s="18">
        <v>76</v>
      </c>
      <c r="H505" s="19">
        <v>2301.804612249874</v>
      </c>
      <c r="I505" t="s">
        <v>2120</v>
      </c>
    </row>
    <row r="506" spans="3:9" x14ac:dyDescent="0.3">
      <c r="C506">
        <v>513</v>
      </c>
      <c r="D506" t="s">
        <v>2121</v>
      </c>
      <c r="E506" s="17">
        <v>44384</v>
      </c>
      <c r="F506" t="s">
        <v>2125</v>
      </c>
      <c r="G506" s="18">
        <v>27</v>
      </c>
      <c r="H506" s="19">
        <v>825.99143929902789</v>
      </c>
      <c r="I506" t="s">
        <v>2120</v>
      </c>
    </row>
    <row r="507" spans="3:9" x14ac:dyDescent="0.3">
      <c r="C507">
        <v>514</v>
      </c>
      <c r="D507" t="s">
        <v>2118</v>
      </c>
      <c r="E507" s="17">
        <v>44549</v>
      </c>
      <c r="F507" t="s">
        <v>2122</v>
      </c>
      <c r="G507" s="18">
        <v>58</v>
      </c>
      <c r="H507" s="19">
        <v>1757.7181619024202</v>
      </c>
      <c r="I507" t="s">
        <v>2120</v>
      </c>
    </row>
    <row r="508" spans="3:9" x14ac:dyDescent="0.3">
      <c r="C508">
        <v>515</v>
      </c>
      <c r="D508" t="s">
        <v>2134</v>
      </c>
      <c r="E508" s="17">
        <v>43878</v>
      </c>
      <c r="F508" t="s">
        <v>2125</v>
      </c>
      <c r="G508" s="18">
        <v>67</v>
      </c>
      <c r="H508" s="19">
        <v>2026.2226122372601</v>
      </c>
      <c r="I508" t="s">
        <v>2131</v>
      </c>
    </row>
    <row r="509" spans="3:9" x14ac:dyDescent="0.3">
      <c r="C509">
        <v>516</v>
      </c>
      <c r="D509" t="s">
        <v>2128</v>
      </c>
      <c r="E509" s="17">
        <v>44450</v>
      </c>
      <c r="F509" t="s">
        <v>2119</v>
      </c>
      <c r="G509" s="18">
        <v>79</v>
      </c>
      <c r="H509" s="19">
        <v>2387.859456464982</v>
      </c>
      <c r="I509" t="s">
        <v>2120</v>
      </c>
    </row>
    <row r="510" spans="3:9" x14ac:dyDescent="0.3">
      <c r="C510">
        <v>517</v>
      </c>
      <c r="D510" t="s">
        <v>2130</v>
      </c>
      <c r="E510" s="17">
        <v>44087</v>
      </c>
      <c r="F510" t="s">
        <v>2132</v>
      </c>
      <c r="G510" s="18">
        <v>38</v>
      </c>
      <c r="H510" s="19">
        <v>1166.8598743448533</v>
      </c>
      <c r="I510" t="s">
        <v>2120</v>
      </c>
    </row>
    <row r="511" spans="3:9" x14ac:dyDescent="0.3">
      <c r="C511">
        <v>518</v>
      </c>
      <c r="D511" t="s">
        <v>2118</v>
      </c>
      <c r="E511" s="17">
        <v>43922</v>
      </c>
      <c r="F511" t="s">
        <v>2132</v>
      </c>
      <c r="G511" s="18">
        <v>4</v>
      </c>
      <c r="H511" s="19">
        <v>136.41635237019503</v>
      </c>
      <c r="I511" t="s">
        <v>2120</v>
      </c>
    </row>
    <row r="512" spans="3:9" x14ac:dyDescent="0.3">
      <c r="C512">
        <v>519</v>
      </c>
      <c r="D512" t="s">
        <v>2127</v>
      </c>
      <c r="E512" s="17">
        <v>43541</v>
      </c>
      <c r="F512" t="s">
        <v>2129</v>
      </c>
      <c r="G512" s="18">
        <v>45</v>
      </c>
      <c r="H512" s="19">
        <v>1370.68736342125</v>
      </c>
      <c r="I512" t="s">
        <v>2120</v>
      </c>
    </row>
    <row r="513" spans="3:9" x14ac:dyDescent="0.3">
      <c r="C513">
        <v>520</v>
      </c>
      <c r="D513" t="s">
        <v>2118</v>
      </c>
      <c r="E513" s="17">
        <v>43966</v>
      </c>
      <c r="F513" t="s">
        <v>2122</v>
      </c>
      <c r="G513" s="18">
        <v>10</v>
      </c>
      <c r="H513" s="19">
        <v>321.94899991771996</v>
      </c>
      <c r="I513" t="s">
        <v>2126</v>
      </c>
    </row>
    <row r="514" spans="3:9" x14ac:dyDescent="0.3">
      <c r="C514">
        <v>521</v>
      </c>
      <c r="D514" t="s">
        <v>2121</v>
      </c>
      <c r="E514" s="17">
        <v>44505</v>
      </c>
      <c r="F514" t="s">
        <v>2122</v>
      </c>
      <c r="G514" s="18">
        <v>86</v>
      </c>
      <c r="H514" s="19">
        <v>2603.9717870163331</v>
      </c>
      <c r="I514" t="s">
        <v>2123</v>
      </c>
    </row>
    <row r="515" spans="3:9" x14ac:dyDescent="0.3">
      <c r="C515">
        <v>522</v>
      </c>
      <c r="D515" t="s">
        <v>2135</v>
      </c>
      <c r="E515" s="17">
        <v>43596</v>
      </c>
      <c r="F515" t="s">
        <v>2122</v>
      </c>
      <c r="G515" s="18">
        <v>75</v>
      </c>
      <c r="H515" s="19">
        <v>2267.1443824204944</v>
      </c>
      <c r="I515" t="s">
        <v>2126</v>
      </c>
    </row>
    <row r="516" spans="3:9" x14ac:dyDescent="0.3">
      <c r="C516">
        <v>523</v>
      </c>
      <c r="D516" t="s">
        <v>2133</v>
      </c>
      <c r="E516" s="17">
        <v>44274</v>
      </c>
      <c r="F516" t="s">
        <v>2129</v>
      </c>
      <c r="G516" s="18">
        <v>77</v>
      </c>
      <c r="H516" s="19">
        <v>2324.9630521155086</v>
      </c>
      <c r="I516" t="s">
        <v>2126</v>
      </c>
    </row>
    <row r="517" spans="3:9" x14ac:dyDescent="0.3">
      <c r="C517">
        <v>524</v>
      </c>
      <c r="D517" t="s">
        <v>2133</v>
      </c>
      <c r="E517" s="17">
        <v>43911</v>
      </c>
      <c r="F517" t="s">
        <v>2129</v>
      </c>
      <c r="G517" s="18">
        <v>10</v>
      </c>
      <c r="H517" s="19">
        <v>318.18132134554008</v>
      </c>
      <c r="I517" t="s">
        <v>2126</v>
      </c>
    </row>
    <row r="518" spans="3:9" x14ac:dyDescent="0.3">
      <c r="C518">
        <v>525</v>
      </c>
      <c r="D518" t="s">
        <v>2130</v>
      </c>
      <c r="E518" s="17">
        <v>44109</v>
      </c>
      <c r="F518" t="s">
        <v>2122</v>
      </c>
      <c r="G518" s="18">
        <v>62</v>
      </c>
      <c r="H518" s="19">
        <v>1883.8088235582652</v>
      </c>
      <c r="I518" t="s">
        <v>2126</v>
      </c>
    </row>
    <row r="519" spans="3:9" x14ac:dyDescent="0.3">
      <c r="C519">
        <v>526</v>
      </c>
      <c r="D519" t="s">
        <v>2118</v>
      </c>
      <c r="E519" s="17">
        <v>43856</v>
      </c>
      <c r="F519" t="s">
        <v>2119</v>
      </c>
      <c r="G519" s="18">
        <v>73</v>
      </c>
      <c r="H519" s="19">
        <v>2212.9214849175237</v>
      </c>
      <c r="I519" t="s">
        <v>2131</v>
      </c>
    </row>
    <row r="520" spans="3:9" x14ac:dyDescent="0.3">
      <c r="C520">
        <v>527</v>
      </c>
      <c r="D520" t="s">
        <v>2134</v>
      </c>
      <c r="E520" s="17">
        <v>43845</v>
      </c>
      <c r="F520" t="s">
        <v>2122</v>
      </c>
      <c r="G520" s="18">
        <v>62</v>
      </c>
      <c r="H520" s="19">
        <v>1872.3352558776915</v>
      </c>
      <c r="I520" t="s">
        <v>2120</v>
      </c>
    </row>
    <row r="521" spans="3:9" x14ac:dyDescent="0.3">
      <c r="C521">
        <v>528</v>
      </c>
      <c r="D521" t="s">
        <v>2127</v>
      </c>
      <c r="E521" s="17">
        <v>43640</v>
      </c>
      <c r="F521" t="s">
        <v>2132</v>
      </c>
      <c r="G521" s="18">
        <v>11</v>
      </c>
      <c r="H521" s="19">
        <v>357.2324128587328</v>
      </c>
      <c r="I521" t="s">
        <v>2131</v>
      </c>
    </row>
    <row r="522" spans="3:9" x14ac:dyDescent="0.3">
      <c r="C522">
        <v>529</v>
      </c>
      <c r="D522" t="s">
        <v>2121</v>
      </c>
      <c r="E522" s="17">
        <v>44549</v>
      </c>
      <c r="F522" t="s">
        <v>2132</v>
      </c>
      <c r="G522" s="18">
        <v>28</v>
      </c>
      <c r="H522" s="19">
        <v>860.78223340302793</v>
      </c>
      <c r="I522" t="s">
        <v>2120</v>
      </c>
    </row>
    <row r="523" spans="3:9" x14ac:dyDescent="0.3">
      <c r="C523">
        <v>530</v>
      </c>
      <c r="D523" t="s">
        <v>2121</v>
      </c>
      <c r="E523" s="17">
        <v>44065</v>
      </c>
      <c r="F523" t="s">
        <v>2132</v>
      </c>
      <c r="G523" s="18">
        <v>57</v>
      </c>
      <c r="H523" s="19">
        <v>1723.6208706896091</v>
      </c>
      <c r="I523" t="s">
        <v>2126</v>
      </c>
    </row>
    <row r="524" spans="3:9" x14ac:dyDescent="0.3">
      <c r="C524">
        <v>531</v>
      </c>
      <c r="D524" t="s">
        <v>2135</v>
      </c>
      <c r="E524" s="17">
        <v>44175</v>
      </c>
      <c r="F524" t="s">
        <v>2129</v>
      </c>
      <c r="G524" s="18">
        <v>34</v>
      </c>
      <c r="H524" s="19">
        <v>1034.9374064609381</v>
      </c>
      <c r="I524" t="s">
        <v>2120</v>
      </c>
    </row>
    <row r="525" spans="3:9" x14ac:dyDescent="0.3">
      <c r="C525">
        <v>532</v>
      </c>
      <c r="D525" t="s">
        <v>2134</v>
      </c>
      <c r="E525" s="17">
        <v>44483</v>
      </c>
      <c r="F525" t="s">
        <v>2129</v>
      </c>
      <c r="G525" s="18">
        <v>89</v>
      </c>
      <c r="H525" s="19">
        <v>2678.6415015075154</v>
      </c>
      <c r="I525" t="s">
        <v>2126</v>
      </c>
    </row>
    <row r="526" spans="3:9" x14ac:dyDescent="0.3">
      <c r="C526">
        <v>533</v>
      </c>
      <c r="D526" t="s">
        <v>2121</v>
      </c>
      <c r="E526" s="17">
        <v>44098</v>
      </c>
      <c r="F526" t="s">
        <v>2119</v>
      </c>
      <c r="G526" s="18">
        <v>32</v>
      </c>
      <c r="H526" s="19">
        <v>978.89348643674225</v>
      </c>
      <c r="I526" t="s">
        <v>2123</v>
      </c>
    </row>
    <row r="527" spans="3:9" x14ac:dyDescent="0.3">
      <c r="C527">
        <v>534</v>
      </c>
      <c r="D527" t="s">
        <v>2127</v>
      </c>
      <c r="E527" s="17">
        <v>43794</v>
      </c>
      <c r="F527" t="s">
        <v>2129</v>
      </c>
      <c r="G527" s="18">
        <v>38</v>
      </c>
      <c r="H527" s="19">
        <v>1160.4458768996519</v>
      </c>
      <c r="I527" t="s">
        <v>2131</v>
      </c>
    </row>
    <row r="528" spans="3:9" x14ac:dyDescent="0.3">
      <c r="C528">
        <v>535</v>
      </c>
      <c r="D528" t="s">
        <v>2130</v>
      </c>
      <c r="E528" s="17">
        <v>44428</v>
      </c>
      <c r="F528" t="s">
        <v>2119</v>
      </c>
      <c r="G528" s="18">
        <v>82</v>
      </c>
      <c r="H528" s="19">
        <v>2480.4707692390425</v>
      </c>
      <c r="I528" t="s">
        <v>2131</v>
      </c>
    </row>
    <row r="529" spans="3:9" x14ac:dyDescent="0.3">
      <c r="C529">
        <v>536</v>
      </c>
      <c r="D529" t="s">
        <v>2134</v>
      </c>
      <c r="E529" s="17">
        <v>43977</v>
      </c>
      <c r="F529" t="s">
        <v>2122</v>
      </c>
      <c r="G529" s="18">
        <v>29</v>
      </c>
      <c r="H529" s="19">
        <v>892.94687359204545</v>
      </c>
      <c r="I529" t="s">
        <v>2120</v>
      </c>
    </row>
    <row r="530" spans="3:9" x14ac:dyDescent="0.3">
      <c r="C530">
        <v>537</v>
      </c>
      <c r="D530" t="s">
        <v>2133</v>
      </c>
      <c r="E530" s="17">
        <v>43739</v>
      </c>
      <c r="F530" t="s">
        <v>2125</v>
      </c>
      <c r="G530" s="18">
        <v>17</v>
      </c>
      <c r="H530" s="19">
        <v>522.46197330854875</v>
      </c>
      <c r="I530" t="s">
        <v>2126</v>
      </c>
    </row>
    <row r="531" spans="3:9" x14ac:dyDescent="0.3">
      <c r="C531">
        <v>538</v>
      </c>
      <c r="D531" t="s">
        <v>2121</v>
      </c>
      <c r="E531" s="17">
        <v>44054</v>
      </c>
      <c r="F531" t="s">
        <v>2129</v>
      </c>
      <c r="G531" s="18">
        <v>50</v>
      </c>
      <c r="H531" s="19">
        <v>1518.6525901218997</v>
      </c>
      <c r="I531" t="s">
        <v>2131</v>
      </c>
    </row>
    <row r="532" spans="3:9" x14ac:dyDescent="0.3">
      <c r="C532">
        <v>539</v>
      </c>
      <c r="D532" t="s">
        <v>2128</v>
      </c>
      <c r="E532" s="17">
        <v>43922</v>
      </c>
      <c r="F532" t="s">
        <v>2125</v>
      </c>
      <c r="G532" s="18">
        <v>7</v>
      </c>
      <c r="H532" s="19">
        <v>229.59948055318841</v>
      </c>
      <c r="I532" t="s">
        <v>2131</v>
      </c>
    </row>
    <row r="533" spans="3:9" x14ac:dyDescent="0.3">
      <c r="C533">
        <v>540</v>
      </c>
      <c r="D533" t="s">
        <v>2124</v>
      </c>
      <c r="E533" s="17">
        <v>44274</v>
      </c>
      <c r="F533" t="s">
        <v>2119</v>
      </c>
      <c r="G533" s="18">
        <v>50</v>
      </c>
      <c r="H533" s="19">
        <v>1513.6182402448467</v>
      </c>
      <c r="I533" t="s">
        <v>2131</v>
      </c>
    </row>
    <row r="534" spans="3:9" x14ac:dyDescent="0.3">
      <c r="C534">
        <v>541</v>
      </c>
      <c r="D534" t="s">
        <v>2130</v>
      </c>
      <c r="E534" s="17">
        <v>44252</v>
      </c>
      <c r="F534" t="s">
        <v>2125</v>
      </c>
      <c r="G534" s="18">
        <v>20</v>
      </c>
      <c r="H534" s="19">
        <v>618.78678847796232</v>
      </c>
      <c r="I534" t="s">
        <v>2123</v>
      </c>
    </row>
    <row r="535" spans="3:9" x14ac:dyDescent="0.3">
      <c r="C535">
        <v>542</v>
      </c>
      <c r="D535" t="s">
        <v>2134</v>
      </c>
      <c r="E535" s="17">
        <v>44252</v>
      </c>
      <c r="F535" t="s">
        <v>2122</v>
      </c>
      <c r="G535" s="18">
        <v>37</v>
      </c>
      <c r="H535" s="19">
        <v>1128.3363370259231</v>
      </c>
      <c r="I535" t="s">
        <v>2131</v>
      </c>
    </row>
    <row r="536" spans="3:9" x14ac:dyDescent="0.3">
      <c r="C536">
        <v>543</v>
      </c>
      <c r="D536" t="s">
        <v>2127</v>
      </c>
      <c r="E536" s="17">
        <v>44076</v>
      </c>
      <c r="F536" t="s">
        <v>2132</v>
      </c>
      <c r="G536" s="18">
        <v>58</v>
      </c>
      <c r="H536" s="19">
        <v>1766.0971135604259</v>
      </c>
      <c r="I536" t="s">
        <v>2131</v>
      </c>
    </row>
    <row r="537" spans="3:9" x14ac:dyDescent="0.3">
      <c r="C537">
        <v>544</v>
      </c>
      <c r="D537" t="s">
        <v>2128</v>
      </c>
      <c r="E537" s="17">
        <v>43486</v>
      </c>
      <c r="F537" t="s">
        <v>2122</v>
      </c>
      <c r="G537" s="18">
        <v>25</v>
      </c>
      <c r="H537" s="19">
        <v>769.20283125674484</v>
      </c>
      <c r="I537" t="s">
        <v>2120</v>
      </c>
    </row>
    <row r="538" spans="3:9" x14ac:dyDescent="0.3">
      <c r="C538">
        <v>545</v>
      </c>
      <c r="D538" t="s">
        <v>2121</v>
      </c>
      <c r="E538" s="17">
        <v>43922</v>
      </c>
      <c r="F538" t="s">
        <v>2129</v>
      </c>
      <c r="G538" s="18">
        <v>34</v>
      </c>
      <c r="H538" s="19">
        <v>1031.8208157525912</v>
      </c>
      <c r="I538" t="s">
        <v>2123</v>
      </c>
    </row>
    <row r="539" spans="3:9" x14ac:dyDescent="0.3">
      <c r="C539">
        <v>546</v>
      </c>
      <c r="D539" t="s">
        <v>2118</v>
      </c>
      <c r="E539" s="17">
        <v>43761</v>
      </c>
      <c r="F539" t="s">
        <v>2122</v>
      </c>
      <c r="G539" s="18">
        <v>3</v>
      </c>
      <c r="H539" s="19">
        <v>115.82072936390588</v>
      </c>
      <c r="I539" t="s">
        <v>2123</v>
      </c>
    </row>
    <row r="540" spans="3:9" x14ac:dyDescent="0.3">
      <c r="C540">
        <v>547</v>
      </c>
      <c r="D540" t="s">
        <v>2118</v>
      </c>
      <c r="E540" s="17">
        <v>43739</v>
      </c>
      <c r="F540" t="s">
        <v>2125</v>
      </c>
      <c r="G540" s="18">
        <v>63</v>
      </c>
      <c r="H540" s="19">
        <v>1905.8521809047552</v>
      </c>
      <c r="I540" t="s">
        <v>2131</v>
      </c>
    </row>
    <row r="541" spans="3:9" x14ac:dyDescent="0.3">
      <c r="C541">
        <v>548</v>
      </c>
      <c r="D541" t="s">
        <v>2118</v>
      </c>
      <c r="E541" s="17">
        <v>43475</v>
      </c>
      <c r="F541" t="s">
        <v>2129</v>
      </c>
      <c r="G541" s="18">
        <v>44</v>
      </c>
      <c r="H541" s="19">
        <v>1336.1508244900483</v>
      </c>
      <c r="I541" t="s">
        <v>2123</v>
      </c>
    </row>
    <row r="542" spans="3:9" x14ac:dyDescent="0.3">
      <c r="C542">
        <v>549</v>
      </c>
      <c r="D542" t="s">
        <v>2135</v>
      </c>
      <c r="E542" s="17">
        <v>43933</v>
      </c>
      <c r="F542" t="s">
        <v>2129</v>
      </c>
      <c r="G542" s="18">
        <v>87</v>
      </c>
      <c r="H542" s="19">
        <v>2631.6283259571528</v>
      </c>
      <c r="I542" t="s">
        <v>2123</v>
      </c>
    </row>
    <row r="543" spans="3:9" x14ac:dyDescent="0.3">
      <c r="C543">
        <v>550</v>
      </c>
      <c r="D543" t="s">
        <v>2134</v>
      </c>
      <c r="E543" s="17">
        <v>44252</v>
      </c>
      <c r="F543" t="s">
        <v>2125</v>
      </c>
      <c r="G543" s="18">
        <v>4</v>
      </c>
      <c r="H543" s="19">
        <v>141.91095035521025</v>
      </c>
      <c r="I543" t="s">
        <v>2120</v>
      </c>
    </row>
    <row r="544" spans="3:9" x14ac:dyDescent="0.3">
      <c r="C544">
        <v>551</v>
      </c>
      <c r="D544" t="s">
        <v>2124</v>
      </c>
      <c r="E544" s="17">
        <v>43574</v>
      </c>
      <c r="F544" t="s">
        <v>2122</v>
      </c>
      <c r="G544" s="18">
        <v>93</v>
      </c>
      <c r="H544" s="19">
        <v>2811.7072628162578</v>
      </c>
      <c r="I544" t="s">
        <v>2123</v>
      </c>
    </row>
    <row r="545" spans="3:9" x14ac:dyDescent="0.3">
      <c r="C545">
        <v>552</v>
      </c>
      <c r="D545" t="s">
        <v>2130</v>
      </c>
      <c r="E545" s="17">
        <v>44164</v>
      </c>
      <c r="F545" t="s">
        <v>2125</v>
      </c>
      <c r="G545" s="18">
        <v>10</v>
      </c>
      <c r="H545" s="19">
        <v>320.65090501540448</v>
      </c>
      <c r="I545" t="s">
        <v>2131</v>
      </c>
    </row>
    <row r="546" spans="3:9" x14ac:dyDescent="0.3">
      <c r="C546">
        <v>553</v>
      </c>
      <c r="D546" t="s">
        <v>2127</v>
      </c>
      <c r="E546" s="17">
        <v>43816</v>
      </c>
      <c r="F546" t="s">
        <v>2132</v>
      </c>
      <c r="G546" s="18">
        <v>19</v>
      </c>
      <c r="H546" s="19">
        <v>589.72126169367573</v>
      </c>
      <c r="I546" t="s">
        <v>2131</v>
      </c>
    </row>
    <row r="547" spans="3:9" x14ac:dyDescent="0.3">
      <c r="C547">
        <v>554</v>
      </c>
      <c r="D547" t="s">
        <v>2121</v>
      </c>
      <c r="E547" s="17">
        <v>44395</v>
      </c>
      <c r="F547" t="s">
        <v>2129</v>
      </c>
      <c r="G547" s="18">
        <v>30</v>
      </c>
      <c r="H547" s="19">
        <v>925.27630840276106</v>
      </c>
      <c r="I547" t="s">
        <v>2120</v>
      </c>
    </row>
    <row r="548" spans="3:9" x14ac:dyDescent="0.3">
      <c r="C548">
        <v>555</v>
      </c>
      <c r="D548" t="s">
        <v>2124</v>
      </c>
      <c r="E548" s="17">
        <v>43783</v>
      </c>
      <c r="F548" t="s">
        <v>2132</v>
      </c>
      <c r="G548" s="18">
        <v>-1</v>
      </c>
      <c r="H548" s="19">
        <v>-12.782372664639507</v>
      </c>
      <c r="I548" t="s">
        <v>2120</v>
      </c>
    </row>
    <row r="549" spans="3:9" x14ac:dyDescent="0.3">
      <c r="C549">
        <v>556</v>
      </c>
      <c r="D549" t="s">
        <v>2134</v>
      </c>
      <c r="E549" s="17">
        <v>43585</v>
      </c>
      <c r="F549" t="s">
        <v>2129</v>
      </c>
      <c r="G549" s="18">
        <v>46</v>
      </c>
      <c r="H549" s="19">
        <v>1394.1162650743054</v>
      </c>
      <c r="I549" t="s">
        <v>2131</v>
      </c>
    </row>
    <row r="550" spans="3:9" x14ac:dyDescent="0.3">
      <c r="C550">
        <v>557</v>
      </c>
      <c r="D550" t="s">
        <v>2130</v>
      </c>
      <c r="E550" s="17">
        <v>44076</v>
      </c>
      <c r="F550" t="s">
        <v>2122</v>
      </c>
      <c r="G550" s="18">
        <v>44</v>
      </c>
      <c r="H550" s="19">
        <v>1335.0877739627517</v>
      </c>
      <c r="I550" t="s">
        <v>2123</v>
      </c>
    </row>
    <row r="551" spans="3:9" x14ac:dyDescent="0.3">
      <c r="C551">
        <v>558</v>
      </c>
      <c r="D551" t="s">
        <v>2118</v>
      </c>
      <c r="E551" s="17">
        <v>44131</v>
      </c>
      <c r="F551" t="s">
        <v>2129</v>
      </c>
      <c r="G551" s="18">
        <v>47</v>
      </c>
      <c r="H551" s="19">
        <v>1432.1221530085697</v>
      </c>
      <c r="I551" t="s">
        <v>2123</v>
      </c>
    </row>
    <row r="552" spans="3:9" x14ac:dyDescent="0.3">
      <c r="C552">
        <v>559</v>
      </c>
      <c r="D552" t="s">
        <v>2134</v>
      </c>
      <c r="E552" s="17">
        <v>43717</v>
      </c>
      <c r="F552" t="s">
        <v>2129</v>
      </c>
      <c r="G552" s="18">
        <v>86</v>
      </c>
      <c r="H552" s="19">
        <v>2603.9157259526773</v>
      </c>
      <c r="I552" t="s">
        <v>2131</v>
      </c>
    </row>
    <row r="553" spans="3:9" x14ac:dyDescent="0.3">
      <c r="C553">
        <v>560</v>
      </c>
      <c r="D553" t="s">
        <v>2134</v>
      </c>
      <c r="E553" s="17">
        <v>43673</v>
      </c>
      <c r="F553" t="s">
        <v>2122</v>
      </c>
      <c r="G553" s="18">
        <v>76</v>
      </c>
      <c r="H553" s="19">
        <v>2299.6347977242981</v>
      </c>
      <c r="I553" t="s">
        <v>2123</v>
      </c>
    </row>
    <row r="554" spans="3:9" x14ac:dyDescent="0.3">
      <c r="C554">
        <v>561</v>
      </c>
      <c r="D554" t="s">
        <v>2127</v>
      </c>
      <c r="E554" s="17">
        <v>43922</v>
      </c>
      <c r="F554" t="s">
        <v>2132</v>
      </c>
      <c r="G554" s="18">
        <v>55</v>
      </c>
      <c r="H554" s="19">
        <v>1669.902989067602</v>
      </c>
      <c r="I554" t="s">
        <v>2126</v>
      </c>
    </row>
    <row r="555" spans="3:9" x14ac:dyDescent="0.3">
      <c r="C555">
        <v>562</v>
      </c>
      <c r="D555" t="s">
        <v>2124</v>
      </c>
      <c r="E555" s="17">
        <v>43977</v>
      </c>
      <c r="F555" t="s">
        <v>2129</v>
      </c>
      <c r="G555" s="18">
        <v>-1</v>
      </c>
      <c r="H555" s="19">
        <v>-7.9289798318866422</v>
      </c>
      <c r="I555" t="s">
        <v>2120</v>
      </c>
    </row>
    <row r="556" spans="3:9" x14ac:dyDescent="0.3">
      <c r="C556">
        <v>563</v>
      </c>
      <c r="D556" t="s">
        <v>2124</v>
      </c>
      <c r="E556" s="17">
        <v>44032</v>
      </c>
      <c r="F556" t="s">
        <v>2132</v>
      </c>
      <c r="G556" s="18">
        <v>62</v>
      </c>
      <c r="H556" s="19">
        <v>1876.3361707571198</v>
      </c>
      <c r="I556" t="s">
        <v>2126</v>
      </c>
    </row>
    <row r="557" spans="3:9" x14ac:dyDescent="0.3">
      <c r="C557">
        <v>564</v>
      </c>
      <c r="D557" t="s">
        <v>2124</v>
      </c>
      <c r="E557" s="17">
        <v>43856</v>
      </c>
      <c r="F557" t="s">
        <v>2122</v>
      </c>
      <c r="G557" s="18">
        <v>73</v>
      </c>
      <c r="H557" s="19">
        <v>2209.6515803490902</v>
      </c>
      <c r="I557" t="s">
        <v>2123</v>
      </c>
    </row>
    <row r="558" spans="3:9" x14ac:dyDescent="0.3">
      <c r="C558">
        <v>565</v>
      </c>
      <c r="D558" t="s">
        <v>2121</v>
      </c>
      <c r="E558" s="17">
        <v>44142</v>
      </c>
      <c r="F558" t="s">
        <v>2125</v>
      </c>
      <c r="G558" s="18">
        <v>12</v>
      </c>
      <c r="H558" s="19">
        <v>384.38753960470228</v>
      </c>
      <c r="I558" t="s">
        <v>2126</v>
      </c>
    </row>
    <row r="559" spans="3:9" x14ac:dyDescent="0.3">
      <c r="C559">
        <v>566</v>
      </c>
      <c r="D559" t="s">
        <v>2133</v>
      </c>
      <c r="E559" s="17">
        <v>44065</v>
      </c>
      <c r="F559" t="s">
        <v>2132</v>
      </c>
      <c r="G559" s="18">
        <v>0</v>
      </c>
      <c r="H559" s="19">
        <v>15.994060348452667</v>
      </c>
      <c r="I559" t="s">
        <v>2126</v>
      </c>
    </row>
    <row r="560" spans="3:9" x14ac:dyDescent="0.3">
      <c r="C560">
        <v>567</v>
      </c>
      <c r="D560" t="s">
        <v>2135</v>
      </c>
      <c r="E560" s="17">
        <v>43695</v>
      </c>
      <c r="F560" t="s">
        <v>2129</v>
      </c>
      <c r="G560" s="18">
        <v>23</v>
      </c>
      <c r="H560" s="19">
        <v>713.95357240055023</v>
      </c>
      <c r="I560" t="s">
        <v>2126</v>
      </c>
    </row>
    <row r="561" spans="3:9" x14ac:dyDescent="0.3">
      <c r="C561">
        <v>568</v>
      </c>
      <c r="D561" t="s">
        <v>2135</v>
      </c>
      <c r="E561" s="17">
        <v>44219</v>
      </c>
      <c r="F561" t="s">
        <v>2129</v>
      </c>
      <c r="G561" s="18">
        <v>73</v>
      </c>
      <c r="H561" s="19">
        <v>2208.0778472883721</v>
      </c>
      <c r="I561" t="s">
        <v>2123</v>
      </c>
    </row>
    <row r="562" spans="3:9" x14ac:dyDescent="0.3">
      <c r="C562">
        <v>569</v>
      </c>
      <c r="D562" t="s">
        <v>2134</v>
      </c>
      <c r="E562" s="17">
        <v>44351</v>
      </c>
      <c r="F562" t="s">
        <v>2119</v>
      </c>
      <c r="G562" s="18">
        <v>73</v>
      </c>
      <c r="H562" s="19">
        <v>2217.8112807048697</v>
      </c>
      <c r="I562" t="s">
        <v>2126</v>
      </c>
    </row>
    <row r="563" spans="3:9" x14ac:dyDescent="0.3">
      <c r="C563">
        <v>570</v>
      </c>
      <c r="D563" t="s">
        <v>2133</v>
      </c>
      <c r="E563" s="17">
        <v>44274</v>
      </c>
      <c r="F563" t="s">
        <v>2122</v>
      </c>
      <c r="G563" s="18">
        <v>43</v>
      </c>
      <c r="H563" s="19">
        <v>1310.5809583118935</v>
      </c>
      <c r="I563" t="s">
        <v>2120</v>
      </c>
    </row>
    <row r="564" spans="3:9" x14ac:dyDescent="0.3">
      <c r="C564">
        <v>571</v>
      </c>
      <c r="D564" t="s">
        <v>2121</v>
      </c>
      <c r="E564" s="17">
        <v>43673</v>
      </c>
      <c r="F564" t="s">
        <v>2125</v>
      </c>
      <c r="G564" s="18">
        <v>60</v>
      </c>
      <c r="H564" s="19">
        <v>1822.9246065825532</v>
      </c>
      <c r="I564" t="s">
        <v>2131</v>
      </c>
    </row>
    <row r="565" spans="3:9" x14ac:dyDescent="0.3">
      <c r="C565">
        <v>572</v>
      </c>
      <c r="D565" t="s">
        <v>2133</v>
      </c>
      <c r="E565" s="17">
        <v>43805</v>
      </c>
      <c r="F565" t="s">
        <v>2119</v>
      </c>
      <c r="G565" s="18">
        <v>40</v>
      </c>
      <c r="H565" s="19">
        <v>1218.6602847443185</v>
      </c>
      <c r="I565" t="s">
        <v>2123</v>
      </c>
    </row>
    <row r="566" spans="3:9" x14ac:dyDescent="0.3">
      <c r="C566">
        <v>573</v>
      </c>
      <c r="D566" t="s">
        <v>2134</v>
      </c>
      <c r="E566" s="17">
        <v>44406</v>
      </c>
      <c r="F566" t="s">
        <v>2119</v>
      </c>
      <c r="G566" s="18">
        <v>-7</v>
      </c>
      <c r="H566" s="19">
        <v>-189.155229231676</v>
      </c>
      <c r="I566" t="s">
        <v>2123</v>
      </c>
    </row>
    <row r="567" spans="3:9" x14ac:dyDescent="0.3">
      <c r="C567">
        <v>574</v>
      </c>
      <c r="D567" t="s">
        <v>2118</v>
      </c>
      <c r="E567" s="17">
        <v>44098</v>
      </c>
      <c r="F567" t="s">
        <v>2122</v>
      </c>
      <c r="G567" s="18">
        <v>39</v>
      </c>
      <c r="H567" s="19">
        <v>1183.6577315011978</v>
      </c>
      <c r="I567" t="s">
        <v>2123</v>
      </c>
    </row>
    <row r="568" spans="3:9" x14ac:dyDescent="0.3">
      <c r="C568">
        <v>575</v>
      </c>
      <c r="D568" t="s">
        <v>2128</v>
      </c>
      <c r="E568" s="17">
        <v>44197</v>
      </c>
      <c r="F568" t="s">
        <v>2132</v>
      </c>
      <c r="G568" s="18">
        <v>84</v>
      </c>
      <c r="H568" s="19">
        <v>2537.9033414178703</v>
      </c>
      <c r="I568" t="s">
        <v>2126</v>
      </c>
    </row>
    <row r="569" spans="3:9" x14ac:dyDescent="0.3">
      <c r="C569">
        <v>576</v>
      </c>
      <c r="D569" t="s">
        <v>2134</v>
      </c>
      <c r="E569" s="17">
        <v>43585</v>
      </c>
      <c r="F569" t="s">
        <v>2125</v>
      </c>
      <c r="G569" s="18">
        <v>92</v>
      </c>
      <c r="H569" s="19">
        <v>2778.0911377540115</v>
      </c>
      <c r="I569" t="s">
        <v>2126</v>
      </c>
    </row>
    <row r="570" spans="3:9" x14ac:dyDescent="0.3">
      <c r="C570">
        <v>577</v>
      </c>
      <c r="D570" t="s">
        <v>2121</v>
      </c>
      <c r="E570" s="17">
        <v>44472</v>
      </c>
      <c r="F570" t="s">
        <v>2132</v>
      </c>
      <c r="G570" s="18">
        <v>68</v>
      </c>
      <c r="H570" s="19">
        <v>2060.8318598884484</v>
      </c>
      <c r="I570" t="s">
        <v>2120</v>
      </c>
    </row>
    <row r="571" spans="3:9" x14ac:dyDescent="0.3">
      <c r="C571">
        <v>578</v>
      </c>
      <c r="D571" t="s">
        <v>2121</v>
      </c>
      <c r="E571" s="17">
        <v>44142</v>
      </c>
      <c r="F571" t="s">
        <v>2119</v>
      </c>
      <c r="G571" s="18">
        <v>7</v>
      </c>
      <c r="H571" s="19">
        <v>231.92583270070901</v>
      </c>
      <c r="I571" t="s">
        <v>2131</v>
      </c>
    </row>
    <row r="572" spans="3:9" x14ac:dyDescent="0.3">
      <c r="C572">
        <v>579</v>
      </c>
      <c r="D572" t="s">
        <v>2127</v>
      </c>
      <c r="E572" s="17">
        <v>43750</v>
      </c>
      <c r="F572" t="s">
        <v>2129</v>
      </c>
      <c r="G572" s="18">
        <v>-9</v>
      </c>
      <c r="H572" s="19">
        <v>-248.36237139949765</v>
      </c>
      <c r="I572" t="s">
        <v>2120</v>
      </c>
    </row>
    <row r="573" spans="3:9" x14ac:dyDescent="0.3">
      <c r="C573">
        <v>580</v>
      </c>
      <c r="D573" t="s">
        <v>2135</v>
      </c>
      <c r="E573" s="17">
        <v>44483</v>
      </c>
      <c r="F573" t="s">
        <v>2132</v>
      </c>
      <c r="G573" s="18">
        <v>51</v>
      </c>
      <c r="H573" s="19">
        <v>1544.0065127641515</v>
      </c>
      <c r="I573" t="s">
        <v>2123</v>
      </c>
    </row>
    <row r="574" spans="3:9" x14ac:dyDescent="0.3">
      <c r="C574">
        <v>581</v>
      </c>
      <c r="D574" t="s">
        <v>2121</v>
      </c>
      <c r="E574" s="17">
        <v>44527</v>
      </c>
      <c r="F574" t="s">
        <v>2119</v>
      </c>
      <c r="G574" s="18">
        <v>59</v>
      </c>
      <c r="H574" s="19">
        <v>1788.9731679899467</v>
      </c>
      <c r="I574" t="s">
        <v>2120</v>
      </c>
    </row>
    <row r="575" spans="3:9" x14ac:dyDescent="0.3">
      <c r="C575">
        <v>582</v>
      </c>
      <c r="D575" t="s">
        <v>2130</v>
      </c>
      <c r="E575" s="17">
        <v>44505</v>
      </c>
      <c r="F575" t="s">
        <v>2132</v>
      </c>
      <c r="G575" s="18">
        <v>64</v>
      </c>
      <c r="H575" s="19">
        <v>1944.4151134010453</v>
      </c>
      <c r="I575" t="s">
        <v>2126</v>
      </c>
    </row>
    <row r="576" spans="3:9" x14ac:dyDescent="0.3">
      <c r="C576">
        <v>583</v>
      </c>
      <c r="D576" t="s">
        <v>2135</v>
      </c>
      <c r="E576" s="17">
        <v>44516</v>
      </c>
      <c r="F576" t="s">
        <v>2119</v>
      </c>
      <c r="G576" s="18">
        <v>0</v>
      </c>
      <c r="H576" s="19">
        <v>25.163305342490329</v>
      </c>
      <c r="I576" t="s">
        <v>2131</v>
      </c>
    </row>
    <row r="577" spans="3:9" x14ac:dyDescent="0.3">
      <c r="C577">
        <v>584</v>
      </c>
      <c r="D577" t="s">
        <v>2134</v>
      </c>
      <c r="E577" s="17">
        <v>44241</v>
      </c>
      <c r="F577" t="s">
        <v>2132</v>
      </c>
      <c r="G577" s="18">
        <v>81</v>
      </c>
      <c r="H577" s="19">
        <v>2438.1590205081088</v>
      </c>
      <c r="I577" t="s">
        <v>2123</v>
      </c>
    </row>
    <row r="578" spans="3:9" x14ac:dyDescent="0.3">
      <c r="C578">
        <v>585</v>
      </c>
      <c r="D578" t="s">
        <v>2133</v>
      </c>
      <c r="E578" s="17">
        <v>44296</v>
      </c>
      <c r="F578" t="s">
        <v>2125</v>
      </c>
      <c r="G578" s="18">
        <v>93</v>
      </c>
      <c r="H578" s="19">
        <v>2807.9781158956448</v>
      </c>
      <c r="I578" t="s">
        <v>2123</v>
      </c>
    </row>
    <row r="579" spans="3:9" x14ac:dyDescent="0.3">
      <c r="C579">
        <v>586</v>
      </c>
      <c r="D579" t="s">
        <v>2135</v>
      </c>
      <c r="E579" s="17">
        <v>43497</v>
      </c>
      <c r="F579" t="s">
        <v>2119</v>
      </c>
      <c r="G579" s="18">
        <v>20</v>
      </c>
      <c r="H579" s="19">
        <v>619.67424849894951</v>
      </c>
      <c r="I579" t="s">
        <v>2120</v>
      </c>
    </row>
    <row r="580" spans="3:9" x14ac:dyDescent="0.3">
      <c r="C580">
        <v>587</v>
      </c>
      <c r="D580" t="s">
        <v>2124</v>
      </c>
      <c r="E580" s="17">
        <v>44351</v>
      </c>
      <c r="F580" t="s">
        <v>2129</v>
      </c>
      <c r="G580" s="18">
        <v>39</v>
      </c>
      <c r="H580" s="19">
        <v>1199.083594229058</v>
      </c>
      <c r="I580" t="s">
        <v>2131</v>
      </c>
    </row>
    <row r="581" spans="3:9" x14ac:dyDescent="0.3">
      <c r="C581">
        <v>588</v>
      </c>
      <c r="D581" t="s">
        <v>2130</v>
      </c>
      <c r="E581" s="17">
        <v>44131</v>
      </c>
      <c r="F581" t="s">
        <v>2122</v>
      </c>
      <c r="G581" s="18">
        <v>6</v>
      </c>
      <c r="H581" s="19">
        <v>200.18331980892231</v>
      </c>
      <c r="I581" t="s">
        <v>2120</v>
      </c>
    </row>
    <row r="582" spans="3:9" x14ac:dyDescent="0.3">
      <c r="C582">
        <v>589</v>
      </c>
      <c r="D582" t="s">
        <v>2130</v>
      </c>
      <c r="E582" s="17">
        <v>43878</v>
      </c>
      <c r="F582" t="s">
        <v>2122</v>
      </c>
      <c r="G582" s="18">
        <v>34</v>
      </c>
      <c r="H582" s="19">
        <v>1036.7942872150845</v>
      </c>
      <c r="I582" t="s">
        <v>2120</v>
      </c>
    </row>
    <row r="583" spans="3:9" x14ac:dyDescent="0.3">
      <c r="C583">
        <v>590</v>
      </c>
      <c r="D583" t="s">
        <v>2121</v>
      </c>
      <c r="E583" s="17">
        <v>43497</v>
      </c>
      <c r="F583" t="s">
        <v>2119</v>
      </c>
      <c r="G583" s="18">
        <v>33</v>
      </c>
      <c r="H583" s="19">
        <v>1013.1101808549929</v>
      </c>
      <c r="I583" t="s">
        <v>2126</v>
      </c>
    </row>
    <row r="584" spans="3:9" x14ac:dyDescent="0.3">
      <c r="C584">
        <v>591</v>
      </c>
      <c r="D584" t="s">
        <v>2124</v>
      </c>
      <c r="E584" s="17">
        <v>43845</v>
      </c>
      <c r="F584" t="s">
        <v>2125</v>
      </c>
      <c r="G584" s="18">
        <v>-10</v>
      </c>
      <c r="H584" s="19">
        <v>-284.63885870908518</v>
      </c>
      <c r="I584" t="s">
        <v>2126</v>
      </c>
    </row>
    <row r="585" spans="3:9" x14ac:dyDescent="0.3">
      <c r="C585">
        <v>592</v>
      </c>
      <c r="D585" t="s">
        <v>2135</v>
      </c>
      <c r="E585" s="17">
        <v>43684</v>
      </c>
      <c r="F585" t="s">
        <v>2129</v>
      </c>
      <c r="G585" s="18">
        <v>47</v>
      </c>
      <c r="H585" s="19">
        <v>1419.714066271089</v>
      </c>
      <c r="I585" t="s">
        <v>2123</v>
      </c>
    </row>
    <row r="586" spans="3:9" x14ac:dyDescent="0.3">
      <c r="C586">
        <v>593</v>
      </c>
      <c r="D586" t="s">
        <v>2133</v>
      </c>
      <c r="E586" s="17">
        <v>43845</v>
      </c>
      <c r="F586" t="s">
        <v>2122</v>
      </c>
      <c r="G586" s="18">
        <v>94</v>
      </c>
      <c r="H586" s="19">
        <v>2846.1276074739662</v>
      </c>
      <c r="I586" t="s">
        <v>2131</v>
      </c>
    </row>
    <row r="587" spans="3:9" x14ac:dyDescent="0.3">
      <c r="C587">
        <v>594</v>
      </c>
      <c r="D587" t="s">
        <v>2121</v>
      </c>
      <c r="E587" s="17">
        <v>43618</v>
      </c>
      <c r="F587" t="s">
        <v>2122</v>
      </c>
      <c r="G587" s="18">
        <v>92</v>
      </c>
      <c r="H587" s="19">
        <v>2782.2640918878469</v>
      </c>
      <c r="I587" t="s">
        <v>2123</v>
      </c>
    </row>
    <row r="588" spans="3:9" x14ac:dyDescent="0.3">
      <c r="C588">
        <v>595</v>
      </c>
      <c r="D588" t="s">
        <v>2128</v>
      </c>
      <c r="E588" s="17">
        <v>44208</v>
      </c>
      <c r="F588" t="s">
        <v>2119</v>
      </c>
      <c r="G588" s="18">
        <v>68</v>
      </c>
      <c r="H588" s="19">
        <v>2059.5905527766213</v>
      </c>
      <c r="I588" t="s">
        <v>2120</v>
      </c>
    </row>
    <row r="589" spans="3:9" x14ac:dyDescent="0.3">
      <c r="C589">
        <v>596</v>
      </c>
      <c r="D589" t="s">
        <v>2134</v>
      </c>
      <c r="E589" s="17">
        <v>43911</v>
      </c>
      <c r="F589" t="s">
        <v>2119</v>
      </c>
      <c r="G589" s="18">
        <v>37</v>
      </c>
      <c r="H589" s="19">
        <v>1128.5151912863848</v>
      </c>
      <c r="I589" t="s">
        <v>2123</v>
      </c>
    </row>
    <row r="590" spans="3:9" x14ac:dyDescent="0.3">
      <c r="C590">
        <v>597</v>
      </c>
      <c r="D590" t="s">
        <v>2133</v>
      </c>
      <c r="E590" s="17">
        <v>44032</v>
      </c>
      <c r="F590" t="s">
        <v>2129</v>
      </c>
      <c r="G590" s="18">
        <v>78</v>
      </c>
      <c r="H590" s="19">
        <v>2353.7144026519813</v>
      </c>
      <c r="I590" t="s">
        <v>2120</v>
      </c>
    </row>
    <row r="591" spans="3:9" x14ac:dyDescent="0.3">
      <c r="C591">
        <v>598</v>
      </c>
      <c r="D591" t="s">
        <v>2121</v>
      </c>
      <c r="E591" s="17">
        <v>43805</v>
      </c>
      <c r="F591" t="s">
        <v>2129</v>
      </c>
      <c r="G591" s="18">
        <v>14</v>
      </c>
      <c r="H591" s="19">
        <v>437.56013144501986</v>
      </c>
      <c r="I591" t="s">
        <v>2131</v>
      </c>
    </row>
    <row r="592" spans="3:9" x14ac:dyDescent="0.3">
      <c r="C592">
        <v>599</v>
      </c>
      <c r="D592" t="s">
        <v>2135</v>
      </c>
      <c r="E592" s="17">
        <v>43772</v>
      </c>
      <c r="F592" t="s">
        <v>2122</v>
      </c>
      <c r="G592" s="18">
        <v>33</v>
      </c>
      <c r="H592" s="19">
        <v>1005.4958475062591</v>
      </c>
      <c r="I592" t="s">
        <v>2131</v>
      </c>
    </row>
    <row r="593" spans="3:9" x14ac:dyDescent="0.3">
      <c r="C593">
        <v>600</v>
      </c>
      <c r="D593" t="s">
        <v>2133</v>
      </c>
      <c r="E593" s="17">
        <v>43999</v>
      </c>
      <c r="F593" t="s">
        <v>2129</v>
      </c>
      <c r="G593" s="18">
        <v>64</v>
      </c>
      <c r="H593" s="19">
        <v>1941.8188189830369</v>
      </c>
      <c r="I593" t="s">
        <v>2126</v>
      </c>
    </row>
    <row r="594" spans="3:9" x14ac:dyDescent="0.3">
      <c r="C594">
        <v>601</v>
      </c>
      <c r="D594" t="s">
        <v>2127</v>
      </c>
      <c r="E594" s="17">
        <v>43684</v>
      </c>
      <c r="F594" t="s">
        <v>2119</v>
      </c>
      <c r="G594" s="18">
        <v>6</v>
      </c>
      <c r="H594" s="19">
        <v>202.29703821540528</v>
      </c>
      <c r="I594" t="s">
        <v>2120</v>
      </c>
    </row>
    <row r="595" spans="3:9" x14ac:dyDescent="0.3">
      <c r="C595">
        <v>602</v>
      </c>
      <c r="D595" t="s">
        <v>2135</v>
      </c>
      <c r="E595" s="17">
        <v>43618</v>
      </c>
      <c r="F595" t="s">
        <v>2125</v>
      </c>
      <c r="G595" s="18">
        <v>65</v>
      </c>
      <c r="H595" s="19">
        <v>1974.8906829919979</v>
      </c>
      <c r="I595" t="s">
        <v>2126</v>
      </c>
    </row>
    <row r="596" spans="3:9" x14ac:dyDescent="0.3">
      <c r="C596">
        <v>603</v>
      </c>
      <c r="D596" t="s">
        <v>2118</v>
      </c>
      <c r="E596" s="17">
        <v>43845</v>
      </c>
      <c r="F596" t="s">
        <v>2132</v>
      </c>
      <c r="G596" s="18">
        <v>24</v>
      </c>
      <c r="H596" s="19">
        <v>742.83089497229128</v>
      </c>
      <c r="I596" t="s">
        <v>2120</v>
      </c>
    </row>
    <row r="597" spans="3:9" x14ac:dyDescent="0.3">
      <c r="C597">
        <v>604</v>
      </c>
      <c r="D597" t="s">
        <v>2128</v>
      </c>
      <c r="E597" s="17">
        <v>44549</v>
      </c>
      <c r="F597" t="s">
        <v>2125</v>
      </c>
      <c r="G597" s="18">
        <v>89</v>
      </c>
      <c r="H597" s="19">
        <v>2690.0888504806544</v>
      </c>
      <c r="I597" t="s">
        <v>2123</v>
      </c>
    </row>
    <row r="598" spans="3:9" x14ac:dyDescent="0.3">
      <c r="C598">
        <v>605</v>
      </c>
      <c r="D598" t="s">
        <v>2128</v>
      </c>
      <c r="E598" s="17">
        <v>44472</v>
      </c>
      <c r="F598" t="s">
        <v>2132</v>
      </c>
      <c r="G598" s="18">
        <v>94</v>
      </c>
      <c r="H598" s="19">
        <v>2842.4987523561103</v>
      </c>
      <c r="I598" t="s">
        <v>2131</v>
      </c>
    </row>
    <row r="599" spans="3:9" x14ac:dyDescent="0.3">
      <c r="C599">
        <v>606</v>
      </c>
      <c r="D599" t="s">
        <v>2127</v>
      </c>
      <c r="E599" s="17">
        <v>44538</v>
      </c>
      <c r="F599" t="s">
        <v>2122</v>
      </c>
      <c r="G599" s="18">
        <v>67</v>
      </c>
      <c r="H599" s="19">
        <v>2037.1315269974143</v>
      </c>
      <c r="I599" t="s">
        <v>2120</v>
      </c>
    </row>
    <row r="600" spans="3:9" x14ac:dyDescent="0.3">
      <c r="C600">
        <v>607</v>
      </c>
      <c r="D600" t="s">
        <v>2128</v>
      </c>
      <c r="E600" s="17">
        <v>44054</v>
      </c>
      <c r="F600" t="s">
        <v>2132</v>
      </c>
      <c r="G600" s="18">
        <v>7</v>
      </c>
      <c r="H600" s="19">
        <v>234.34372885216567</v>
      </c>
      <c r="I600" t="s">
        <v>2120</v>
      </c>
    </row>
    <row r="601" spans="3:9" x14ac:dyDescent="0.3">
      <c r="C601">
        <v>608</v>
      </c>
      <c r="D601" t="s">
        <v>2128</v>
      </c>
      <c r="E601" s="17">
        <v>44098</v>
      </c>
      <c r="F601" t="s">
        <v>2122</v>
      </c>
      <c r="G601" s="18">
        <v>58</v>
      </c>
      <c r="H601" s="19">
        <v>1760.0311303023639</v>
      </c>
      <c r="I601" t="s">
        <v>2131</v>
      </c>
    </row>
    <row r="602" spans="3:9" x14ac:dyDescent="0.3">
      <c r="C602">
        <v>609</v>
      </c>
      <c r="D602" t="s">
        <v>2134</v>
      </c>
      <c r="E602" s="17">
        <v>43999</v>
      </c>
      <c r="F602" t="s">
        <v>2132</v>
      </c>
      <c r="G602" s="18">
        <v>77</v>
      </c>
      <c r="H602" s="19">
        <v>2326.6821530494672</v>
      </c>
      <c r="I602" t="s">
        <v>2123</v>
      </c>
    </row>
    <row r="603" spans="3:9" x14ac:dyDescent="0.3">
      <c r="C603">
        <v>610</v>
      </c>
      <c r="D603" t="s">
        <v>2127</v>
      </c>
      <c r="E603" s="17">
        <v>44450</v>
      </c>
      <c r="F603" t="s">
        <v>2129</v>
      </c>
      <c r="G603" s="18">
        <v>50</v>
      </c>
      <c r="H603" s="19">
        <v>1511.2327703696885</v>
      </c>
      <c r="I603" t="s">
        <v>2131</v>
      </c>
    </row>
    <row r="604" spans="3:9" x14ac:dyDescent="0.3">
      <c r="C604">
        <v>611</v>
      </c>
      <c r="D604" t="s">
        <v>2118</v>
      </c>
      <c r="E604" s="17">
        <v>43684</v>
      </c>
      <c r="F604" t="s">
        <v>2119</v>
      </c>
      <c r="G604" s="18">
        <v>10</v>
      </c>
      <c r="H604" s="19">
        <v>321.39866181276795</v>
      </c>
      <c r="I604" t="s">
        <v>2120</v>
      </c>
    </row>
    <row r="605" spans="3:9" x14ac:dyDescent="0.3">
      <c r="C605">
        <v>612</v>
      </c>
      <c r="D605" t="s">
        <v>2121</v>
      </c>
      <c r="E605" s="17">
        <v>44439</v>
      </c>
      <c r="F605" t="s">
        <v>2132</v>
      </c>
      <c r="G605" s="18">
        <v>2</v>
      </c>
      <c r="H605" s="19">
        <v>77.805066936063497</v>
      </c>
      <c r="I605" t="s">
        <v>2126</v>
      </c>
    </row>
    <row r="606" spans="3:9" x14ac:dyDescent="0.3">
      <c r="C606">
        <v>613</v>
      </c>
      <c r="D606" t="s">
        <v>2124</v>
      </c>
      <c r="E606" s="17">
        <v>43673</v>
      </c>
      <c r="F606" t="s">
        <v>2132</v>
      </c>
      <c r="G606" s="18">
        <v>17</v>
      </c>
      <c r="H606" s="19">
        <v>536.92138808043001</v>
      </c>
      <c r="I606" t="s">
        <v>2131</v>
      </c>
    </row>
    <row r="607" spans="3:9" x14ac:dyDescent="0.3">
      <c r="C607">
        <v>614</v>
      </c>
      <c r="D607" t="s">
        <v>2130</v>
      </c>
      <c r="E607" s="17">
        <v>44318</v>
      </c>
      <c r="F607" t="s">
        <v>2132</v>
      </c>
      <c r="G607" s="18">
        <v>90</v>
      </c>
      <c r="H607" s="19">
        <v>2724.138912806256</v>
      </c>
      <c r="I607" t="s">
        <v>2123</v>
      </c>
    </row>
    <row r="608" spans="3:9" x14ac:dyDescent="0.3">
      <c r="C608">
        <v>615</v>
      </c>
      <c r="D608" t="s">
        <v>2121</v>
      </c>
      <c r="E608" s="17">
        <v>43794</v>
      </c>
      <c r="F608" t="s">
        <v>2122</v>
      </c>
      <c r="G608" s="18">
        <v>58</v>
      </c>
      <c r="H608" s="19">
        <v>1755.9064342356596</v>
      </c>
      <c r="I608" t="s">
        <v>2120</v>
      </c>
    </row>
    <row r="609" spans="3:9" x14ac:dyDescent="0.3">
      <c r="C609">
        <v>616</v>
      </c>
      <c r="D609" t="s">
        <v>2130</v>
      </c>
      <c r="E609" s="17">
        <v>43486</v>
      </c>
      <c r="F609" t="s">
        <v>2132</v>
      </c>
      <c r="G609" s="18">
        <v>66</v>
      </c>
      <c r="H609" s="19">
        <v>1999.2690698146819</v>
      </c>
      <c r="I609" t="s">
        <v>2123</v>
      </c>
    </row>
    <row r="610" spans="3:9" x14ac:dyDescent="0.3">
      <c r="C610">
        <v>617</v>
      </c>
      <c r="D610" t="s">
        <v>2134</v>
      </c>
      <c r="E610" s="17">
        <v>44010</v>
      </c>
      <c r="F610" t="s">
        <v>2129</v>
      </c>
      <c r="G610" s="18">
        <v>6</v>
      </c>
      <c r="H610" s="19">
        <v>202.42222983134283</v>
      </c>
      <c r="I610" t="s">
        <v>2123</v>
      </c>
    </row>
    <row r="611" spans="3:9" x14ac:dyDescent="0.3">
      <c r="C611">
        <v>618</v>
      </c>
      <c r="D611" t="s">
        <v>2128</v>
      </c>
      <c r="E611" s="17">
        <v>43574</v>
      </c>
      <c r="F611" t="s">
        <v>2119</v>
      </c>
      <c r="G611" s="18">
        <v>90</v>
      </c>
      <c r="H611" s="19">
        <v>2725.8718593660442</v>
      </c>
      <c r="I611" t="s">
        <v>2120</v>
      </c>
    </row>
    <row r="612" spans="3:9" x14ac:dyDescent="0.3">
      <c r="C612">
        <v>619</v>
      </c>
      <c r="D612" t="s">
        <v>2128</v>
      </c>
      <c r="E612" s="17">
        <v>43607</v>
      </c>
      <c r="F612" t="s">
        <v>2119</v>
      </c>
      <c r="G612" s="18">
        <v>38</v>
      </c>
      <c r="H612" s="19">
        <v>1158.5799136725459</v>
      </c>
      <c r="I612" t="s">
        <v>2126</v>
      </c>
    </row>
    <row r="613" spans="3:9" x14ac:dyDescent="0.3">
      <c r="C613">
        <v>620</v>
      </c>
      <c r="D613" t="s">
        <v>2130</v>
      </c>
      <c r="E613" s="17">
        <v>44109</v>
      </c>
      <c r="F613" t="s">
        <v>2132</v>
      </c>
      <c r="G613" s="18">
        <v>3</v>
      </c>
      <c r="H613" s="19">
        <v>109.07655295049528</v>
      </c>
      <c r="I613" t="s">
        <v>2123</v>
      </c>
    </row>
    <row r="614" spans="3:9" x14ac:dyDescent="0.3">
      <c r="C614">
        <v>621</v>
      </c>
      <c r="D614" t="s">
        <v>2133</v>
      </c>
      <c r="E614" s="17">
        <v>43933</v>
      </c>
      <c r="F614" t="s">
        <v>2122</v>
      </c>
      <c r="G614" s="18">
        <v>-4</v>
      </c>
      <c r="H614" s="19">
        <v>-103.9215955971811</v>
      </c>
      <c r="I614" t="s">
        <v>2123</v>
      </c>
    </row>
    <row r="615" spans="3:9" x14ac:dyDescent="0.3">
      <c r="C615">
        <v>622</v>
      </c>
      <c r="D615" t="s">
        <v>2124</v>
      </c>
      <c r="E615" s="17">
        <v>43999</v>
      </c>
      <c r="F615" t="s">
        <v>2129</v>
      </c>
      <c r="G615" s="18">
        <v>8</v>
      </c>
      <c r="H615" s="19">
        <v>258.99680153324056</v>
      </c>
      <c r="I615" t="s">
        <v>2126</v>
      </c>
    </row>
    <row r="616" spans="3:9" x14ac:dyDescent="0.3">
      <c r="C616">
        <v>623</v>
      </c>
      <c r="D616" t="s">
        <v>2128</v>
      </c>
      <c r="E616" s="17">
        <v>43922</v>
      </c>
      <c r="F616" t="s">
        <v>2132</v>
      </c>
      <c r="G616" s="18">
        <v>-8</v>
      </c>
      <c r="H616" s="19">
        <v>-222.3218548835203</v>
      </c>
      <c r="I616" t="s">
        <v>2126</v>
      </c>
    </row>
    <row r="617" spans="3:9" x14ac:dyDescent="0.3">
      <c r="C617">
        <v>624</v>
      </c>
      <c r="D617" t="s">
        <v>2121</v>
      </c>
      <c r="E617" s="17">
        <v>44098</v>
      </c>
      <c r="F617" t="s">
        <v>2132</v>
      </c>
      <c r="G617" s="18">
        <v>72</v>
      </c>
      <c r="H617" s="19">
        <v>2186.877787809125</v>
      </c>
      <c r="I617" t="s">
        <v>2123</v>
      </c>
    </row>
    <row r="618" spans="3:9" x14ac:dyDescent="0.3">
      <c r="C618">
        <v>625</v>
      </c>
      <c r="D618" t="s">
        <v>2134</v>
      </c>
      <c r="E618" s="17">
        <v>43486</v>
      </c>
      <c r="F618" t="s">
        <v>2129</v>
      </c>
      <c r="G618" s="18">
        <v>83</v>
      </c>
      <c r="H618" s="19">
        <v>2506.6590250032373</v>
      </c>
      <c r="I618" t="s">
        <v>2126</v>
      </c>
    </row>
    <row r="619" spans="3:9" x14ac:dyDescent="0.3">
      <c r="C619">
        <v>626</v>
      </c>
      <c r="D619" t="s">
        <v>2127</v>
      </c>
      <c r="E619" s="17">
        <v>43618</v>
      </c>
      <c r="F619" t="s">
        <v>2122</v>
      </c>
      <c r="G619" s="18">
        <v>12</v>
      </c>
      <c r="H619" s="19">
        <v>389.77588204951144</v>
      </c>
      <c r="I619" t="s">
        <v>2126</v>
      </c>
    </row>
    <row r="620" spans="3:9" x14ac:dyDescent="0.3">
      <c r="C620">
        <v>627</v>
      </c>
      <c r="D620" t="s">
        <v>2128</v>
      </c>
      <c r="E620" s="17">
        <v>43607</v>
      </c>
      <c r="F620" t="s">
        <v>2122</v>
      </c>
      <c r="G620" s="18">
        <v>-8</v>
      </c>
      <c r="H620" s="19">
        <v>-215.33260342562943</v>
      </c>
      <c r="I620" t="s">
        <v>2120</v>
      </c>
    </row>
    <row r="621" spans="3:9" x14ac:dyDescent="0.3">
      <c r="C621">
        <v>628</v>
      </c>
      <c r="D621" t="s">
        <v>2118</v>
      </c>
      <c r="E621" s="17">
        <v>43508</v>
      </c>
      <c r="F621" t="s">
        <v>2129</v>
      </c>
      <c r="G621" s="18">
        <v>22</v>
      </c>
      <c r="H621" s="19">
        <v>681.29641213452771</v>
      </c>
      <c r="I621" t="s">
        <v>2126</v>
      </c>
    </row>
    <row r="622" spans="3:9" x14ac:dyDescent="0.3">
      <c r="C622">
        <v>629</v>
      </c>
      <c r="D622" t="s">
        <v>2130</v>
      </c>
      <c r="E622" s="17">
        <v>43772</v>
      </c>
      <c r="F622" t="s">
        <v>2132</v>
      </c>
      <c r="G622" s="18">
        <v>-2</v>
      </c>
      <c r="H622" s="19">
        <v>-38.295287737581958</v>
      </c>
      <c r="I622" t="s">
        <v>2126</v>
      </c>
    </row>
    <row r="623" spans="3:9" x14ac:dyDescent="0.3">
      <c r="C623">
        <v>630</v>
      </c>
      <c r="D623" t="s">
        <v>2121</v>
      </c>
      <c r="E623" s="17">
        <v>43475</v>
      </c>
      <c r="F623" t="s">
        <v>2122</v>
      </c>
      <c r="G623" s="18">
        <v>55</v>
      </c>
      <c r="H623" s="19">
        <v>1667.7106419074753</v>
      </c>
      <c r="I623" t="s">
        <v>2120</v>
      </c>
    </row>
    <row r="624" spans="3:9" x14ac:dyDescent="0.3">
      <c r="C624">
        <v>631</v>
      </c>
      <c r="D624" t="s">
        <v>2134</v>
      </c>
      <c r="E624" s="17">
        <v>43640</v>
      </c>
      <c r="F624" t="s">
        <v>2129</v>
      </c>
      <c r="G624" s="18">
        <v>40</v>
      </c>
      <c r="H624" s="19">
        <v>1225.5166369572478</v>
      </c>
      <c r="I624" t="s">
        <v>2126</v>
      </c>
    </row>
    <row r="625" spans="3:9" x14ac:dyDescent="0.3">
      <c r="C625">
        <v>632</v>
      </c>
      <c r="D625" t="s">
        <v>2118</v>
      </c>
      <c r="E625" s="17">
        <v>44373</v>
      </c>
      <c r="F625" t="s">
        <v>2122</v>
      </c>
      <c r="G625" s="18">
        <v>61</v>
      </c>
      <c r="H625" s="19">
        <v>1839.597681482735</v>
      </c>
      <c r="I625" t="s">
        <v>2123</v>
      </c>
    </row>
    <row r="626" spans="3:9" x14ac:dyDescent="0.3">
      <c r="C626">
        <v>633</v>
      </c>
      <c r="D626" t="s">
        <v>2121</v>
      </c>
      <c r="E626" s="17">
        <v>44362</v>
      </c>
      <c r="F626" t="s">
        <v>2129</v>
      </c>
      <c r="G626" s="18">
        <v>40</v>
      </c>
      <c r="H626" s="19">
        <v>1225.4107894599883</v>
      </c>
      <c r="I626" t="s">
        <v>2120</v>
      </c>
    </row>
    <row r="627" spans="3:9" x14ac:dyDescent="0.3">
      <c r="C627">
        <v>634</v>
      </c>
      <c r="D627" t="s">
        <v>2134</v>
      </c>
      <c r="E627" s="17">
        <v>43717</v>
      </c>
      <c r="F627" t="s">
        <v>2129</v>
      </c>
      <c r="G627" s="18">
        <v>31</v>
      </c>
      <c r="H627" s="19">
        <v>946.83925421109404</v>
      </c>
      <c r="I627" t="s">
        <v>2123</v>
      </c>
    </row>
    <row r="628" spans="3:9" x14ac:dyDescent="0.3">
      <c r="C628">
        <v>635</v>
      </c>
      <c r="D628" t="s">
        <v>2118</v>
      </c>
      <c r="E628" s="17">
        <v>43944</v>
      </c>
      <c r="F628" t="s">
        <v>2132</v>
      </c>
      <c r="G628" s="18">
        <v>6</v>
      </c>
      <c r="H628" s="19">
        <v>204.54607256507077</v>
      </c>
      <c r="I628" t="s">
        <v>2123</v>
      </c>
    </row>
    <row r="629" spans="3:9" x14ac:dyDescent="0.3">
      <c r="C629">
        <v>636</v>
      </c>
      <c r="D629" t="s">
        <v>2121</v>
      </c>
      <c r="E629" s="17">
        <v>44494</v>
      </c>
      <c r="F629" t="s">
        <v>2122</v>
      </c>
      <c r="G629" s="18">
        <v>-6</v>
      </c>
      <c r="H629" s="19">
        <v>-161.00658619760122</v>
      </c>
      <c r="I629" t="s">
        <v>2120</v>
      </c>
    </row>
    <row r="630" spans="3:9" x14ac:dyDescent="0.3">
      <c r="C630">
        <v>637</v>
      </c>
      <c r="D630" t="s">
        <v>2121</v>
      </c>
      <c r="E630" s="17">
        <v>44384</v>
      </c>
      <c r="F630" t="s">
        <v>2129</v>
      </c>
      <c r="G630" s="18">
        <v>14</v>
      </c>
      <c r="H630" s="19">
        <v>433.96216100245971</v>
      </c>
      <c r="I630" t="s">
        <v>2123</v>
      </c>
    </row>
    <row r="631" spans="3:9" x14ac:dyDescent="0.3">
      <c r="C631">
        <v>638</v>
      </c>
      <c r="D631" t="s">
        <v>2121</v>
      </c>
      <c r="E631" s="17">
        <v>44043</v>
      </c>
      <c r="F631" t="s">
        <v>2132</v>
      </c>
      <c r="G631" s="18">
        <v>94</v>
      </c>
      <c r="H631" s="19">
        <v>2838.7519041996188</v>
      </c>
      <c r="I631" t="s">
        <v>2131</v>
      </c>
    </row>
    <row r="632" spans="3:9" x14ac:dyDescent="0.3">
      <c r="C632">
        <v>639</v>
      </c>
      <c r="D632" t="s">
        <v>2134</v>
      </c>
      <c r="E632" s="17">
        <v>44406</v>
      </c>
      <c r="F632" t="s">
        <v>2132</v>
      </c>
      <c r="G632" s="18">
        <v>70</v>
      </c>
      <c r="H632" s="19">
        <v>2122.6863794218975</v>
      </c>
      <c r="I632" t="s">
        <v>2131</v>
      </c>
    </row>
    <row r="633" spans="3:9" x14ac:dyDescent="0.3">
      <c r="C633">
        <v>640</v>
      </c>
      <c r="D633" t="s">
        <v>2133</v>
      </c>
      <c r="E633" s="17">
        <v>44142</v>
      </c>
      <c r="F633" t="s">
        <v>2119</v>
      </c>
      <c r="G633" s="18">
        <v>-8</v>
      </c>
      <c r="H633" s="19">
        <v>-214.41765262398971</v>
      </c>
      <c r="I633" t="s">
        <v>2120</v>
      </c>
    </row>
    <row r="634" spans="3:9" x14ac:dyDescent="0.3">
      <c r="C634">
        <v>641</v>
      </c>
      <c r="D634" t="s">
        <v>2133</v>
      </c>
      <c r="E634" s="17">
        <v>43772</v>
      </c>
      <c r="F634" t="s">
        <v>2119</v>
      </c>
      <c r="G634" s="18">
        <v>-8</v>
      </c>
      <c r="H634" s="19">
        <v>-219.0881602461678</v>
      </c>
      <c r="I634" t="s">
        <v>2120</v>
      </c>
    </row>
    <row r="635" spans="3:9" x14ac:dyDescent="0.3">
      <c r="C635">
        <v>642</v>
      </c>
      <c r="D635" t="s">
        <v>2124</v>
      </c>
      <c r="E635" s="17">
        <v>44560</v>
      </c>
      <c r="F635" t="s">
        <v>2132</v>
      </c>
      <c r="G635" s="18">
        <v>2</v>
      </c>
      <c r="H635" s="19">
        <v>76.416014365752872</v>
      </c>
      <c r="I635" t="s">
        <v>2123</v>
      </c>
    </row>
    <row r="636" spans="3:9" x14ac:dyDescent="0.3">
      <c r="C636">
        <v>643</v>
      </c>
      <c r="D636" t="s">
        <v>2121</v>
      </c>
      <c r="E636" s="17">
        <v>43834</v>
      </c>
      <c r="F636" t="s">
        <v>2125</v>
      </c>
      <c r="G636" s="18">
        <v>10</v>
      </c>
      <c r="H636" s="19">
        <v>318.42188072685394</v>
      </c>
      <c r="I636" t="s">
        <v>2120</v>
      </c>
    </row>
    <row r="637" spans="3:9" x14ac:dyDescent="0.3">
      <c r="C637">
        <v>644</v>
      </c>
      <c r="D637" t="s">
        <v>2135</v>
      </c>
      <c r="E637" s="17">
        <v>44318</v>
      </c>
      <c r="F637" t="s">
        <v>2129</v>
      </c>
      <c r="G637" s="18">
        <v>51</v>
      </c>
      <c r="H637" s="19">
        <v>1545.3175695635341</v>
      </c>
      <c r="I637" t="s">
        <v>2120</v>
      </c>
    </row>
    <row r="638" spans="3:9" x14ac:dyDescent="0.3">
      <c r="C638">
        <v>645</v>
      </c>
      <c r="D638" t="s">
        <v>2135</v>
      </c>
      <c r="E638" s="17">
        <v>43922</v>
      </c>
      <c r="F638" t="s">
        <v>2129</v>
      </c>
      <c r="G638" s="18">
        <v>5</v>
      </c>
      <c r="H638" s="19">
        <v>168.5379509706091</v>
      </c>
      <c r="I638" t="s">
        <v>2120</v>
      </c>
    </row>
    <row r="639" spans="3:9" x14ac:dyDescent="0.3">
      <c r="C639">
        <v>646</v>
      </c>
      <c r="D639" t="s">
        <v>2133</v>
      </c>
      <c r="E639" s="17">
        <v>43618</v>
      </c>
      <c r="F639" t="s">
        <v>2129</v>
      </c>
      <c r="G639" s="18">
        <v>39</v>
      </c>
      <c r="H639" s="19">
        <v>1194.8835042374726</v>
      </c>
      <c r="I639" t="s">
        <v>2120</v>
      </c>
    </row>
    <row r="640" spans="3:9" x14ac:dyDescent="0.3">
      <c r="C640">
        <v>647</v>
      </c>
      <c r="D640" t="s">
        <v>2124</v>
      </c>
      <c r="E640" s="17">
        <v>43911</v>
      </c>
      <c r="F640" t="s">
        <v>2129</v>
      </c>
      <c r="G640" s="18">
        <v>20</v>
      </c>
      <c r="H640" s="19">
        <v>619.26239627210521</v>
      </c>
      <c r="I640" t="s">
        <v>2126</v>
      </c>
    </row>
    <row r="641" spans="3:9" x14ac:dyDescent="0.3">
      <c r="C641">
        <v>648</v>
      </c>
      <c r="D641" t="s">
        <v>2133</v>
      </c>
      <c r="E641" s="17">
        <v>44164</v>
      </c>
      <c r="F641" t="s">
        <v>2122</v>
      </c>
      <c r="G641" s="18">
        <v>29</v>
      </c>
      <c r="H641" s="19">
        <v>887.90315324793983</v>
      </c>
      <c r="I641" t="s">
        <v>2120</v>
      </c>
    </row>
    <row r="642" spans="3:9" x14ac:dyDescent="0.3">
      <c r="C642">
        <v>649</v>
      </c>
      <c r="D642" t="s">
        <v>2127</v>
      </c>
      <c r="E642" s="17">
        <v>43497</v>
      </c>
      <c r="F642" t="s">
        <v>2122</v>
      </c>
      <c r="G642" s="18">
        <v>43</v>
      </c>
      <c r="H642" s="19">
        <v>1305.9550390758056</v>
      </c>
      <c r="I642" t="s">
        <v>2123</v>
      </c>
    </row>
    <row r="643" spans="3:9" x14ac:dyDescent="0.3">
      <c r="C643">
        <v>650</v>
      </c>
      <c r="D643" t="s">
        <v>2124</v>
      </c>
      <c r="E643" s="17">
        <v>44076</v>
      </c>
      <c r="F643" t="s">
        <v>2132</v>
      </c>
      <c r="G643" s="18">
        <v>40</v>
      </c>
      <c r="H643" s="19">
        <v>1223.4177646477217</v>
      </c>
      <c r="I643" t="s">
        <v>2123</v>
      </c>
    </row>
    <row r="644" spans="3:9" x14ac:dyDescent="0.3">
      <c r="C644">
        <v>651</v>
      </c>
      <c r="D644" t="s">
        <v>2133</v>
      </c>
      <c r="E644" s="17">
        <v>43508</v>
      </c>
      <c r="F644" t="s">
        <v>2122</v>
      </c>
      <c r="G644" s="18">
        <v>36</v>
      </c>
      <c r="H644" s="19">
        <v>1094.0924257339921</v>
      </c>
      <c r="I644" t="s">
        <v>2120</v>
      </c>
    </row>
    <row r="645" spans="3:9" x14ac:dyDescent="0.3">
      <c r="C645">
        <v>652</v>
      </c>
      <c r="D645" t="s">
        <v>2133</v>
      </c>
      <c r="E645" s="17">
        <v>44219</v>
      </c>
      <c r="F645" t="s">
        <v>2129</v>
      </c>
      <c r="G645" s="18">
        <v>88</v>
      </c>
      <c r="H645" s="19">
        <v>2657.031232579136</v>
      </c>
      <c r="I645" t="s">
        <v>2120</v>
      </c>
    </row>
    <row r="646" spans="3:9" x14ac:dyDescent="0.3">
      <c r="C646">
        <v>653</v>
      </c>
      <c r="D646" t="s">
        <v>2118</v>
      </c>
      <c r="E646" s="17">
        <v>44230</v>
      </c>
      <c r="F646" t="s">
        <v>2132</v>
      </c>
      <c r="G646" s="18">
        <v>55</v>
      </c>
      <c r="H646" s="19">
        <v>1664.3173248267501</v>
      </c>
      <c r="I646" t="s">
        <v>2120</v>
      </c>
    </row>
    <row r="647" spans="3:9" x14ac:dyDescent="0.3">
      <c r="C647">
        <v>654</v>
      </c>
      <c r="D647" t="s">
        <v>2134</v>
      </c>
      <c r="E647" s="17">
        <v>44186</v>
      </c>
      <c r="F647" t="s">
        <v>2129</v>
      </c>
      <c r="G647" s="18">
        <v>65</v>
      </c>
      <c r="H647" s="19">
        <v>1968.6478787466569</v>
      </c>
      <c r="I647" t="s">
        <v>2126</v>
      </c>
    </row>
    <row r="648" spans="3:9" x14ac:dyDescent="0.3">
      <c r="C648">
        <v>655</v>
      </c>
      <c r="D648" t="s">
        <v>2134</v>
      </c>
      <c r="E648" s="17">
        <v>44384</v>
      </c>
      <c r="F648" t="s">
        <v>2119</v>
      </c>
      <c r="G648" s="18">
        <v>6</v>
      </c>
      <c r="H648" s="19">
        <v>194.88992935915519</v>
      </c>
      <c r="I648" t="s">
        <v>2126</v>
      </c>
    </row>
    <row r="649" spans="3:9" x14ac:dyDescent="0.3">
      <c r="C649">
        <v>656</v>
      </c>
      <c r="D649" t="s">
        <v>2135</v>
      </c>
      <c r="E649" s="17">
        <v>43607</v>
      </c>
      <c r="F649" t="s">
        <v>2122</v>
      </c>
      <c r="G649" s="18">
        <v>-1</v>
      </c>
      <c r="H649" s="19">
        <v>-12.299707953687747</v>
      </c>
      <c r="I649" t="s">
        <v>2123</v>
      </c>
    </row>
    <row r="650" spans="3:9" x14ac:dyDescent="0.3">
      <c r="C650">
        <v>657</v>
      </c>
      <c r="D650" t="s">
        <v>2134</v>
      </c>
      <c r="E650" s="17">
        <v>43728</v>
      </c>
      <c r="F650" t="s">
        <v>2122</v>
      </c>
      <c r="G650" s="18">
        <v>32</v>
      </c>
      <c r="H650" s="19">
        <v>978.08768000127679</v>
      </c>
      <c r="I650" t="s">
        <v>2120</v>
      </c>
    </row>
    <row r="651" spans="3:9" x14ac:dyDescent="0.3">
      <c r="C651">
        <v>658</v>
      </c>
      <c r="D651" t="s">
        <v>2121</v>
      </c>
      <c r="E651" s="17">
        <v>43486</v>
      </c>
      <c r="F651" t="s">
        <v>2132</v>
      </c>
      <c r="G651" s="18">
        <v>17</v>
      </c>
      <c r="H651" s="19">
        <v>530.61016492331657</v>
      </c>
      <c r="I651" t="s">
        <v>2120</v>
      </c>
    </row>
    <row r="652" spans="3:9" x14ac:dyDescent="0.3">
      <c r="C652">
        <v>659</v>
      </c>
      <c r="D652" t="s">
        <v>2127</v>
      </c>
      <c r="E652" s="17">
        <v>44021</v>
      </c>
      <c r="F652" t="s">
        <v>2129</v>
      </c>
      <c r="G652" s="18">
        <v>25</v>
      </c>
      <c r="H652" s="19">
        <v>763.78602488098545</v>
      </c>
      <c r="I652" t="s">
        <v>2131</v>
      </c>
    </row>
    <row r="653" spans="3:9" x14ac:dyDescent="0.3">
      <c r="C653">
        <v>660</v>
      </c>
      <c r="D653" t="s">
        <v>2127</v>
      </c>
      <c r="E653" s="17">
        <v>44285</v>
      </c>
      <c r="F653" t="s">
        <v>2129</v>
      </c>
      <c r="G653" s="18">
        <v>11</v>
      </c>
      <c r="H653" s="19">
        <v>357.534803858521</v>
      </c>
      <c r="I653" t="s">
        <v>2131</v>
      </c>
    </row>
    <row r="654" spans="3:9" x14ac:dyDescent="0.3">
      <c r="C654">
        <v>661</v>
      </c>
      <c r="D654" t="s">
        <v>2127</v>
      </c>
      <c r="E654" s="17">
        <v>43878</v>
      </c>
      <c r="F654" t="s">
        <v>2132</v>
      </c>
      <c r="G654" s="18">
        <v>51</v>
      </c>
      <c r="H654" s="19">
        <v>1550.1953646706399</v>
      </c>
      <c r="I654" t="s">
        <v>2120</v>
      </c>
    </row>
    <row r="655" spans="3:9" x14ac:dyDescent="0.3">
      <c r="C655">
        <v>662</v>
      </c>
      <c r="D655" t="s">
        <v>2133</v>
      </c>
      <c r="E655" s="17">
        <v>43772</v>
      </c>
      <c r="F655" t="s">
        <v>2125</v>
      </c>
      <c r="G655" s="18">
        <v>25</v>
      </c>
      <c r="H655" s="19">
        <v>780.68436112651102</v>
      </c>
      <c r="I655" t="s">
        <v>2126</v>
      </c>
    </row>
    <row r="656" spans="3:9" x14ac:dyDescent="0.3">
      <c r="C656">
        <v>663</v>
      </c>
      <c r="D656" t="s">
        <v>2121</v>
      </c>
      <c r="E656" s="17">
        <v>43783</v>
      </c>
      <c r="F656" t="s">
        <v>2129</v>
      </c>
      <c r="G656" s="18">
        <v>27</v>
      </c>
      <c r="H656" s="19">
        <v>824.50851057331238</v>
      </c>
      <c r="I656" t="s">
        <v>2131</v>
      </c>
    </row>
    <row r="657" spans="3:9" x14ac:dyDescent="0.3">
      <c r="C657">
        <v>664</v>
      </c>
      <c r="D657" t="s">
        <v>2118</v>
      </c>
      <c r="E657" s="17">
        <v>44362</v>
      </c>
      <c r="F657" t="s">
        <v>2119</v>
      </c>
      <c r="G657" s="18">
        <v>38</v>
      </c>
      <c r="H657" s="19">
        <v>1167.885336432518</v>
      </c>
      <c r="I657" t="s">
        <v>2126</v>
      </c>
    </row>
    <row r="658" spans="3:9" x14ac:dyDescent="0.3">
      <c r="C658">
        <v>665</v>
      </c>
      <c r="D658" t="s">
        <v>2130</v>
      </c>
      <c r="E658" s="17">
        <v>43728</v>
      </c>
      <c r="F658" t="s">
        <v>2122</v>
      </c>
      <c r="G658" s="18">
        <v>27</v>
      </c>
      <c r="H658" s="19">
        <v>825.69702610812897</v>
      </c>
      <c r="I658" t="s">
        <v>2123</v>
      </c>
    </row>
    <row r="659" spans="3:9" x14ac:dyDescent="0.3">
      <c r="C659">
        <v>666</v>
      </c>
      <c r="D659" t="s">
        <v>2134</v>
      </c>
      <c r="E659" s="17">
        <v>43629</v>
      </c>
      <c r="F659" t="s">
        <v>2129</v>
      </c>
      <c r="G659" s="18">
        <v>59</v>
      </c>
      <c r="H659" s="19">
        <v>1786.3215766806688</v>
      </c>
      <c r="I659" t="s">
        <v>2126</v>
      </c>
    </row>
    <row r="660" spans="3:9" x14ac:dyDescent="0.3">
      <c r="C660">
        <v>667</v>
      </c>
      <c r="D660" t="s">
        <v>2135</v>
      </c>
      <c r="E660" s="17">
        <v>43508</v>
      </c>
      <c r="F660" t="s">
        <v>2122</v>
      </c>
      <c r="G660" s="18">
        <v>73</v>
      </c>
      <c r="H660" s="19">
        <v>2204.4792756124493</v>
      </c>
      <c r="I660" t="s">
        <v>2126</v>
      </c>
    </row>
    <row r="661" spans="3:9" x14ac:dyDescent="0.3">
      <c r="C661">
        <v>668</v>
      </c>
      <c r="D661" t="s">
        <v>2128</v>
      </c>
      <c r="E661" s="17">
        <v>44439</v>
      </c>
      <c r="F661" t="s">
        <v>2129</v>
      </c>
      <c r="G661" s="18">
        <v>43</v>
      </c>
      <c r="H661" s="19">
        <v>1314.5497532370046</v>
      </c>
      <c r="I661" t="s">
        <v>2123</v>
      </c>
    </row>
    <row r="662" spans="3:9" x14ac:dyDescent="0.3">
      <c r="C662">
        <v>669</v>
      </c>
      <c r="D662" t="s">
        <v>2130</v>
      </c>
      <c r="E662" s="17">
        <v>43651</v>
      </c>
      <c r="F662" t="s">
        <v>2132</v>
      </c>
      <c r="G662" s="18">
        <v>51</v>
      </c>
      <c r="H662" s="19">
        <v>1547.7819453893821</v>
      </c>
      <c r="I662" t="s">
        <v>2126</v>
      </c>
    </row>
    <row r="663" spans="3:9" x14ac:dyDescent="0.3">
      <c r="C663">
        <v>670</v>
      </c>
      <c r="D663" t="s">
        <v>2118</v>
      </c>
      <c r="E663" s="17">
        <v>44087</v>
      </c>
      <c r="F663" t="s">
        <v>2119</v>
      </c>
      <c r="G663" s="18">
        <v>32</v>
      </c>
      <c r="H663" s="19">
        <v>980.06987571648767</v>
      </c>
      <c r="I663" t="s">
        <v>2123</v>
      </c>
    </row>
    <row r="664" spans="3:9" x14ac:dyDescent="0.3">
      <c r="C664">
        <v>671</v>
      </c>
      <c r="D664" t="s">
        <v>2127</v>
      </c>
      <c r="E664" s="17">
        <v>43563</v>
      </c>
      <c r="F664" t="s">
        <v>2119</v>
      </c>
      <c r="G664" s="18">
        <v>89</v>
      </c>
      <c r="H664" s="19">
        <v>2685.8829363415753</v>
      </c>
      <c r="I664" t="s">
        <v>2123</v>
      </c>
    </row>
    <row r="665" spans="3:9" x14ac:dyDescent="0.3">
      <c r="C665">
        <v>672</v>
      </c>
      <c r="D665" t="s">
        <v>2134</v>
      </c>
      <c r="E665" s="17">
        <v>44527</v>
      </c>
      <c r="F665" t="s">
        <v>2132</v>
      </c>
      <c r="G665" s="18">
        <v>-1</v>
      </c>
      <c r="H665" s="19">
        <v>-6.1047743439715862</v>
      </c>
      <c r="I665" t="s">
        <v>2131</v>
      </c>
    </row>
    <row r="666" spans="3:9" x14ac:dyDescent="0.3">
      <c r="C666">
        <v>673</v>
      </c>
      <c r="D666" t="s">
        <v>2121</v>
      </c>
      <c r="E666" s="17">
        <v>43541</v>
      </c>
      <c r="F666" t="s">
        <v>2129</v>
      </c>
      <c r="G666" s="18">
        <v>26</v>
      </c>
      <c r="H666" s="19">
        <v>810.86402502793612</v>
      </c>
      <c r="I666" t="s">
        <v>2131</v>
      </c>
    </row>
    <row r="667" spans="3:9" x14ac:dyDescent="0.3">
      <c r="C667">
        <v>674</v>
      </c>
      <c r="D667" t="s">
        <v>2134</v>
      </c>
      <c r="E667" s="17">
        <v>44252</v>
      </c>
      <c r="F667" t="s">
        <v>2122</v>
      </c>
      <c r="G667" s="18">
        <v>56</v>
      </c>
      <c r="H667" s="19">
        <v>1702.8880484978067</v>
      </c>
      <c r="I667" t="s">
        <v>2123</v>
      </c>
    </row>
    <row r="668" spans="3:9" x14ac:dyDescent="0.3">
      <c r="C668">
        <v>675</v>
      </c>
      <c r="D668" t="s">
        <v>2118</v>
      </c>
      <c r="E668" s="17">
        <v>44065</v>
      </c>
      <c r="F668" t="s">
        <v>2119</v>
      </c>
      <c r="G668" s="18">
        <v>10</v>
      </c>
      <c r="H668" s="19">
        <v>324.46099013561928</v>
      </c>
      <c r="I668" t="s">
        <v>2123</v>
      </c>
    </row>
    <row r="669" spans="3:9" x14ac:dyDescent="0.3">
      <c r="C669">
        <v>676</v>
      </c>
      <c r="D669" t="s">
        <v>2121</v>
      </c>
      <c r="E669" s="17">
        <v>43867</v>
      </c>
      <c r="F669" t="s">
        <v>2125</v>
      </c>
      <c r="G669" s="18">
        <v>8</v>
      </c>
      <c r="H669" s="19">
        <v>256.39457060752602</v>
      </c>
      <c r="I669" t="s">
        <v>2131</v>
      </c>
    </row>
    <row r="670" spans="3:9" x14ac:dyDescent="0.3">
      <c r="C670">
        <v>677</v>
      </c>
      <c r="D670" t="s">
        <v>2128</v>
      </c>
      <c r="E670" s="17">
        <v>44318</v>
      </c>
      <c r="F670" t="s">
        <v>2129</v>
      </c>
      <c r="G670" s="18">
        <v>75</v>
      </c>
      <c r="H670" s="19">
        <v>2268.135980797178</v>
      </c>
      <c r="I670" t="s">
        <v>2120</v>
      </c>
    </row>
    <row r="671" spans="3:9" x14ac:dyDescent="0.3">
      <c r="C671">
        <v>678</v>
      </c>
      <c r="D671" t="s">
        <v>2134</v>
      </c>
      <c r="E671" s="17">
        <v>44230</v>
      </c>
      <c r="F671" t="s">
        <v>2122</v>
      </c>
      <c r="G671" s="18">
        <v>79</v>
      </c>
      <c r="H671" s="19">
        <v>2394.7663857142388</v>
      </c>
      <c r="I671" t="s">
        <v>2131</v>
      </c>
    </row>
    <row r="672" spans="3:9" x14ac:dyDescent="0.3">
      <c r="C672">
        <v>679</v>
      </c>
      <c r="D672" t="s">
        <v>2128</v>
      </c>
      <c r="E672" s="17">
        <v>44329</v>
      </c>
      <c r="F672" t="s">
        <v>2122</v>
      </c>
      <c r="G672" s="18">
        <v>25</v>
      </c>
      <c r="H672" s="19">
        <v>759.4418767162706</v>
      </c>
      <c r="I672" t="s">
        <v>2120</v>
      </c>
    </row>
    <row r="673" spans="3:9" x14ac:dyDescent="0.3">
      <c r="C673">
        <v>680</v>
      </c>
      <c r="D673" t="s">
        <v>2130</v>
      </c>
      <c r="E673" s="17">
        <v>43750</v>
      </c>
      <c r="F673" t="s">
        <v>2119</v>
      </c>
      <c r="G673" s="18">
        <v>22</v>
      </c>
      <c r="H673" s="19">
        <v>688.14390503031336</v>
      </c>
      <c r="I673" t="s">
        <v>2131</v>
      </c>
    </row>
    <row r="674" spans="3:9" x14ac:dyDescent="0.3">
      <c r="C674">
        <v>681</v>
      </c>
      <c r="D674" t="s">
        <v>2118</v>
      </c>
      <c r="E674" s="17">
        <v>44087</v>
      </c>
      <c r="F674" t="s">
        <v>2125</v>
      </c>
      <c r="G674" s="18">
        <v>88</v>
      </c>
      <c r="H674" s="19">
        <v>2656.4166976022739</v>
      </c>
      <c r="I674" t="s">
        <v>2126</v>
      </c>
    </row>
    <row r="675" spans="3:9" x14ac:dyDescent="0.3">
      <c r="C675">
        <v>682</v>
      </c>
      <c r="D675" t="s">
        <v>2133</v>
      </c>
      <c r="E675" s="17">
        <v>44142</v>
      </c>
      <c r="F675" t="s">
        <v>2122</v>
      </c>
      <c r="G675" s="18">
        <v>94</v>
      </c>
      <c r="H675" s="19">
        <v>2843.2899274536835</v>
      </c>
      <c r="I675" t="s">
        <v>2123</v>
      </c>
    </row>
    <row r="676" spans="3:9" x14ac:dyDescent="0.3">
      <c r="C676">
        <v>683</v>
      </c>
      <c r="D676" t="s">
        <v>2134</v>
      </c>
      <c r="E676" s="17">
        <v>44472</v>
      </c>
      <c r="F676" t="s">
        <v>2132</v>
      </c>
      <c r="G676" s="18">
        <v>58</v>
      </c>
      <c r="H676" s="19">
        <v>1767.2593852578336</v>
      </c>
      <c r="I676" t="s">
        <v>2120</v>
      </c>
    </row>
    <row r="677" spans="3:9" x14ac:dyDescent="0.3">
      <c r="C677">
        <v>684</v>
      </c>
      <c r="D677" t="s">
        <v>2133</v>
      </c>
      <c r="E677" s="17">
        <v>44351</v>
      </c>
      <c r="F677" t="s">
        <v>2119</v>
      </c>
      <c r="G677" s="18">
        <v>66</v>
      </c>
      <c r="H677" s="19">
        <v>2002.0830019781054</v>
      </c>
      <c r="I677" t="s">
        <v>2120</v>
      </c>
    </row>
    <row r="678" spans="3:9" x14ac:dyDescent="0.3">
      <c r="C678">
        <v>685</v>
      </c>
      <c r="D678" t="s">
        <v>2134</v>
      </c>
      <c r="E678" s="17">
        <v>43684</v>
      </c>
      <c r="F678" t="s">
        <v>2129</v>
      </c>
      <c r="G678" s="18">
        <v>82</v>
      </c>
      <c r="H678" s="19">
        <v>2479.3546068655296</v>
      </c>
      <c r="I678" t="s">
        <v>2126</v>
      </c>
    </row>
    <row r="679" spans="3:9" x14ac:dyDescent="0.3">
      <c r="C679">
        <v>686</v>
      </c>
      <c r="D679" t="s">
        <v>2121</v>
      </c>
      <c r="E679" s="17">
        <v>43739</v>
      </c>
      <c r="F679" t="s">
        <v>2122</v>
      </c>
      <c r="G679" s="18">
        <v>94</v>
      </c>
      <c r="H679" s="19">
        <v>2837.6556685165069</v>
      </c>
      <c r="I679" t="s">
        <v>2120</v>
      </c>
    </row>
    <row r="680" spans="3:9" x14ac:dyDescent="0.3">
      <c r="C680">
        <v>687</v>
      </c>
      <c r="D680" t="s">
        <v>2124</v>
      </c>
      <c r="E680" s="17">
        <v>43827</v>
      </c>
      <c r="F680" t="s">
        <v>2119</v>
      </c>
      <c r="G680" s="18">
        <v>27</v>
      </c>
      <c r="H680" s="19">
        <v>828.83173616974648</v>
      </c>
      <c r="I680" t="s">
        <v>2126</v>
      </c>
    </row>
    <row r="681" spans="3:9" x14ac:dyDescent="0.3">
      <c r="C681">
        <v>688</v>
      </c>
      <c r="D681" t="s">
        <v>2118</v>
      </c>
      <c r="E681" s="17">
        <v>43933</v>
      </c>
      <c r="F681" t="s">
        <v>2125</v>
      </c>
      <c r="G681" s="18">
        <v>56</v>
      </c>
      <c r="H681" s="19">
        <v>1699.5658667826988</v>
      </c>
      <c r="I681" t="s">
        <v>2123</v>
      </c>
    </row>
    <row r="682" spans="3:9" x14ac:dyDescent="0.3">
      <c r="C682">
        <v>689</v>
      </c>
      <c r="D682" t="s">
        <v>2133</v>
      </c>
      <c r="E682" s="17">
        <v>43574</v>
      </c>
      <c r="F682" t="s">
        <v>2132</v>
      </c>
      <c r="G682" s="18">
        <v>82</v>
      </c>
      <c r="H682" s="19">
        <v>2478.0094907753814</v>
      </c>
      <c r="I682" t="s">
        <v>2120</v>
      </c>
    </row>
    <row r="683" spans="3:9" x14ac:dyDescent="0.3">
      <c r="C683">
        <v>690</v>
      </c>
      <c r="D683" t="s">
        <v>2133</v>
      </c>
      <c r="E683" s="17">
        <v>44450</v>
      </c>
      <c r="F683" t="s">
        <v>2132</v>
      </c>
      <c r="G683" s="18">
        <v>7</v>
      </c>
      <c r="H683" s="19">
        <v>230.6771430901515</v>
      </c>
      <c r="I683" t="s">
        <v>2120</v>
      </c>
    </row>
    <row r="684" spans="3:9" x14ac:dyDescent="0.3">
      <c r="C684">
        <v>691</v>
      </c>
      <c r="D684" t="s">
        <v>2118</v>
      </c>
      <c r="E684" s="17">
        <v>43475</v>
      </c>
      <c r="F684" t="s">
        <v>2119</v>
      </c>
      <c r="G684" s="18">
        <v>25</v>
      </c>
      <c r="H684" s="19">
        <v>773.67215999588439</v>
      </c>
      <c r="I684" t="s">
        <v>2126</v>
      </c>
    </row>
    <row r="685" spans="3:9" x14ac:dyDescent="0.3">
      <c r="C685">
        <v>692</v>
      </c>
      <c r="D685" t="s">
        <v>2124</v>
      </c>
      <c r="E685" s="17">
        <v>43827</v>
      </c>
      <c r="F685" t="s">
        <v>2122</v>
      </c>
      <c r="G685" s="18">
        <v>15</v>
      </c>
      <c r="H685" s="19">
        <v>468.08970139122437</v>
      </c>
      <c r="I685" t="s">
        <v>2120</v>
      </c>
    </row>
    <row r="686" spans="3:9" x14ac:dyDescent="0.3">
      <c r="C686">
        <v>693</v>
      </c>
      <c r="D686" t="s">
        <v>2134</v>
      </c>
      <c r="E686" s="17">
        <v>44109</v>
      </c>
      <c r="F686" t="s">
        <v>2122</v>
      </c>
      <c r="G686" s="18">
        <v>39</v>
      </c>
      <c r="H686" s="19">
        <v>1188.2068608795676</v>
      </c>
      <c r="I686" t="s">
        <v>2120</v>
      </c>
    </row>
    <row r="687" spans="3:9" x14ac:dyDescent="0.3">
      <c r="C687">
        <v>694</v>
      </c>
      <c r="D687" t="s">
        <v>2118</v>
      </c>
      <c r="E687" s="17">
        <v>44472</v>
      </c>
      <c r="F687" t="s">
        <v>2119</v>
      </c>
      <c r="G687" s="18">
        <v>22</v>
      </c>
      <c r="H687" s="19">
        <v>679.20921050637094</v>
      </c>
      <c r="I687" t="s">
        <v>2123</v>
      </c>
    </row>
    <row r="688" spans="3:9" x14ac:dyDescent="0.3">
      <c r="C688">
        <v>695</v>
      </c>
      <c r="D688" t="s">
        <v>2127</v>
      </c>
      <c r="E688" s="17">
        <v>44274</v>
      </c>
      <c r="F688" t="s">
        <v>2125</v>
      </c>
      <c r="G688" s="18">
        <v>0</v>
      </c>
      <c r="H688" s="19">
        <v>15.802940518086343</v>
      </c>
      <c r="I688" t="s">
        <v>2126</v>
      </c>
    </row>
    <row r="689" spans="3:9" x14ac:dyDescent="0.3">
      <c r="C689">
        <v>696</v>
      </c>
      <c r="D689" t="s">
        <v>2118</v>
      </c>
      <c r="E689" s="17">
        <v>44032</v>
      </c>
      <c r="F689" t="s">
        <v>2132</v>
      </c>
      <c r="G689" s="18">
        <v>47</v>
      </c>
      <c r="H689" s="19">
        <v>1426.2566704955398</v>
      </c>
      <c r="I689" t="s">
        <v>2120</v>
      </c>
    </row>
    <row r="690" spans="3:9" x14ac:dyDescent="0.3">
      <c r="C690">
        <v>697</v>
      </c>
      <c r="D690" t="s">
        <v>2134</v>
      </c>
      <c r="E690" s="17">
        <v>43530</v>
      </c>
      <c r="F690" t="s">
        <v>2125</v>
      </c>
      <c r="G690" s="18">
        <v>36</v>
      </c>
      <c r="H690" s="19">
        <v>1102.5851548113317</v>
      </c>
      <c r="I690" t="s">
        <v>2131</v>
      </c>
    </row>
    <row r="691" spans="3:9" x14ac:dyDescent="0.3">
      <c r="C691">
        <v>698</v>
      </c>
      <c r="D691" t="s">
        <v>2134</v>
      </c>
      <c r="E691" s="17">
        <v>44087</v>
      </c>
      <c r="F691" t="s">
        <v>2129</v>
      </c>
      <c r="G691" s="18">
        <v>46</v>
      </c>
      <c r="H691" s="19">
        <v>1395.2847109810004</v>
      </c>
      <c r="I691" t="s">
        <v>2126</v>
      </c>
    </row>
    <row r="692" spans="3:9" x14ac:dyDescent="0.3">
      <c r="C692">
        <v>699</v>
      </c>
      <c r="D692" t="s">
        <v>2133</v>
      </c>
      <c r="E692" s="17">
        <v>43585</v>
      </c>
      <c r="F692" t="s">
        <v>2129</v>
      </c>
      <c r="G692" s="18">
        <v>84</v>
      </c>
      <c r="H692" s="19">
        <v>2536.8258531303154</v>
      </c>
      <c r="I692" t="s">
        <v>2131</v>
      </c>
    </row>
    <row r="693" spans="3:9" x14ac:dyDescent="0.3">
      <c r="C693">
        <v>700</v>
      </c>
      <c r="D693" t="s">
        <v>2130</v>
      </c>
      <c r="E693" s="17">
        <v>43911</v>
      </c>
      <c r="F693" t="s">
        <v>2119</v>
      </c>
      <c r="G693" s="18">
        <v>38</v>
      </c>
      <c r="H693" s="19">
        <v>1157.6504648002317</v>
      </c>
      <c r="I693" t="s">
        <v>2131</v>
      </c>
    </row>
    <row r="694" spans="3:9" x14ac:dyDescent="0.3">
      <c r="C694">
        <v>701</v>
      </c>
      <c r="D694" t="s">
        <v>2118</v>
      </c>
      <c r="E694" s="17">
        <v>43977</v>
      </c>
      <c r="F694" t="s">
        <v>2119</v>
      </c>
      <c r="G694" s="18">
        <v>13</v>
      </c>
      <c r="H694" s="19">
        <v>404.73506204312048</v>
      </c>
      <c r="I694" t="s">
        <v>2131</v>
      </c>
    </row>
    <row r="695" spans="3:9" x14ac:dyDescent="0.3">
      <c r="C695">
        <v>702</v>
      </c>
      <c r="D695" t="s">
        <v>2133</v>
      </c>
      <c r="E695" s="17">
        <v>43574</v>
      </c>
      <c r="F695" t="s">
        <v>2122</v>
      </c>
      <c r="G695" s="18">
        <v>40</v>
      </c>
      <c r="H695" s="19">
        <v>1224.2180451643387</v>
      </c>
      <c r="I695" t="s">
        <v>2123</v>
      </c>
    </row>
    <row r="696" spans="3:9" x14ac:dyDescent="0.3">
      <c r="C696">
        <v>703</v>
      </c>
      <c r="D696" t="s">
        <v>2128</v>
      </c>
      <c r="E696" s="17">
        <v>43999</v>
      </c>
      <c r="F696" t="s">
        <v>2125</v>
      </c>
      <c r="G696" s="18">
        <v>46</v>
      </c>
      <c r="H696" s="19">
        <v>1394.0722206598459</v>
      </c>
      <c r="I696" t="s">
        <v>2123</v>
      </c>
    </row>
    <row r="697" spans="3:9" x14ac:dyDescent="0.3">
      <c r="C697">
        <v>704</v>
      </c>
      <c r="D697" t="s">
        <v>2135</v>
      </c>
      <c r="E697" s="17">
        <v>44043</v>
      </c>
      <c r="F697" t="s">
        <v>2129</v>
      </c>
      <c r="G697" s="18">
        <v>11</v>
      </c>
      <c r="H697" s="19">
        <v>351.05222117013574</v>
      </c>
      <c r="I697" t="s">
        <v>2131</v>
      </c>
    </row>
    <row r="698" spans="3:9" x14ac:dyDescent="0.3">
      <c r="C698">
        <v>705</v>
      </c>
      <c r="D698" t="s">
        <v>2124</v>
      </c>
      <c r="E698" s="17">
        <v>44362</v>
      </c>
      <c r="F698" t="s">
        <v>2119</v>
      </c>
      <c r="G698" s="18">
        <v>-1</v>
      </c>
      <c r="H698" s="19">
        <v>-8.9822589573278755</v>
      </c>
      <c r="I698" t="s">
        <v>2126</v>
      </c>
    </row>
    <row r="699" spans="3:9" x14ac:dyDescent="0.3">
      <c r="C699">
        <v>706</v>
      </c>
      <c r="D699" t="s">
        <v>2124</v>
      </c>
      <c r="E699" s="17">
        <v>43900</v>
      </c>
      <c r="F699" t="s">
        <v>2119</v>
      </c>
      <c r="G699" s="18">
        <v>32</v>
      </c>
      <c r="H699" s="19">
        <v>986.18549497009872</v>
      </c>
      <c r="I699" t="s">
        <v>2131</v>
      </c>
    </row>
    <row r="700" spans="3:9" x14ac:dyDescent="0.3">
      <c r="C700">
        <v>707</v>
      </c>
      <c r="D700" t="s">
        <v>2135</v>
      </c>
      <c r="E700" s="17">
        <v>43845</v>
      </c>
      <c r="F700" t="s">
        <v>2122</v>
      </c>
      <c r="G700" s="18">
        <v>78</v>
      </c>
      <c r="H700" s="19">
        <v>2353.7746360511865</v>
      </c>
      <c r="I700" t="s">
        <v>2123</v>
      </c>
    </row>
    <row r="701" spans="3:9" x14ac:dyDescent="0.3">
      <c r="C701">
        <v>708</v>
      </c>
      <c r="D701" t="s">
        <v>2124</v>
      </c>
      <c r="E701" s="17">
        <v>44219</v>
      </c>
      <c r="F701" t="s">
        <v>2125</v>
      </c>
      <c r="G701" s="18">
        <v>71</v>
      </c>
      <c r="H701" s="19">
        <v>2151.4334620644154</v>
      </c>
      <c r="I701" t="s">
        <v>2131</v>
      </c>
    </row>
    <row r="702" spans="3:9" x14ac:dyDescent="0.3">
      <c r="C702">
        <v>709</v>
      </c>
      <c r="D702" t="s">
        <v>2128</v>
      </c>
      <c r="E702" s="17">
        <v>43944</v>
      </c>
      <c r="F702" t="s">
        <v>2119</v>
      </c>
      <c r="G702" s="18">
        <v>36</v>
      </c>
      <c r="H702" s="19">
        <v>1097.9941093344994</v>
      </c>
      <c r="I702" t="s">
        <v>2123</v>
      </c>
    </row>
    <row r="703" spans="3:9" x14ac:dyDescent="0.3">
      <c r="C703">
        <v>710</v>
      </c>
      <c r="D703" t="s">
        <v>2134</v>
      </c>
      <c r="E703" s="17">
        <v>44065</v>
      </c>
      <c r="F703" t="s">
        <v>2132</v>
      </c>
      <c r="G703" s="18">
        <v>79</v>
      </c>
      <c r="H703" s="19">
        <v>2387.528909715526</v>
      </c>
      <c r="I703" t="s">
        <v>2126</v>
      </c>
    </row>
    <row r="704" spans="3:9" x14ac:dyDescent="0.3">
      <c r="C704">
        <v>711</v>
      </c>
      <c r="D704" t="s">
        <v>2124</v>
      </c>
      <c r="E704" s="17">
        <v>44417</v>
      </c>
      <c r="F704" t="s">
        <v>2125</v>
      </c>
      <c r="G704" s="18">
        <v>92</v>
      </c>
      <c r="H704" s="19">
        <v>2783.368931964073</v>
      </c>
      <c r="I704" t="s">
        <v>2126</v>
      </c>
    </row>
    <row r="705" spans="3:9" x14ac:dyDescent="0.3">
      <c r="C705">
        <v>712</v>
      </c>
      <c r="D705" t="s">
        <v>2121</v>
      </c>
      <c r="E705" s="17">
        <v>43845</v>
      </c>
      <c r="F705" t="s">
        <v>2122</v>
      </c>
      <c r="G705" s="18">
        <v>38</v>
      </c>
      <c r="H705" s="19">
        <v>1162.0226134841928</v>
      </c>
      <c r="I705" t="s">
        <v>2123</v>
      </c>
    </row>
    <row r="706" spans="3:9" x14ac:dyDescent="0.3">
      <c r="C706">
        <v>713</v>
      </c>
      <c r="D706" t="s">
        <v>2118</v>
      </c>
      <c r="E706" s="17">
        <v>43805</v>
      </c>
      <c r="F706" t="s">
        <v>2132</v>
      </c>
      <c r="G706" s="18">
        <v>50</v>
      </c>
      <c r="H706" s="19">
        <v>1520.8468006915191</v>
      </c>
      <c r="I706" t="s">
        <v>2131</v>
      </c>
    </row>
    <row r="707" spans="3:9" x14ac:dyDescent="0.3">
      <c r="C707">
        <v>714</v>
      </c>
      <c r="D707" t="s">
        <v>2130</v>
      </c>
      <c r="E707" s="17">
        <v>43519</v>
      </c>
      <c r="F707" t="s">
        <v>2122</v>
      </c>
      <c r="G707" s="18">
        <v>31</v>
      </c>
      <c r="H707" s="19">
        <v>937.3408354223518</v>
      </c>
      <c r="I707" t="s">
        <v>2126</v>
      </c>
    </row>
    <row r="708" spans="3:9" x14ac:dyDescent="0.3">
      <c r="C708">
        <v>715</v>
      </c>
      <c r="D708" t="s">
        <v>2134</v>
      </c>
      <c r="E708" s="17">
        <v>43629</v>
      </c>
      <c r="F708" t="s">
        <v>2119</v>
      </c>
      <c r="G708" s="18">
        <v>9</v>
      </c>
      <c r="H708" s="19">
        <v>293.86098665239905</v>
      </c>
      <c r="I708" t="s">
        <v>2131</v>
      </c>
    </row>
    <row r="709" spans="3:9" x14ac:dyDescent="0.3">
      <c r="C709">
        <v>716</v>
      </c>
      <c r="D709" t="s">
        <v>2121</v>
      </c>
      <c r="E709" s="17">
        <v>44252</v>
      </c>
      <c r="F709" t="s">
        <v>2129</v>
      </c>
      <c r="G709" s="18">
        <v>24</v>
      </c>
      <c r="H709" s="19">
        <v>732.78886055388637</v>
      </c>
      <c r="I709" t="s">
        <v>2126</v>
      </c>
    </row>
    <row r="710" spans="3:9" x14ac:dyDescent="0.3">
      <c r="C710">
        <v>717</v>
      </c>
      <c r="D710" t="s">
        <v>2124</v>
      </c>
      <c r="E710" s="17">
        <v>44208</v>
      </c>
      <c r="F710" t="s">
        <v>2119</v>
      </c>
      <c r="G710" s="18">
        <v>50</v>
      </c>
      <c r="H710" s="19">
        <v>1525.8608557503928</v>
      </c>
      <c r="I710" t="s">
        <v>2126</v>
      </c>
    </row>
    <row r="711" spans="3:9" x14ac:dyDescent="0.3">
      <c r="C711">
        <v>718</v>
      </c>
      <c r="D711" t="s">
        <v>2134</v>
      </c>
      <c r="E711" s="17">
        <v>43508</v>
      </c>
      <c r="F711" t="s">
        <v>2125</v>
      </c>
      <c r="G711" s="18">
        <v>32</v>
      </c>
      <c r="H711" s="19">
        <v>981.91983875169331</v>
      </c>
      <c r="I711" t="s">
        <v>2126</v>
      </c>
    </row>
    <row r="712" spans="3:9" x14ac:dyDescent="0.3">
      <c r="C712">
        <v>719</v>
      </c>
      <c r="D712" t="s">
        <v>2135</v>
      </c>
      <c r="E712" s="17">
        <v>44087</v>
      </c>
      <c r="F712" t="s">
        <v>2122</v>
      </c>
      <c r="G712" s="18">
        <v>71</v>
      </c>
      <c r="H712" s="19">
        <v>2149.278284338051</v>
      </c>
      <c r="I712" t="s">
        <v>2120</v>
      </c>
    </row>
    <row r="713" spans="3:9" x14ac:dyDescent="0.3">
      <c r="C713">
        <v>720</v>
      </c>
      <c r="D713" t="s">
        <v>2130</v>
      </c>
      <c r="E713" s="17">
        <v>43772</v>
      </c>
      <c r="F713" t="s">
        <v>2132</v>
      </c>
      <c r="G713" s="18">
        <v>28</v>
      </c>
      <c r="H713" s="19">
        <v>861.0720359890588</v>
      </c>
      <c r="I713" t="s">
        <v>2120</v>
      </c>
    </row>
    <row r="714" spans="3:9" x14ac:dyDescent="0.3">
      <c r="C714">
        <v>721</v>
      </c>
      <c r="D714" t="s">
        <v>2124</v>
      </c>
      <c r="E714" s="17">
        <v>43761</v>
      </c>
      <c r="F714" t="s">
        <v>2119</v>
      </c>
      <c r="G714" s="18">
        <v>40</v>
      </c>
      <c r="H714" s="19">
        <v>1218.3146625489912</v>
      </c>
      <c r="I714" t="s">
        <v>2131</v>
      </c>
    </row>
    <row r="715" spans="3:9" x14ac:dyDescent="0.3">
      <c r="C715">
        <v>722</v>
      </c>
      <c r="D715" t="s">
        <v>2130</v>
      </c>
      <c r="E715" s="17">
        <v>43845</v>
      </c>
      <c r="F715" t="s">
        <v>2129</v>
      </c>
      <c r="G715" s="18">
        <v>75</v>
      </c>
      <c r="H715" s="19">
        <v>2269.8711570221039</v>
      </c>
      <c r="I715" t="s">
        <v>2131</v>
      </c>
    </row>
    <row r="716" spans="3:9" x14ac:dyDescent="0.3">
      <c r="C716">
        <v>723</v>
      </c>
      <c r="D716" t="s">
        <v>2127</v>
      </c>
      <c r="E716" s="17">
        <v>44065</v>
      </c>
      <c r="F716" t="s">
        <v>2119</v>
      </c>
      <c r="G716" s="18">
        <v>30</v>
      </c>
      <c r="H716" s="19">
        <v>920.30625673172358</v>
      </c>
      <c r="I716" t="s">
        <v>2123</v>
      </c>
    </row>
    <row r="717" spans="3:9" x14ac:dyDescent="0.3">
      <c r="C717">
        <v>724</v>
      </c>
      <c r="D717" t="s">
        <v>2134</v>
      </c>
      <c r="E717" s="17">
        <v>44538</v>
      </c>
      <c r="F717" t="s">
        <v>2119</v>
      </c>
      <c r="G717" s="18">
        <v>78</v>
      </c>
      <c r="H717" s="19">
        <v>2358.9718296494316</v>
      </c>
      <c r="I717" t="s">
        <v>2120</v>
      </c>
    </row>
    <row r="718" spans="3:9" x14ac:dyDescent="0.3">
      <c r="C718">
        <v>725</v>
      </c>
      <c r="D718" t="s">
        <v>2128</v>
      </c>
      <c r="E718" s="17">
        <v>44417</v>
      </c>
      <c r="F718" t="s">
        <v>2132</v>
      </c>
      <c r="G718" s="18">
        <v>15</v>
      </c>
      <c r="H718" s="19">
        <v>470.98021343383823</v>
      </c>
      <c r="I718" t="s">
        <v>2120</v>
      </c>
    </row>
    <row r="719" spans="3:9" x14ac:dyDescent="0.3">
      <c r="C719">
        <v>726</v>
      </c>
      <c r="D719" t="s">
        <v>2130</v>
      </c>
      <c r="E719" s="17">
        <v>44142</v>
      </c>
      <c r="F719" t="s">
        <v>2125</v>
      </c>
      <c r="G719" s="18">
        <v>30</v>
      </c>
      <c r="H719" s="19">
        <v>918.00989942743342</v>
      </c>
      <c r="I719" t="s">
        <v>2126</v>
      </c>
    </row>
    <row r="720" spans="3:9" x14ac:dyDescent="0.3">
      <c r="C720">
        <v>727</v>
      </c>
      <c r="D720" t="s">
        <v>2127</v>
      </c>
      <c r="E720" s="17">
        <v>44472</v>
      </c>
      <c r="F720" t="s">
        <v>2122</v>
      </c>
      <c r="G720" s="18">
        <v>27</v>
      </c>
      <c r="H720" s="19">
        <v>835.64417753264922</v>
      </c>
      <c r="I720" t="s">
        <v>2126</v>
      </c>
    </row>
    <row r="721" spans="3:9" x14ac:dyDescent="0.3">
      <c r="C721">
        <v>728</v>
      </c>
      <c r="D721" t="s">
        <v>2121</v>
      </c>
      <c r="E721" s="17">
        <v>43629</v>
      </c>
      <c r="F721" t="s">
        <v>2119</v>
      </c>
      <c r="G721" s="18">
        <v>95</v>
      </c>
      <c r="H721" s="19">
        <v>2866.842165847042</v>
      </c>
      <c r="I721" t="s">
        <v>2123</v>
      </c>
    </row>
    <row r="722" spans="3:9" x14ac:dyDescent="0.3">
      <c r="C722">
        <v>729</v>
      </c>
      <c r="D722" t="s">
        <v>2134</v>
      </c>
      <c r="E722" s="17">
        <v>43878</v>
      </c>
      <c r="F722" t="s">
        <v>2122</v>
      </c>
      <c r="G722" s="18">
        <v>62</v>
      </c>
      <c r="H722" s="19">
        <v>1886.9979320640691</v>
      </c>
      <c r="I722" t="s">
        <v>2120</v>
      </c>
    </row>
    <row r="723" spans="3:9" x14ac:dyDescent="0.3">
      <c r="C723">
        <v>730</v>
      </c>
      <c r="D723" t="s">
        <v>2130</v>
      </c>
      <c r="E723" s="17">
        <v>43541</v>
      </c>
      <c r="F723" t="s">
        <v>2119</v>
      </c>
      <c r="G723" s="18">
        <v>-4</v>
      </c>
      <c r="H723" s="19">
        <v>-101.51413084603678</v>
      </c>
      <c r="I723" t="s">
        <v>2126</v>
      </c>
    </row>
    <row r="724" spans="3:9" x14ac:dyDescent="0.3">
      <c r="C724">
        <v>731</v>
      </c>
      <c r="D724" t="s">
        <v>2118</v>
      </c>
      <c r="E724" s="17">
        <v>44032</v>
      </c>
      <c r="F724" t="s">
        <v>2132</v>
      </c>
      <c r="G724" s="18">
        <v>-3</v>
      </c>
      <c r="H724" s="19">
        <v>-72.263762915654141</v>
      </c>
      <c r="I724" t="s">
        <v>2126</v>
      </c>
    </row>
    <row r="725" spans="3:9" x14ac:dyDescent="0.3">
      <c r="C725">
        <v>732</v>
      </c>
      <c r="D725" t="s">
        <v>2121</v>
      </c>
      <c r="E725" s="17">
        <v>44384</v>
      </c>
      <c r="F725" t="s">
        <v>2132</v>
      </c>
      <c r="G725" s="18">
        <v>62</v>
      </c>
      <c r="H725" s="19">
        <v>1877.1484715081847</v>
      </c>
      <c r="I725" t="s">
        <v>2123</v>
      </c>
    </row>
    <row r="726" spans="3:9" x14ac:dyDescent="0.3">
      <c r="C726">
        <v>733</v>
      </c>
      <c r="D726" t="s">
        <v>2118</v>
      </c>
      <c r="E726" s="17">
        <v>44054</v>
      </c>
      <c r="F726" t="s">
        <v>2125</v>
      </c>
      <c r="G726" s="18">
        <v>92</v>
      </c>
      <c r="H726" s="19">
        <v>2776.7657907264579</v>
      </c>
      <c r="I726" t="s">
        <v>2123</v>
      </c>
    </row>
    <row r="727" spans="3:9" x14ac:dyDescent="0.3">
      <c r="C727">
        <v>734</v>
      </c>
      <c r="D727" t="s">
        <v>2127</v>
      </c>
      <c r="E727" s="17">
        <v>43816</v>
      </c>
      <c r="F727" t="s">
        <v>2122</v>
      </c>
      <c r="G727" s="18">
        <v>35</v>
      </c>
      <c r="H727" s="19">
        <v>1070.951993812972</v>
      </c>
      <c r="I727" t="s">
        <v>2120</v>
      </c>
    </row>
    <row r="728" spans="3:9" x14ac:dyDescent="0.3">
      <c r="C728">
        <v>735</v>
      </c>
      <c r="D728" t="s">
        <v>2118</v>
      </c>
      <c r="E728" s="17">
        <v>44318</v>
      </c>
      <c r="F728" t="s">
        <v>2129</v>
      </c>
      <c r="G728" s="18">
        <v>91</v>
      </c>
      <c r="H728" s="19">
        <v>2749.6271641831527</v>
      </c>
      <c r="I728" t="s">
        <v>2126</v>
      </c>
    </row>
    <row r="729" spans="3:9" x14ac:dyDescent="0.3">
      <c r="C729">
        <v>736</v>
      </c>
      <c r="D729" t="s">
        <v>2130</v>
      </c>
      <c r="E729" s="17">
        <v>44021</v>
      </c>
      <c r="F729" t="s">
        <v>2132</v>
      </c>
      <c r="G729" s="18">
        <v>21</v>
      </c>
      <c r="H729" s="19">
        <v>643.21884288799515</v>
      </c>
      <c r="I729" t="s">
        <v>2120</v>
      </c>
    </row>
    <row r="730" spans="3:9" x14ac:dyDescent="0.3">
      <c r="C730">
        <v>737</v>
      </c>
      <c r="D730" t="s">
        <v>2128</v>
      </c>
      <c r="E730" s="17">
        <v>43486</v>
      </c>
      <c r="F730" t="s">
        <v>2132</v>
      </c>
      <c r="G730" s="18">
        <v>49</v>
      </c>
      <c r="H730" s="19">
        <v>1487.3893149445496</v>
      </c>
      <c r="I730" t="s">
        <v>2120</v>
      </c>
    </row>
    <row r="731" spans="3:9" x14ac:dyDescent="0.3">
      <c r="C731">
        <v>738</v>
      </c>
      <c r="D731" t="s">
        <v>2127</v>
      </c>
      <c r="E731" s="17">
        <v>44274</v>
      </c>
      <c r="F731" t="s">
        <v>2122</v>
      </c>
      <c r="G731" s="18">
        <v>34</v>
      </c>
      <c r="H731" s="19">
        <v>1033.4843435833068</v>
      </c>
      <c r="I731" t="s">
        <v>2123</v>
      </c>
    </row>
    <row r="732" spans="3:9" x14ac:dyDescent="0.3">
      <c r="C732">
        <v>739</v>
      </c>
      <c r="D732" t="s">
        <v>2121</v>
      </c>
      <c r="E732" s="17">
        <v>44219</v>
      </c>
      <c r="F732" t="s">
        <v>2119</v>
      </c>
      <c r="G732" s="18">
        <v>56</v>
      </c>
      <c r="H732" s="19">
        <v>1701.2124352907122</v>
      </c>
      <c r="I732" t="s">
        <v>2131</v>
      </c>
    </row>
    <row r="733" spans="3:9" x14ac:dyDescent="0.3">
      <c r="C733">
        <v>740</v>
      </c>
      <c r="D733" t="s">
        <v>2130</v>
      </c>
      <c r="E733" s="17">
        <v>43977</v>
      </c>
      <c r="F733" t="s">
        <v>2129</v>
      </c>
      <c r="G733" s="18">
        <v>81</v>
      </c>
      <c r="H733" s="19">
        <v>2448.5421438007515</v>
      </c>
      <c r="I733" t="s">
        <v>2126</v>
      </c>
    </row>
    <row r="734" spans="3:9" x14ac:dyDescent="0.3">
      <c r="C734">
        <v>741</v>
      </c>
      <c r="D734" t="s">
        <v>2118</v>
      </c>
      <c r="E734" s="17">
        <v>43933</v>
      </c>
      <c r="F734" t="s">
        <v>2129</v>
      </c>
      <c r="G734" s="18">
        <v>63</v>
      </c>
      <c r="H734" s="19">
        <v>1912.4656039127012</v>
      </c>
      <c r="I734" t="s">
        <v>2126</v>
      </c>
    </row>
    <row r="735" spans="3:9" x14ac:dyDescent="0.3">
      <c r="C735">
        <v>742</v>
      </c>
      <c r="D735" t="s">
        <v>2130</v>
      </c>
      <c r="E735" s="17">
        <v>44318</v>
      </c>
      <c r="F735" t="s">
        <v>2122</v>
      </c>
      <c r="G735" s="18">
        <v>-3</v>
      </c>
      <c r="H735" s="19">
        <v>-73.657850032017279</v>
      </c>
      <c r="I735" t="s">
        <v>2123</v>
      </c>
    </row>
    <row r="736" spans="3:9" x14ac:dyDescent="0.3">
      <c r="C736">
        <v>743</v>
      </c>
      <c r="D736" t="s">
        <v>2128</v>
      </c>
      <c r="E736" s="17">
        <v>44384</v>
      </c>
      <c r="F736" t="s">
        <v>2122</v>
      </c>
      <c r="G736" s="18">
        <v>8</v>
      </c>
      <c r="H736" s="19">
        <v>258.10666689825587</v>
      </c>
      <c r="I736" t="s">
        <v>2131</v>
      </c>
    </row>
    <row r="737" spans="3:9" x14ac:dyDescent="0.3">
      <c r="C737">
        <v>744</v>
      </c>
      <c r="D737" t="s">
        <v>2134</v>
      </c>
      <c r="E737" s="17">
        <v>43922</v>
      </c>
      <c r="F737" t="s">
        <v>2119</v>
      </c>
      <c r="G737" s="18">
        <v>46</v>
      </c>
      <c r="H737" s="19">
        <v>1396.1633299698833</v>
      </c>
      <c r="I737" t="s">
        <v>2126</v>
      </c>
    </row>
    <row r="738" spans="3:9" x14ac:dyDescent="0.3">
      <c r="C738">
        <v>745</v>
      </c>
      <c r="D738" t="s">
        <v>2128</v>
      </c>
      <c r="E738" s="17">
        <v>44241</v>
      </c>
      <c r="F738" t="s">
        <v>2119</v>
      </c>
      <c r="G738" s="18">
        <v>3</v>
      </c>
      <c r="H738" s="19">
        <v>108.7686297512148</v>
      </c>
      <c r="I738" t="s">
        <v>2120</v>
      </c>
    </row>
    <row r="739" spans="3:9" x14ac:dyDescent="0.3">
      <c r="C739">
        <v>746</v>
      </c>
      <c r="D739" t="s">
        <v>2128</v>
      </c>
      <c r="E739" s="17">
        <v>43607</v>
      </c>
      <c r="F739" t="s">
        <v>2122</v>
      </c>
      <c r="G739" s="18">
        <v>68</v>
      </c>
      <c r="H739" s="19">
        <v>2058.6039765882779</v>
      </c>
      <c r="I739" t="s">
        <v>2126</v>
      </c>
    </row>
    <row r="740" spans="3:9" x14ac:dyDescent="0.3">
      <c r="C740">
        <v>747</v>
      </c>
      <c r="D740" t="s">
        <v>2118</v>
      </c>
      <c r="E740" s="17">
        <v>43574</v>
      </c>
      <c r="F740" t="s">
        <v>2122</v>
      </c>
      <c r="G740" s="18">
        <v>83</v>
      </c>
      <c r="H740" s="19">
        <v>2510.6283096017733</v>
      </c>
      <c r="I740" t="s">
        <v>2131</v>
      </c>
    </row>
    <row r="741" spans="3:9" x14ac:dyDescent="0.3">
      <c r="C741">
        <v>748</v>
      </c>
      <c r="D741" t="s">
        <v>2130</v>
      </c>
      <c r="E741" s="17">
        <v>44241</v>
      </c>
      <c r="F741" t="s">
        <v>2129</v>
      </c>
      <c r="G741" s="18">
        <v>51</v>
      </c>
      <c r="H741" s="19">
        <v>1551.2341917228473</v>
      </c>
      <c r="I741" t="s">
        <v>2126</v>
      </c>
    </row>
    <row r="742" spans="3:9" x14ac:dyDescent="0.3">
      <c r="C742">
        <v>749</v>
      </c>
      <c r="D742" t="s">
        <v>2135</v>
      </c>
      <c r="E742" s="17">
        <v>43574</v>
      </c>
      <c r="F742" t="s">
        <v>2122</v>
      </c>
      <c r="G742" s="18">
        <v>16</v>
      </c>
      <c r="H742" s="19">
        <v>502.03538747394111</v>
      </c>
      <c r="I742" t="s">
        <v>2126</v>
      </c>
    </row>
    <row r="743" spans="3:9" x14ac:dyDescent="0.3">
      <c r="C743">
        <v>750</v>
      </c>
      <c r="D743" t="s">
        <v>2135</v>
      </c>
      <c r="E743" s="17">
        <v>43596</v>
      </c>
      <c r="F743" t="s">
        <v>2129</v>
      </c>
      <c r="G743" s="18">
        <v>-2</v>
      </c>
      <c r="H743" s="19">
        <v>-39.135627833735271</v>
      </c>
      <c r="I743" t="s">
        <v>2120</v>
      </c>
    </row>
    <row r="744" spans="3:9" x14ac:dyDescent="0.3">
      <c r="C744">
        <v>751</v>
      </c>
      <c r="D744" t="s">
        <v>2130</v>
      </c>
      <c r="E744" s="17">
        <v>44164</v>
      </c>
      <c r="F744" t="s">
        <v>2119</v>
      </c>
      <c r="G744" s="18">
        <v>6</v>
      </c>
      <c r="H744" s="19">
        <v>203.70424027363759</v>
      </c>
      <c r="I744" t="s">
        <v>2120</v>
      </c>
    </row>
    <row r="745" spans="3:9" x14ac:dyDescent="0.3">
      <c r="C745">
        <v>752</v>
      </c>
      <c r="D745" t="s">
        <v>2128</v>
      </c>
      <c r="E745" s="17">
        <v>44494</v>
      </c>
      <c r="F745" t="s">
        <v>2119</v>
      </c>
      <c r="G745" s="18">
        <v>-5</v>
      </c>
      <c r="H745" s="19">
        <v>-125.71701775011148</v>
      </c>
      <c r="I745" t="s">
        <v>2131</v>
      </c>
    </row>
    <row r="746" spans="3:9" x14ac:dyDescent="0.3">
      <c r="C746">
        <v>753</v>
      </c>
      <c r="D746" t="s">
        <v>2118</v>
      </c>
      <c r="E746" s="17">
        <v>43486</v>
      </c>
      <c r="F746" t="s">
        <v>2129</v>
      </c>
      <c r="G746" s="18">
        <v>42</v>
      </c>
      <c r="H746" s="19">
        <v>1277.1123178411424</v>
      </c>
      <c r="I746" t="s">
        <v>2120</v>
      </c>
    </row>
    <row r="747" spans="3:9" x14ac:dyDescent="0.3">
      <c r="C747">
        <v>754</v>
      </c>
      <c r="D747" t="s">
        <v>2130</v>
      </c>
      <c r="E747" s="17">
        <v>44208</v>
      </c>
      <c r="F747" t="s">
        <v>2129</v>
      </c>
      <c r="G747" s="18">
        <v>47</v>
      </c>
      <c r="H747" s="19">
        <v>1433.8409457230034</v>
      </c>
      <c r="I747" t="s">
        <v>2123</v>
      </c>
    </row>
    <row r="748" spans="3:9" x14ac:dyDescent="0.3">
      <c r="C748">
        <v>755</v>
      </c>
      <c r="D748" t="s">
        <v>2121</v>
      </c>
      <c r="E748" s="17">
        <v>43673</v>
      </c>
      <c r="F748" t="s">
        <v>2132</v>
      </c>
      <c r="G748" s="18">
        <v>16</v>
      </c>
      <c r="H748" s="19">
        <v>501.93862989445165</v>
      </c>
      <c r="I748" t="s">
        <v>2126</v>
      </c>
    </row>
    <row r="749" spans="3:9" x14ac:dyDescent="0.3">
      <c r="C749">
        <v>756</v>
      </c>
      <c r="D749" t="s">
        <v>2135</v>
      </c>
      <c r="E749" s="17">
        <v>43966</v>
      </c>
      <c r="F749" t="s">
        <v>2119</v>
      </c>
      <c r="G749" s="18">
        <v>11</v>
      </c>
      <c r="H749" s="19">
        <v>353.56196404749517</v>
      </c>
      <c r="I749" t="s">
        <v>2126</v>
      </c>
    </row>
    <row r="750" spans="3:9" x14ac:dyDescent="0.3">
      <c r="C750">
        <v>757</v>
      </c>
      <c r="D750" t="s">
        <v>2118</v>
      </c>
      <c r="E750" s="17">
        <v>44164</v>
      </c>
      <c r="F750" t="s">
        <v>2129</v>
      </c>
      <c r="G750" s="18">
        <v>-10</v>
      </c>
      <c r="H750" s="19">
        <v>-278.96760549483554</v>
      </c>
      <c r="I750" t="s">
        <v>2131</v>
      </c>
    </row>
    <row r="751" spans="3:9" x14ac:dyDescent="0.3">
      <c r="C751">
        <v>758</v>
      </c>
      <c r="D751" t="s">
        <v>2124</v>
      </c>
      <c r="E751" s="17">
        <v>43900</v>
      </c>
      <c r="F751" t="s">
        <v>2129</v>
      </c>
      <c r="G751" s="18">
        <v>21</v>
      </c>
      <c r="H751" s="19">
        <v>653.79195576752193</v>
      </c>
      <c r="I751" t="s">
        <v>2120</v>
      </c>
    </row>
    <row r="752" spans="3:9" x14ac:dyDescent="0.3">
      <c r="C752">
        <v>759</v>
      </c>
      <c r="D752" t="s">
        <v>2135</v>
      </c>
      <c r="E752" s="17">
        <v>44494</v>
      </c>
      <c r="F752" t="s">
        <v>2132</v>
      </c>
      <c r="G752" s="18">
        <v>52</v>
      </c>
      <c r="H752" s="19">
        <v>1577.2596503790041</v>
      </c>
      <c r="I752" t="s">
        <v>2131</v>
      </c>
    </row>
    <row r="753" spans="3:9" x14ac:dyDescent="0.3">
      <c r="C753">
        <v>760</v>
      </c>
      <c r="D753" t="s">
        <v>2130</v>
      </c>
      <c r="E753" s="17">
        <v>43933</v>
      </c>
      <c r="F753" t="s">
        <v>2125</v>
      </c>
      <c r="G753" s="18">
        <v>5</v>
      </c>
      <c r="H753" s="19">
        <v>170.05120212550801</v>
      </c>
      <c r="I753" t="s">
        <v>2120</v>
      </c>
    </row>
    <row r="754" spans="3:9" x14ac:dyDescent="0.3">
      <c r="C754">
        <v>761</v>
      </c>
      <c r="D754" t="s">
        <v>2130</v>
      </c>
      <c r="E754" s="17">
        <v>44406</v>
      </c>
      <c r="F754" t="s">
        <v>2129</v>
      </c>
      <c r="G754" s="18">
        <v>52</v>
      </c>
      <c r="H754" s="19">
        <v>1584.3447603180036</v>
      </c>
      <c r="I754" t="s">
        <v>2123</v>
      </c>
    </row>
    <row r="755" spans="3:9" x14ac:dyDescent="0.3">
      <c r="C755">
        <v>762</v>
      </c>
      <c r="D755" t="s">
        <v>2128</v>
      </c>
      <c r="E755" s="17">
        <v>44285</v>
      </c>
      <c r="F755" t="s">
        <v>2132</v>
      </c>
      <c r="G755" s="18">
        <v>38</v>
      </c>
      <c r="H755" s="19">
        <v>1153.888959680457</v>
      </c>
      <c r="I755" t="s">
        <v>2120</v>
      </c>
    </row>
    <row r="756" spans="3:9" x14ac:dyDescent="0.3">
      <c r="C756">
        <v>763</v>
      </c>
      <c r="D756" t="s">
        <v>2133</v>
      </c>
      <c r="E756" s="17">
        <v>43596</v>
      </c>
      <c r="F756" t="s">
        <v>2132</v>
      </c>
      <c r="G756" s="18">
        <v>84</v>
      </c>
      <c r="H756" s="19">
        <v>2542.621659223083</v>
      </c>
      <c r="I756" t="s">
        <v>2131</v>
      </c>
    </row>
    <row r="757" spans="3:9" x14ac:dyDescent="0.3">
      <c r="C757">
        <v>764</v>
      </c>
      <c r="D757" t="s">
        <v>2135</v>
      </c>
      <c r="E757" s="17">
        <v>43805</v>
      </c>
      <c r="F757" t="s">
        <v>2125</v>
      </c>
      <c r="G757" s="18">
        <v>18</v>
      </c>
      <c r="H757" s="19">
        <v>553.43428443559003</v>
      </c>
      <c r="I757" t="s">
        <v>2120</v>
      </c>
    </row>
    <row r="758" spans="3:9" x14ac:dyDescent="0.3">
      <c r="C758">
        <v>765</v>
      </c>
      <c r="D758" t="s">
        <v>2134</v>
      </c>
      <c r="E758" s="17">
        <v>43955</v>
      </c>
      <c r="F758" t="s">
        <v>2119</v>
      </c>
      <c r="G758" s="18">
        <v>-6</v>
      </c>
      <c r="H758" s="19">
        <v>-157.42829763147856</v>
      </c>
      <c r="I758" t="s">
        <v>2126</v>
      </c>
    </row>
    <row r="759" spans="3:9" x14ac:dyDescent="0.3">
      <c r="C759">
        <v>766</v>
      </c>
      <c r="D759" t="s">
        <v>2135</v>
      </c>
      <c r="E759" s="17">
        <v>43922</v>
      </c>
      <c r="F759" t="s">
        <v>2119</v>
      </c>
      <c r="G759" s="18">
        <v>5</v>
      </c>
      <c r="H759" s="19">
        <v>169.13541625810112</v>
      </c>
      <c r="I759" t="s">
        <v>2126</v>
      </c>
    </row>
    <row r="760" spans="3:9" x14ac:dyDescent="0.3">
      <c r="C760">
        <v>767</v>
      </c>
      <c r="D760" t="s">
        <v>2128</v>
      </c>
      <c r="E760" s="17">
        <v>43805</v>
      </c>
      <c r="F760" t="s">
        <v>2122</v>
      </c>
      <c r="G760" s="18">
        <v>59</v>
      </c>
      <c r="H760" s="19">
        <v>1788.9597357687876</v>
      </c>
      <c r="I760" t="s">
        <v>2120</v>
      </c>
    </row>
    <row r="761" spans="3:9" x14ac:dyDescent="0.3">
      <c r="C761">
        <v>768</v>
      </c>
      <c r="D761" t="s">
        <v>2128</v>
      </c>
      <c r="E761" s="17">
        <v>44373</v>
      </c>
      <c r="F761" t="s">
        <v>2132</v>
      </c>
      <c r="G761" s="18">
        <v>-1</v>
      </c>
      <c r="H761" s="19">
        <v>-14.317242178607446</v>
      </c>
      <c r="I761" t="s">
        <v>2131</v>
      </c>
    </row>
    <row r="762" spans="3:9" x14ac:dyDescent="0.3">
      <c r="C762">
        <v>769</v>
      </c>
      <c r="D762" t="s">
        <v>2134</v>
      </c>
      <c r="E762" s="17">
        <v>44219</v>
      </c>
      <c r="F762" t="s">
        <v>2125</v>
      </c>
      <c r="G762" s="18">
        <v>12</v>
      </c>
      <c r="H762" s="19">
        <v>378.54496358374917</v>
      </c>
      <c r="I762" t="s">
        <v>2131</v>
      </c>
    </row>
    <row r="763" spans="3:9" x14ac:dyDescent="0.3">
      <c r="C763">
        <v>770</v>
      </c>
      <c r="D763" t="s">
        <v>2128</v>
      </c>
      <c r="E763" s="17">
        <v>43911</v>
      </c>
      <c r="F763" t="s">
        <v>2125</v>
      </c>
      <c r="G763" s="18">
        <v>25</v>
      </c>
      <c r="H763" s="19">
        <v>768.08458339015715</v>
      </c>
      <c r="I763" t="s">
        <v>2131</v>
      </c>
    </row>
    <row r="764" spans="3:9" x14ac:dyDescent="0.3">
      <c r="C764">
        <v>771</v>
      </c>
      <c r="D764" t="s">
        <v>2130</v>
      </c>
      <c r="E764" s="17">
        <v>44373</v>
      </c>
      <c r="F764" t="s">
        <v>2132</v>
      </c>
      <c r="G764" s="18">
        <v>33</v>
      </c>
      <c r="H764" s="19">
        <v>1014.2418309364239</v>
      </c>
      <c r="I764" t="s">
        <v>2131</v>
      </c>
    </row>
    <row r="765" spans="3:9" x14ac:dyDescent="0.3">
      <c r="C765">
        <v>772</v>
      </c>
      <c r="D765" t="s">
        <v>2118</v>
      </c>
      <c r="E765" s="17">
        <v>43889</v>
      </c>
      <c r="F765" t="s">
        <v>2132</v>
      </c>
      <c r="G765" s="18">
        <v>12</v>
      </c>
      <c r="H765" s="19">
        <v>378.87038047747774</v>
      </c>
      <c r="I765" t="s">
        <v>2126</v>
      </c>
    </row>
    <row r="766" spans="3:9" x14ac:dyDescent="0.3">
      <c r="C766">
        <v>773</v>
      </c>
      <c r="D766" t="s">
        <v>2133</v>
      </c>
      <c r="E766" s="17">
        <v>44417</v>
      </c>
      <c r="F766" t="s">
        <v>2129</v>
      </c>
      <c r="G766" s="18">
        <v>52</v>
      </c>
      <c r="H766" s="19">
        <v>1583.0772051149229</v>
      </c>
      <c r="I766" t="s">
        <v>2131</v>
      </c>
    </row>
    <row r="767" spans="3:9" x14ac:dyDescent="0.3">
      <c r="C767">
        <v>774</v>
      </c>
      <c r="D767" t="s">
        <v>2134</v>
      </c>
      <c r="E767" s="17">
        <v>44285</v>
      </c>
      <c r="F767" t="s">
        <v>2129</v>
      </c>
      <c r="G767" s="18">
        <v>34</v>
      </c>
      <c r="H767" s="19">
        <v>1036.2316183025368</v>
      </c>
      <c r="I767" t="s">
        <v>2126</v>
      </c>
    </row>
    <row r="768" spans="3:9" x14ac:dyDescent="0.3">
      <c r="C768">
        <v>775</v>
      </c>
      <c r="D768" t="s">
        <v>2130</v>
      </c>
      <c r="E768" s="17">
        <v>44406</v>
      </c>
      <c r="F768" t="s">
        <v>2122</v>
      </c>
      <c r="G768" s="18">
        <v>66</v>
      </c>
      <c r="H768" s="19">
        <v>2019.5880996778501</v>
      </c>
      <c r="I768" t="s">
        <v>2120</v>
      </c>
    </row>
    <row r="769" spans="3:9" x14ac:dyDescent="0.3">
      <c r="C769">
        <v>776</v>
      </c>
      <c r="D769" t="s">
        <v>2130</v>
      </c>
      <c r="E769" s="17">
        <v>44043</v>
      </c>
      <c r="F769" t="s">
        <v>2125</v>
      </c>
      <c r="G769" s="18">
        <v>10</v>
      </c>
      <c r="H769" s="19">
        <v>318.53247271934271</v>
      </c>
      <c r="I769" t="s">
        <v>2120</v>
      </c>
    </row>
    <row r="770" spans="3:9" x14ac:dyDescent="0.3">
      <c r="C770">
        <v>777</v>
      </c>
      <c r="D770" t="s">
        <v>2135</v>
      </c>
      <c r="E770" s="17">
        <v>43889</v>
      </c>
      <c r="F770" t="s">
        <v>2122</v>
      </c>
      <c r="G770" s="18">
        <v>-5</v>
      </c>
      <c r="H770" s="19">
        <v>-125.47627479219663</v>
      </c>
      <c r="I770" t="s">
        <v>2123</v>
      </c>
    </row>
    <row r="771" spans="3:9" x14ac:dyDescent="0.3">
      <c r="C771">
        <v>778</v>
      </c>
      <c r="D771" t="s">
        <v>2124</v>
      </c>
      <c r="E771" s="17">
        <v>44417</v>
      </c>
      <c r="F771" t="s">
        <v>2132</v>
      </c>
      <c r="G771" s="18">
        <v>89</v>
      </c>
      <c r="H771" s="19">
        <v>2694.8918997457558</v>
      </c>
      <c r="I771" t="s">
        <v>2120</v>
      </c>
    </row>
    <row r="772" spans="3:9" x14ac:dyDescent="0.3">
      <c r="C772">
        <v>779</v>
      </c>
      <c r="D772" t="s">
        <v>2135</v>
      </c>
      <c r="E772" s="17">
        <v>44296</v>
      </c>
      <c r="F772" t="s">
        <v>2122</v>
      </c>
      <c r="G772" s="18">
        <v>5</v>
      </c>
      <c r="H772" s="19">
        <v>168.18206363269948</v>
      </c>
      <c r="I772" t="s">
        <v>2120</v>
      </c>
    </row>
    <row r="773" spans="3:9" x14ac:dyDescent="0.3">
      <c r="C773">
        <v>780</v>
      </c>
      <c r="D773" t="s">
        <v>2134</v>
      </c>
      <c r="E773" s="17">
        <v>43750</v>
      </c>
      <c r="F773" t="s">
        <v>2132</v>
      </c>
      <c r="G773" s="18">
        <v>48</v>
      </c>
      <c r="H773" s="19">
        <v>1459.8516396408215</v>
      </c>
      <c r="I773" t="s">
        <v>2123</v>
      </c>
    </row>
    <row r="774" spans="3:9" x14ac:dyDescent="0.3">
      <c r="C774">
        <v>781</v>
      </c>
      <c r="D774" t="s">
        <v>2118</v>
      </c>
      <c r="E774" s="17">
        <v>43805</v>
      </c>
      <c r="F774" t="s">
        <v>2132</v>
      </c>
      <c r="G774" s="18">
        <v>36</v>
      </c>
      <c r="H774" s="19">
        <v>1099.2397437204224</v>
      </c>
      <c r="I774" t="s">
        <v>2123</v>
      </c>
    </row>
    <row r="775" spans="3:9" x14ac:dyDescent="0.3">
      <c r="C775">
        <v>782</v>
      </c>
      <c r="D775" t="s">
        <v>2130</v>
      </c>
      <c r="E775" s="17">
        <v>43783</v>
      </c>
      <c r="F775" t="s">
        <v>2132</v>
      </c>
      <c r="G775" s="18">
        <v>80</v>
      </c>
      <c r="H775" s="19">
        <v>2419.9741515278306</v>
      </c>
      <c r="I775" t="s">
        <v>2126</v>
      </c>
    </row>
    <row r="776" spans="3:9" x14ac:dyDescent="0.3">
      <c r="C776">
        <v>783</v>
      </c>
      <c r="D776" t="s">
        <v>2118</v>
      </c>
      <c r="E776" s="17">
        <v>43794</v>
      </c>
      <c r="F776" t="s">
        <v>2119</v>
      </c>
      <c r="G776" s="18">
        <v>64</v>
      </c>
      <c r="H776" s="19">
        <v>1938.9108191744099</v>
      </c>
      <c r="I776" t="s">
        <v>2126</v>
      </c>
    </row>
    <row r="777" spans="3:9" x14ac:dyDescent="0.3">
      <c r="C777">
        <v>784</v>
      </c>
      <c r="D777" t="s">
        <v>2118</v>
      </c>
      <c r="E777" s="17">
        <v>44483</v>
      </c>
      <c r="F777" t="s">
        <v>2122</v>
      </c>
      <c r="G777" s="18">
        <v>51</v>
      </c>
      <c r="H777" s="19">
        <v>1554.9981680350627</v>
      </c>
      <c r="I777" t="s">
        <v>2131</v>
      </c>
    </row>
    <row r="778" spans="3:9" x14ac:dyDescent="0.3">
      <c r="C778">
        <v>785</v>
      </c>
      <c r="D778" t="s">
        <v>2124</v>
      </c>
      <c r="E778" s="17">
        <v>44296</v>
      </c>
      <c r="F778" t="s">
        <v>2129</v>
      </c>
      <c r="G778" s="18">
        <v>92</v>
      </c>
      <c r="H778" s="19">
        <v>2783.4020387718806</v>
      </c>
      <c r="I778" t="s">
        <v>2131</v>
      </c>
    </row>
    <row r="779" spans="3:9" x14ac:dyDescent="0.3">
      <c r="C779">
        <v>786</v>
      </c>
      <c r="D779" t="s">
        <v>2135</v>
      </c>
      <c r="E779" s="17">
        <v>44307</v>
      </c>
      <c r="F779" t="s">
        <v>2129</v>
      </c>
      <c r="G779" s="18">
        <v>93</v>
      </c>
      <c r="H779" s="19">
        <v>2808.5575758245068</v>
      </c>
      <c r="I779" t="s">
        <v>2123</v>
      </c>
    </row>
    <row r="780" spans="3:9" x14ac:dyDescent="0.3">
      <c r="C780">
        <v>787</v>
      </c>
      <c r="D780" t="s">
        <v>2134</v>
      </c>
      <c r="E780" s="17">
        <v>44230</v>
      </c>
      <c r="F780" t="s">
        <v>2122</v>
      </c>
      <c r="G780" s="18">
        <v>36</v>
      </c>
      <c r="H780" s="19">
        <v>1104.8116735303131</v>
      </c>
      <c r="I780" t="s">
        <v>2126</v>
      </c>
    </row>
    <row r="781" spans="3:9" x14ac:dyDescent="0.3">
      <c r="C781">
        <v>788</v>
      </c>
      <c r="D781" t="s">
        <v>2124</v>
      </c>
      <c r="E781" s="17">
        <v>43750</v>
      </c>
      <c r="F781" t="s">
        <v>2119</v>
      </c>
      <c r="G781" s="18">
        <v>-9</v>
      </c>
      <c r="H781" s="19">
        <v>-248.26904970027118</v>
      </c>
      <c r="I781" t="s">
        <v>2123</v>
      </c>
    </row>
    <row r="782" spans="3:9" x14ac:dyDescent="0.3">
      <c r="C782">
        <v>789</v>
      </c>
      <c r="D782" t="s">
        <v>2134</v>
      </c>
      <c r="E782" s="17">
        <v>44340</v>
      </c>
      <c r="F782" t="s">
        <v>2119</v>
      </c>
      <c r="G782" s="18">
        <v>48</v>
      </c>
      <c r="H782" s="19">
        <v>1462.3287015814799</v>
      </c>
      <c r="I782" t="s">
        <v>2126</v>
      </c>
    </row>
    <row r="783" spans="3:9" x14ac:dyDescent="0.3">
      <c r="C783">
        <v>790</v>
      </c>
      <c r="D783" t="s">
        <v>2135</v>
      </c>
      <c r="E783" s="17">
        <v>44516</v>
      </c>
      <c r="F783" t="s">
        <v>2129</v>
      </c>
      <c r="G783" s="18">
        <v>11</v>
      </c>
      <c r="H783" s="19">
        <v>345.4792782212121</v>
      </c>
      <c r="I783" t="s">
        <v>2131</v>
      </c>
    </row>
    <row r="784" spans="3:9" x14ac:dyDescent="0.3">
      <c r="C784">
        <v>791</v>
      </c>
      <c r="D784" t="s">
        <v>2135</v>
      </c>
      <c r="E784" s="17">
        <v>44032</v>
      </c>
      <c r="F784" t="s">
        <v>2125</v>
      </c>
      <c r="G784" s="18">
        <v>8</v>
      </c>
      <c r="H784" s="19">
        <v>254.53618816298422</v>
      </c>
      <c r="I784" t="s">
        <v>2126</v>
      </c>
    </row>
    <row r="785" spans="3:9" x14ac:dyDescent="0.3">
      <c r="C785">
        <v>792</v>
      </c>
      <c r="D785" t="s">
        <v>2128</v>
      </c>
      <c r="E785" s="17">
        <v>43933</v>
      </c>
      <c r="F785" t="s">
        <v>2122</v>
      </c>
      <c r="G785" s="18">
        <v>36</v>
      </c>
      <c r="H785" s="19">
        <v>1100.9171904672032</v>
      </c>
      <c r="I785" t="s">
        <v>2131</v>
      </c>
    </row>
    <row r="786" spans="3:9" x14ac:dyDescent="0.3">
      <c r="C786">
        <v>793</v>
      </c>
      <c r="D786" t="s">
        <v>2135</v>
      </c>
      <c r="E786" s="17">
        <v>44505</v>
      </c>
      <c r="F786" t="s">
        <v>2132</v>
      </c>
      <c r="G786" s="18">
        <v>93</v>
      </c>
      <c r="H786" s="19">
        <v>2807.7976287020761</v>
      </c>
      <c r="I786" t="s">
        <v>2126</v>
      </c>
    </row>
    <row r="787" spans="3:9" x14ac:dyDescent="0.3">
      <c r="C787">
        <v>794</v>
      </c>
      <c r="D787" t="s">
        <v>2121</v>
      </c>
      <c r="E787" s="17">
        <v>43933</v>
      </c>
      <c r="F787" t="s">
        <v>2119</v>
      </c>
      <c r="G787" s="18">
        <v>39</v>
      </c>
      <c r="H787" s="19">
        <v>1192.0284079894811</v>
      </c>
      <c r="I787" t="s">
        <v>2131</v>
      </c>
    </row>
    <row r="788" spans="3:9" x14ac:dyDescent="0.3">
      <c r="C788">
        <v>795</v>
      </c>
      <c r="D788" t="s">
        <v>2121</v>
      </c>
      <c r="E788" s="17">
        <v>43977</v>
      </c>
      <c r="F788" t="s">
        <v>2129</v>
      </c>
      <c r="G788" s="18">
        <v>72</v>
      </c>
      <c r="H788" s="19">
        <v>2180.7728873022206</v>
      </c>
      <c r="I788" t="s">
        <v>2120</v>
      </c>
    </row>
    <row r="789" spans="3:9" x14ac:dyDescent="0.3">
      <c r="C789">
        <v>796</v>
      </c>
      <c r="D789" t="s">
        <v>2133</v>
      </c>
      <c r="E789" s="17">
        <v>43530</v>
      </c>
      <c r="F789" t="s">
        <v>2119</v>
      </c>
      <c r="G789" s="18">
        <v>3</v>
      </c>
      <c r="H789" s="19">
        <v>104.16176420457936</v>
      </c>
      <c r="I789" t="s">
        <v>2123</v>
      </c>
    </row>
    <row r="790" spans="3:9" x14ac:dyDescent="0.3">
      <c r="C790">
        <v>797</v>
      </c>
      <c r="D790" t="s">
        <v>2127</v>
      </c>
      <c r="E790" s="17">
        <v>44197</v>
      </c>
      <c r="F790" t="s">
        <v>2132</v>
      </c>
      <c r="G790" s="18">
        <v>47</v>
      </c>
      <c r="H790" s="19">
        <v>1428.3886362368869</v>
      </c>
      <c r="I790" t="s">
        <v>2131</v>
      </c>
    </row>
    <row r="791" spans="3:9" x14ac:dyDescent="0.3">
      <c r="C791">
        <v>798</v>
      </c>
      <c r="D791" t="s">
        <v>2130</v>
      </c>
      <c r="E791" s="17">
        <v>43827</v>
      </c>
      <c r="F791" t="s">
        <v>2132</v>
      </c>
      <c r="G791" s="18">
        <v>72</v>
      </c>
      <c r="H791" s="19">
        <v>2173.2445132799407</v>
      </c>
      <c r="I791" t="s">
        <v>2126</v>
      </c>
    </row>
    <row r="792" spans="3:9" x14ac:dyDescent="0.3">
      <c r="C792">
        <v>799</v>
      </c>
      <c r="D792" t="s">
        <v>2128</v>
      </c>
      <c r="E792" s="17">
        <v>43805</v>
      </c>
      <c r="F792" t="s">
        <v>2132</v>
      </c>
      <c r="G792" s="18">
        <v>26</v>
      </c>
      <c r="H792" s="19">
        <v>797.48589199087291</v>
      </c>
      <c r="I792" t="s">
        <v>2123</v>
      </c>
    </row>
    <row r="793" spans="3:9" x14ac:dyDescent="0.3">
      <c r="C793">
        <v>800</v>
      </c>
      <c r="D793" t="s">
        <v>2127</v>
      </c>
      <c r="E793" s="17">
        <v>44109</v>
      </c>
      <c r="F793" t="s">
        <v>2129</v>
      </c>
      <c r="G793" s="18">
        <v>47</v>
      </c>
      <c r="H793" s="19">
        <v>1424.8755479367787</v>
      </c>
      <c r="I793" t="s">
        <v>2120</v>
      </c>
    </row>
    <row r="794" spans="3:9" x14ac:dyDescent="0.3">
      <c r="C794">
        <v>801</v>
      </c>
      <c r="D794" t="s">
        <v>2130</v>
      </c>
      <c r="E794" s="17">
        <v>43475</v>
      </c>
      <c r="F794" t="s">
        <v>2119</v>
      </c>
      <c r="G794" s="18">
        <v>14</v>
      </c>
      <c r="H794" s="19">
        <v>434.03824731122626</v>
      </c>
      <c r="I794" t="s">
        <v>2131</v>
      </c>
    </row>
    <row r="795" spans="3:9" x14ac:dyDescent="0.3">
      <c r="C795">
        <v>802</v>
      </c>
      <c r="D795" t="s">
        <v>2127</v>
      </c>
      <c r="E795" s="17">
        <v>44373</v>
      </c>
      <c r="F795" t="s">
        <v>2132</v>
      </c>
      <c r="G795" s="18">
        <v>71</v>
      </c>
      <c r="H795" s="19">
        <v>2150.7582310104508</v>
      </c>
      <c r="I795" t="s">
        <v>2120</v>
      </c>
    </row>
    <row r="796" spans="3:9" x14ac:dyDescent="0.3">
      <c r="C796">
        <v>803</v>
      </c>
      <c r="D796" t="s">
        <v>2121</v>
      </c>
      <c r="E796" s="17">
        <v>43695</v>
      </c>
      <c r="F796" t="s">
        <v>2122</v>
      </c>
      <c r="G796" s="18">
        <v>95</v>
      </c>
      <c r="H796" s="19">
        <v>2877.9738255613684</v>
      </c>
      <c r="I796" t="s">
        <v>2123</v>
      </c>
    </row>
    <row r="797" spans="3:9" x14ac:dyDescent="0.3">
      <c r="C797">
        <v>804</v>
      </c>
      <c r="D797" t="s">
        <v>2135</v>
      </c>
      <c r="E797" s="17">
        <v>43530</v>
      </c>
      <c r="F797" t="s">
        <v>2132</v>
      </c>
      <c r="G797" s="18">
        <v>37</v>
      </c>
      <c r="H797" s="19">
        <v>1127.7919739726128</v>
      </c>
      <c r="I797" t="s">
        <v>2120</v>
      </c>
    </row>
    <row r="798" spans="3:9" x14ac:dyDescent="0.3">
      <c r="C798">
        <v>805</v>
      </c>
      <c r="D798" t="s">
        <v>2121</v>
      </c>
      <c r="E798" s="17">
        <v>44538</v>
      </c>
      <c r="F798" t="s">
        <v>2119</v>
      </c>
      <c r="G798" s="18">
        <v>-1</v>
      </c>
      <c r="H798" s="19">
        <v>-3.9117514400995779</v>
      </c>
      <c r="I798" t="s">
        <v>2131</v>
      </c>
    </row>
    <row r="799" spans="3:9" x14ac:dyDescent="0.3">
      <c r="C799">
        <v>806</v>
      </c>
      <c r="D799" t="s">
        <v>2133</v>
      </c>
      <c r="E799" s="17">
        <v>43695</v>
      </c>
      <c r="F799" t="s">
        <v>2129</v>
      </c>
      <c r="G799" s="18">
        <v>26</v>
      </c>
      <c r="H799" s="19">
        <v>802.08589830999188</v>
      </c>
      <c r="I799" t="s">
        <v>2123</v>
      </c>
    </row>
    <row r="800" spans="3:9" x14ac:dyDescent="0.3">
      <c r="C800">
        <v>807</v>
      </c>
      <c r="D800" t="s">
        <v>2127</v>
      </c>
      <c r="E800" s="17">
        <v>43834</v>
      </c>
      <c r="F800" t="s">
        <v>2129</v>
      </c>
      <c r="G800" s="18">
        <v>67</v>
      </c>
      <c r="H800" s="19">
        <v>2035.4299038710067</v>
      </c>
      <c r="I800" t="s">
        <v>2131</v>
      </c>
    </row>
    <row r="801" spans="3:9" x14ac:dyDescent="0.3">
      <c r="C801">
        <v>808</v>
      </c>
      <c r="D801" t="s">
        <v>2133</v>
      </c>
      <c r="E801" s="17">
        <v>43878</v>
      </c>
      <c r="F801" t="s">
        <v>2119</v>
      </c>
      <c r="G801" s="18">
        <v>15</v>
      </c>
      <c r="H801" s="19">
        <v>471.98351483731813</v>
      </c>
      <c r="I801" t="s">
        <v>2123</v>
      </c>
    </row>
    <row r="802" spans="3:9" x14ac:dyDescent="0.3">
      <c r="C802">
        <v>809</v>
      </c>
      <c r="D802" t="s">
        <v>2134</v>
      </c>
      <c r="E802" s="17">
        <v>43519</v>
      </c>
      <c r="F802" t="s">
        <v>2119</v>
      </c>
      <c r="G802" s="18">
        <v>73</v>
      </c>
      <c r="H802" s="19">
        <v>2213.361234984945</v>
      </c>
      <c r="I802" t="s">
        <v>2120</v>
      </c>
    </row>
    <row r="803" spans="3:9" x14ac:dyDescent="0.3">
      <c r="C803">
        <v>810</v>
      </c>
      <c r="D803" t="s">
        <v>2134</v>
      </c>
      <c r="E803" s="17">
        <v>44109</v>
      </c>
      <c r="F803" t="s">
        <v>2132</v>
      </c>
      <c r="G803" s="18">
        <v>13</v>
      </c>
      <c r="H803" s="19">
        <v>408.99875452377262</v>
      </c>
      <c r="I803" t="s">
        <v>2126</v>
      </c>
    </row>
    <row r="804" spans="3:9" x14ac:dyDescent="0.3">
      <c r="C804">
        <v>811</v>
      </c>
      <c r="D804" t="s">
        <v>2133</v>
      </c>
      <c r="E804" s="17">
        <v>43911</v>
      </c>
      <c r="F804" t="s">
        <v>2122</v>
      </c>
      <c r="G804" s="18">
        <v>76</v>
      </c>
      <c r="H804" s="19">
        <v>2295.5812152109252</v>
      </c>
      <c r="I804" t="s">
        <v>2131</v>
      </c>
    </row>
    <row r="805" spans="3:9" x14ac:dyDescent="0.3">
      <c r="C805">
        <v>812</v>
      </c>
      <c r="D805" t="s">
        <v>2135</v>
      </c>
      <c r="E805" s="17">
        <v>43988</v>
      </c>
      <c r="F805" t="s">
        <v>2129</v>
      </c>
      <c r="G805" s="18">
        <v>-9</v>
      </c>
      <c r="H805" s="19">
        <v>-249.33082918901755</v>
      </c>
      <c r="I805" t="s">
        <v>2120</v>
      </c>
    </row>
    <row r="806" spans="3:9" x14ac:dyDescent="0.3">
      <c r="C806">
        <v>813</v>
      </c>
      <c r="D806" t="s">
        <v>2128</v>
      </c>
      <c r="E806" s="17">
        <v>44351</v>
      </c>
      <c r="F806" t="s">
        <v>2125</v>
      </c>
      <c r="G806" s="18">
        <v>36</v>
      </c>
      <c r="H806" s="19">
        <v>1095.33282202128</v>
      </c>
      <c r="I806" t="s">
        <v>2126</v>
      </c>
    </row>
    <row r="807" spans="3:9" x14ac:dyDescent="0.3">
      <c r="C807">
        <v>814</v>
      </c>
      <c r="D807" t="s">
        <v>2124</v>
      </c>
      <c r="E807" s="17">
        <v>43977</v>
      </c>
      <c r="F807" t="s">
        <v>2122</v>
      </c>
      <c r="G807" s="18">
        <v>11</v>
      </c>
      <c r="H807" s="19">
        <v>355.21805099366338</v>
      </c>
      <c r="I807" t="s">
        <v>2120</v>
      </c>
    </row>
    <row r="808" spans="3:9" x14ac:dyDescent="0.3">
      <c r="C808">
        <v>815</v>
      </c>
      <c r="D808" t="s">
        <v>2128</v>
      </c>
      <c r="E808" s="17">
        <v>43486</v>
      </c>
      <c r="F808" t="s">
        <v>2119</v>
      </c>
      <c r="G808" s="18">
        <v>73</v>
      </c>
      <c r="H808" s="19">
        <v>2205.0049794203733</v>
      </c>
      <c r="I808" t="s">
        <v>2131</v>
      </c>
    </row>
    <row r="809" spans="3:9" x14ac:dyDescent="0.3">
      <c r="C809">
        <v>816</v>
      </c>
      <c r="D809" t="s">
        <v>2134</v>
      </c>
      <c r="E809" s="17">
        <v>44120</v>
      </c>
      <c r="F809" t="s">
        <v>2125</v>
      </c>
      <c r="G809" s="18">
        <v>93</v>
      </c>
      <c r="H809" s="19">
        <v>2802.6544889145607</v>
      </c>
      <c r="I809" t="s">
        <v>2120</v>
      </c>
    </row>
    <row r="810" spans="3:9" x14ac:dyDescent="0.3">
      <c r="C810">
        <v>817</v>
      </c>
      <c r="D810" t="s">
        <v>2118</v>
      </c>
      <c r="E810" s="17">
        <v>43563</v>
      </c>
      <c r="F810" t="s">
        <v>2122</v>
      </c>
      <c r="G810" s="18">
        <v>69</v>
      </c>
      <c r="H810" s="19">
        <v>2093.1670948874885</v>
      </c>
      <c r="I810" t="s">
        <v>2131</v>
      </c>
    </row>
    <row r="811" spans="3:9" x14ac:dyDescent="0.3">
      <c r="C811">
        <v>818</v>
      </c>
      <c r="D811" t="s">
        <v>2121</v>
      </c>
      <c r="E811" s="17">
        <v>43933</v>
      </c>
      <c r="F811" t="s">
        <v>2129</v>
      </c>
      <c r="G811" s="18">
        <v>86</v>
      </c>
      <c r="H811" s="19">
        <v>2594.8493687207438</v>
      </c>
      <c r="I811" t="s">
        <v>2123</v>
      </c>
    </row>
    <row r="812" spans="3:9" x14ac:dyDescent="0.3">
      <c r="C812">
        <v>819</v>
      </c>
      <c r="D812" t="s">
        <v>2118</v>
      </c>
      <c r="E812" s="17">
        <v>43618</v>
      </c>
      <c r="F812" t="s">
        <v>2132</v>
      </c>
      <c r="G812" s="18">
        <v>54</v>
      </c>
      <c r="H812" s="19">
        <v>1643.7938973773885</v>
      </c>
      <c r="I812" t="s">
        <v>2120</v>
      </c>
    </row>
    <row r="813" spans="3:9" x14ac:dyDescent="0.3">
      <c r="C813">
        <v>820</v>
      </c>
      <c r="D813" t="s">
        <v>2130</v>
      </c>
      <c r="E813" s="17">
        <v>44307</v>
      </c>
      <c r="F813" t="s">
        <v>2132</v>
      </c>
      <c r="G813" s="18">
        <v>-2</v>
      </c>
      <c r="H813" s="19">
        <v>-40.403635550982443</v>
      </c>
      <c r="I813" t="s">
        <v>2123</v>
      </c>
    </row>
    <row r="814" spans="3:9" x14ac:dyDescent="0.3">
      <c r="C814">
        <v>821</v>
      </c>
      <c r="D814" t="s">
        <v>2127</v>
      </c>
      <c r="E814" s="17">
        <v>43728</v>
      </c>
      <c r="F814" t="s">
        <v>2122</v>
      </c>
      <c r="G814" s="18">
        <v>83</v>
      </c>
      <c r="H814" s="19">
        <v>2501.6533632828241</v>
      </c>
      <c r="I814" t="s">
        <v>2126</v>
      </c>
    </row>
    <row r="815" spans="3:9" x14ac:dyDescent="0.3">
      <c r="C815">
        <v>822</v>
      </c>
      <c r="D815" t="s">
        <v>2135</v>
      </c>
      <c r="E815" s="17">
        <v>44483</v>
      </c>
      <c r="F815" t="s">
        <v>2132</v>
      </c>
      <c r="G815" s="18">
        <v>2</v>
      </c>
      <c r="H815" s="19">
        <v>80.012184182764315</v>
      </c>
      <c r="I815" t="s">
        <v>2126</v>
      </c>
    </row>
    <row r="816" spans="3:9" x14ac:dyDescent="0.3">
      <c r="C816">
        <v>823</v>
      </c>
      <c r="D816" t="s">
        <v>2128</v>
      </c>
      <c r="E816" s="17">
        <v>43695</v>
      </c>
      <c r="F816" t="s">
        <v>2129</v>
      </c>
      <c r="G816" s="18">
        <v>54</v>
      </c>
      <c r="H816" s="19">
        <v>1641.4962862314267</v>
      </c>
      <c r="I816" t="s">
        <v>2123</v>
      </c>
    </row>
    <row r="817" spans="3:9" x14ac:dyDescent="0.3">
      <c r="C817">
        <v>824</v>
      </c>
      <c r="D817" t="s">
        <v>2121</v>
      </c>
      <c r="E817" s="17">
        <v>43922</v>
      </c>
      <c r="F817" t="s">
        <v>2122</v>
      </c>
      <c r="G817" s="18">
        <v>76</v>
      </c>
      <c r="H817" s="19">
        <v>2304.1943809745562</v>
      </c>
      <c r="I817" t="s">
        <v>2131</v>
      </c>
    </row>
    <row r="818" spans="3:9" x14ac:dyDescent="0.3">
      <c r="C818">
        <v>825</v>
      </c>
      <c r="D818" t="s">
        <v>2118</v>
      </c>
      <c r="E818" s="17">
        <v>44439</v>
      </c>
      <c r="F818" t="s">
        <v>2129</v>
      </c>
      <c r="G818" s="18">
        <v>10</v>
      </c>
      <c r="H818" s="19">
        <v>322.50567590543545</v>
      </c>
      <c r="I818" t="s">
        <v>2123</v>
      </c>
    </row>
    <row r="819" spans="3:9" x14ac:dyDescent="0.3">
      <c r="C819">
        <v>826</v>
      </c>
      <c r="D819" t="s">
        <v>2134</v>
      </c>
      <c r="E819" s="17">
        <v>43750</v>
      </c>
      <c r="F819" t="s">
        <v>2122</v>
      </c>
      <c r="G819" s="18">
        <v>81</v>
      </c>
      <c r="H819" s="19">
        <v>2450.3936147229383</v>
      </c>
      <c r="I819" t="s">
        <v>2126</v>
      </c>
    </row>
    <row r="820" spans="3:9" x14ac:dyDescent="0.3">
      <c r="C820">
        <v>827</v>
      </c>
      <c r="D820" t="s">
        <v>2134</v>
      </c>
      <c r="E820" s="17">
        <v>43728</v>
      </c>
      <c r="F820" t="s">
        <v>2129</v>
      </c>
      <c r="G820" s="18">
        <v>83</v>
      </c>
      <c r="H820" s="19">
        <v>2511.4060708825255</v>
      </c>
      <c r="I820" t="s">
        <v>2123</v>
      </c>
    </row>
    <row r="821" spans="3:9" x14ac:dyDescent="0.3">
      <c r="C821">
        <v>828</v>
      </c>
      <c r="D821" t="s">
        <v>2127</v>
      </c>
      <c r="E821" s="17">
        <v>43772</v>
      </c>
      <c r="F821" t="s">
        <v>2122</v>
      </c>
      <c r="G821" s="18">
        <v>6</v>
      </c>
      <c r="H821" s="19">
        <v>195.22370228620926</v>
      </c>
      <c r="I821" t="s">
        <v>2120</v>
      </c>
    </row>
    <row r="822" spans="3:9" x14ac:dyDescent="0.3">
      <c r="C822">
        <v>829</v>
      </c>
      <c r="D822" t="s">
        <v>2128</v>
      </c>
      <c r="E822" s="17">
        <v>43783</v>
      </c>
      <c r="F822" t="s">
        <v>2132</v>
      </c>
      <c r="G822" s="18">
        <v>77</v>
      </c>
      <c r="H822" s="19">
        <v>2331.5631874033515</v>
      </c>
      <c r="I822" t="s">
        <v>2131</v>
      </c>
    </row>
    <row r="823" spans="3:9" x14ac:dyDescent="0.3">
      <c r="C823">
        <v>830</v>
      </c>
      <c r="D823" t="s">
        <v>2134</v>
      </c>
      <c r="E823" s="17">
        <v>43552</v>
      </c>
      <c r="F823" t="s">
        <v>2132</v>
      </c>
      <c r="G823" s="18">
        <v>41</v>
      </c>
      <c r="H823" s="19">
        <v>1252.8397193085664</v>
      </c>
      <c r="I823" t="s">
        <v>2126</v>
      </c>
    </row>
    <row r="824" spans="3:9" x14ac:dyDescent="0.3">
      <c r="C824">
        <v>831</v>
      </c>
      <c r="D824" t="s">
        <v>2124</v>
      </c>
      <c r="E824" s="17">
        <v>43805</v>
      </c>
      <c r="F824" t="s">
        <v>2119</v>
      </c>
      <c r="G824" s="18">
        <v>80</v>
      </c>
      <c r="H824" s="19">
        <v>2417.0735878482178</v>
      </c>
      <c r="I824" t="s">
        <v>2120</v>
      </c>
    </row>
    <row r="825" spans="3:9" x14ac:dyDescent="0.3">
      <c r="C825">
        <v>832</v>
      </c>
      <c r="D825" t="s">
        <v>2127</v>
      </c>
      <c r="E825" s="17">
        <v>43607</v>
      </c>
      <c r="F825" t="s">
        <v>2129</v>
      </c>
      <c r="G825" s="18">
        <v>20</v>
      </c>
      <c r="H825" s="19">
        <v>622.10097856811512</v>
      </c>
      <c r="I825" t="s">
        <v>2131</v>
      </c>
    </row>
    <row r="826" spans="3:9" x14ac:dyDescent="0.3">
      <c r="C826">
        <v>833</v>
      </c>
      <c r="D826" t="s">
        <v>2133</v>
      </c>
      <c r="E826" s="17">
        <v>43856</v>
      </c>
      <c r="F826" t="s">
        <v>2129</v>
      </c>
      <c r="G826" s="18">
        <v>31</v>
      </c>
      <c r="H826" s="19">
        <v>953.27196648200925</v>
      </c>
      <c r="I826" t="s">
        <v>2123</v>
      </c>
    </row>
    <row r="827" spans="3:9" x14ac:dyDescent="0.3">
      <c r="C827">
        <v>834</v>
      </c>
      <c r="D827" t="s">
        <v>2121</v>
      </c>
      <c r="E827" s="17">
        <v>43475</v>
      </c>
      <c r="F827" t="s">
        <v>2122</v>
      </c>
      <c r="G827" s="18">
        <v>34</v>
      </c>
      <c r="H827" s="19">
        <v>1038.9654308960344</v>
      </c>
      <c r="I827" t="s">
        <v>2131</v>
      </c>
    </row>
    <row r="828" spans="3:9" x14ac:dyDescent="0.3">
      <c r="C828">
        <v>835</v>
      </c>
      <c r="D828" t="s">
        <v>2124</v>
      </c>
      <c r="E828" s="17">
        <v>44439</v>
      </c>
      <c r="F828" t="s">
        <v>2122</v>
      </c>
      <c r="G828" s="18">
        <v>2</v>
      </c>
      <c r="H828" s="19">
        <v>80.342514695562699</v>
      </c>
      <c r="I828" t="s">
        <v>2126</v>
      </c>
    </row>
    <row r="829" spans="3:9" x14ac:dyDescent="0.3">
      <c r="C829">
        <v>836</v>
      </c>
      <c r="D829" t="s">
        <v>2134</v>
      </c>
      <c r="E829" s="17">
        <v>43508</v>
      </c>
      <c r="F829" t="s">
        <v>2122</v>
      </c>
      <c r="G829" s="18">
        <v>17</v>
      </c>
      <c r="H829" s="19">
        <v>533.31838418625375</v>
      </c>
      <c r="I829" t="s">
        <v>2120</v>
      </c>
    </row>
    <row r="830" spans="3:9" x14ac:dyDescent="0.3">
      <c r="C830">
        <v>837</v>
      </c>
      <c r="D830" t="s">
        <v>2133</v>
      </c>
      <c r="E830" s="17">
        <v>43618</v>
      </c>
      <c r="F830" t="s">
        <v>2129</v>
      </c>
      <c r="G830" s="18">
        <v>16</v>
      </c>
      <c r="H830" s="19">
        <v>503.10894482412994</v>
      </c>
      <c r="I830" t="s">
        <v>2120</v>
      </c>
    </row>
    <row r="831" spans="3:9" x14ac:dyDescent="0.3">
      <c r="C831">
        <v>838</v>
      </c>
      <c r="D831" t="s">
        <v>2130</v>
      </c>
      <c r="E831" s="17">
        <v>43530</v>
      </c>
      <c r="F831" t="s">
        <v>2122</v>
      </c>
      <c r="G831" s="18">
        <v>54</v>
      </c>
      <c r="H831" s="19">
        <v>1637.0197903495184</v>
      </c>
      <c r="I831" t="s">
        <v>2126</v>
      </c>
    </row>
    <row r="832" spans="3:9" x14ac:dyDescent="0.3">
      <c r="C832">
        <v>839</v>
      </c>
      <c r="D832" t="s">
        <v>2127</v>
      </c>
      <c r="E832" s="17">
        <v>43878</v>
      </c>
      <c r="F832" t="s">
        <v>2119</v>
      </c>
      <c r="G832" s="18">
        <v>-9</v>
      </c>
      <c r="H832" s="19">
        <v>-249.2199992705564</v>
      </c>
      <c r="I832" t="s">
        <v>2131</v>
      </c>
    </row>
    <row r="833" spans="3:9" x14ac:dyDescent="0.3">
      <c r="C833">
        <v>840</v>
      </c>
      <c r="D833" t="s">
        <v>2127</v>
      </c>
      <c r="E833" s="17">
        <v>43585</v>
      </c>
      <c r="F833" t="s">
        <v>2129</v>
      </c>
      <c r="G833" s="18">
        <v>94</v>
      </c>
      <c r="H833" s="19">
        <v>2845.3575317756749</v>
      </c>
      <c r="I833" t="s">
        <v>2126</v>
      </c>
    </row>
    <row r="834" spans="3:9" x14ac:dyDescent="0.3">
      <c r="C834">
        <v>841</v>
      </c>
      <c r="D834" t="s">
        <v>2134</v>
      </c>
      <c r="E834" s="17">
        <v>44076</v>
      </c>
      <c r="F834" t="s">
        <v>2122</v>
      </c>
      <c r="G834" s="18">
        <v>-3</v>
      </c>
      <c r="H834" s="19">
        <v>-74.497114042019007</v>
      </c>
      <c r="I834" t="s">
        <v>2123</v>
      </c>
    </row>
    <row r="835" spans="3:9" x14ac:dyDescent="0.3">
      <c r="C835">
        <v>842</v>
      </c>
      <c r="D835" t="s">
        <v>2130</v>
      </c>
      <c r="E835" s="17">
        <v>44142</v>
      </c>
      <c r="F835" t="s">
        <v>2132</v>
      </c>
      <c r="G835" s="18">
        <v>9</v>
      </c>
      <c r="H835" s="19">
        <v>288.30809944248563</v>
      </c>
      <c r="I835" t="s">
        <v>2126</v>
      </c>
    </row>
    <row r="836" spans="3:9" x14ac:dyDescent="0.3">
      <c r="C836">
        <v>843</v>
      </c>
      <c r="D836" t="s">
        <v>2121</v>
      </c>
      <c r="E836" s="17">
        <v>43911</v>
      </c>
      <c r="F836" t="s">
        <v>2122</v>
      </c>
      <c r="G836" s="18">
        <v>25</v>
      </c>
      <c r="H836" s="19">
        <v>771.08203405128643</v>
      </c>
      <c r="I836" t="s">
        <v>2131</v>
      </c>
    </row>
    <row r="837" spans="3:9" x14ac:dyDescent="0.3">
      <c r="C837">
        <v>844</v>
      </c>
      <c r="D837" t="s">
        <v>2124</v>
      </c>
      <c r="E837" s="17">
        <v>43761</v>
      </c>
      <c r="F837" t="s">
        <v>2119</v>
      </c>
      <c r="G837" s="18">
        <v>29</v>
      </c>
      <c r="H837" s="19">
        <v>893.10545900397301</v>
      </c>
      <c r="I837" t="s">
        <v>2120</v>
      </c>
    </row>
    <row r="838" spans="3:9" x14ac:dyDescent="0.3">
      <c r="C838">
        <v>845</v>
      </c>
      <c r="D838" t="s">
        <v>2135</v>
      </c>
      <c r="E838" s="17">
        <v>44065</v>
      </c>
      <c r="F838" t="s">
        <v>2129</v>
      </c>
      <c r="G838" s="18">
        <v>37</v>
      </c>
      <c r="H838" s="19">
        <v>1132.1323460768003</v>
      </c>
      <c r="I838" t="s">
        <v>2131</v>
      </c>
    </row>
    <row r="839" spans="3:9" x14ac:dyDescent="0.3">
      <c r="C839">
        <v>846</v>
      </c>
      <c r="D839" t="s">
        <v>2127</v>
      </c>
      <c r="E839" s="17">
        <v>44373</v>
      </c>
      <c r="F839" t="s">
        <v>2122</v>
      </c>
      <c r="G839" s="18">
        <v>19</v>
      </c>
      <c r="H839" s="19">
        <v>590.0376047592506</v>
      </c>
      <c r="I839" t="s">
        <v>2126</v>
      </c>
    </row>
    <row r="840" spans="3:9" x14ac:dyDescent="0.3">
      <c r="C840">
        <v>847</v>
      </c>
      <c r="D840" t="s">
        <v>2130</v>
      </c>
      <c r="E840" s="17">
        <v>43933</v>
      </c>
      <c r="F840" t="s">
        <v>2119</v>
      </c>
      <c r="G840" s="18">
        <v>28</v>
      </c>
      <c r="H840" s="19">
        <v>860.45185105591236</v>
      </c>
      <c r="I840" t="s">
        <v>2123</v>
      </c>
    </row>
    <row r="841" spans="3:9" x14ac:dyDescent="0.3">
      <c r="C841">
        <v>848</v>
      </c>
      <c r="D841" t="s">
        <v>2134</v>
      </c>
      <c r="E841" s="17">
        <v>43988</v>
      </c>
      <c r="F841" t="s">
        <v>2129</v>
      </c>
      <c r="G841" s="18">
        <v>18</v>
      </c>
      <c r="H841" s="19">
        <v>558.5854947961617</v>
      </c>
      <c r="I841" t="s">
        <v>2126</v>
      </c>
    </row>
    <row r="842" spans="3:9" x14ac:dyDescent="0.3">
      <c r="C842">
        <v>849</v>
      </c>
      <c r="D842" t="s">
        <v>2124</v>
      </c>
      <c r="E842" s="17">
        <v>43618</v>
      </c>
      <c r="F842" t="s">
        <v>2125</v>
      </c>
      <c r="G842" s="18">
        <v>84</v>
      </c>
      <c r="H842" s="19">
        <v>2540.4302513210773</v>
      </c>
      <c r="I842" t="s">
        <v>2120</v>
      </c>
    </row>
    <row r="843" spans="3:9" x14ac:dyDescent="0.3">
      <c r="C843">
        <v>850</v>
      </c>
      <c r="D843" t="s">
        <v>2133</v>
      </c>
      <c r="E843" s="17">
        <v>44120</v>
      </c>
      <c r="F843" t="s">
        <v>2122</v>
      </c>
      <c r="G843" s="18">
        <v>79</v>
      </c>
      <c r="H843" s="19">
        <v>2388.2743961542424</v>
      </c>
      <c r="I843" t="s">
        <v>2126</v>
      </c>
    </row>
    <row r="844" spans="3:9" x14ac:dyDescent="0.3">
      <c r="C844">
        <v>851</v>
      </c>
      <c r="D844" t="s">
        <v>2135</v>
      </c>
      <c r="E844" s="17">
        <v>44142</v>
      </c>
      <c r="F844" t="s">
        <v>2122</v>
      </c>
      <c r="G844" s="18">
        <v>31</v>
      </c>
      <c r="H844" s="19">
        <v>949.72961203791044</v>
      </c>
      <c r="I844" t="s">
        <v>2123</v>
      </c>
    </row>
    <row r="845" spans="3:9" x14ac:dyDescent="0.3">
      <c r="C845">
        <v>852</v>
      </c>
      <c r="D845" t="s">
        <v>2134</v>
      </c>
      <c r="E845" s="17">
        <v>43673</v>
      </c>
      <c r="F845" t="s">
        <v>2125</v>
      </c>
      <c r="G845" s="18">
        <v>34</v>
      </c>
      <c r="H845" s="19">
        <v>1033.9863614232333</v>
      </c>
      <c r="I845" t="s">
        <v>2131</v>
      </c>
    </row>
    <row r="846" spans="3:9" x14ac:dyDescent="0.3">
      <c r="C846">
        <v>853</v>
      </c>
      <c r="D846" t="s">
        <v>2135</v>
      </c>
      <c r="E846" s="17">
        <v>44516</v>
      </c>
      <c r="F846" t="s">
        <v>2132</v>
      </c>
      <c r="G846" s="18">
        <v>66</v>
      </c>
      <c r="H846" s="19">
        <v>2012.5536797949458</v>
      </c>
      <c r="I846" t="s">
        <v>2120</v>
      </c>
    </row>
    <row r="847" spans="3:9" x14ac:dyDescent="0.3">
      <c r="C847">
        <v>854</v>
      </c>
      <c r="D847" t="s">
        <v>2133</v>
      </c>
      <c r="E847" s="17">
        <v>43607</v>
      </c>
      <c r="F847" t="s">
        <v>2132</v>
      </c>
      <c r="G847" s="18">
        <v>44</v>
      </c>
      <c r="H847" s="19">
        <v>1344.4985862590834</v>
      </c>
      <c r="I847" t="s">
        <v>2131</v>
      </c>
    </row>
    <row r="848" spans="3:9" x14ac:dyDescent="0.3">
      <c r="C848">
        <v>855</v>
      </c>
      <c r="D848" t="s">
        <v>2118</v>
      </c>
      <c r="E848" s="17">
        <v>44219</v>
      </c>
      <c r="F848" t="s">
        <v>2129</v>
      </c>
      <c r="G848" s="18">
        <v>94</v>
      </c>
      <c r="H848" s="19">
        <v>2844.1944495958915</v>
      </c>
      <c r="I848" t="s">
        <v>2120</v>
      </c>
    </row>
    <row r="849" spans="3:9" x14ac:dyDescent="0.3">
      <c r="C849">
        <v>856</v>
      </c>
      <c r="D849" t="s">
        <v>2128</v>
      </c>
      <c r="E849" s="17">
        <v>43933</v>
      </c>
      <c r="F849" t="s">
        <v>2122</v>
      </c>
      <c r="G849" s="18">
        <v>11</v>
      </c>
      <c r="H849" s="19">
        <v>352.9986068981737</v>
      </c>
      <c r="I849" t="s">
        <v>2131</v>
      </c>
    </row>
    <row r="850" spans="3:9" x14ac:dyDescent="0.3">
      <c r="C850">
        <v>857</v>
      </c>
      <c r="D850" t="s">
        <v>2121</v>
      </c>
      <c r="E850" s="17">
        <v>44065</v>
      </c>
      <c r="F850" t="s">
        <v>2119</v>
      </c>
      <c r="G850" s="18">
        <v>74</v>
      </c>
      <c r="H850" s="19">
        <v>2239.7457991298866</v>
      </c>
      <c r="I850" t="s">
        <v>2131</v>
      </c>
    </row>
    <row r="851" spans="3:9" x14ac:dyDescent="0.3">
      <c r="C851">
        <v>858</v>
      </c>
      <c r="D851" t="s">
        <v>2134</v>
      </c>
      <c r="E851" s="17">
        <v>43805</v>
      </c>
      <c r="F851" t="s">
        <v>2132</v>
      </c>
      <c r="G851" s="18">
        <v>28</v>
      </c>
      <c r="H851" s="19">
        <v>864.85564911199845</v>
      </c>
      <c r="I851" t="s">
        <v>2126</v>
      </c>
    </row>
    <row r="852" spans="3:9" x14ac:dyDescent="0.3">
      <c r="C852">
        <v>859</v>
      </c>
      <c r="D852" t="s">
        <v>2130</v>
      </c>
      <c r="E852" s="17">
        <v>44351</v>
      </c>
      <c r="F852" t="s">
        <v>2119</v>
      </c>
      <c r="G852" s="18">
        <v>40</v>
      </c>
      <c r="H852" s="19">
        <v>1219.2180749554807</v>
      </c>
      <c r="I852" t="s">
        <v>2126</v>
      </c>
    </row>
    <row r="853" spans="3:9" x14ac:dyDescent="0.3">
      <c r="C853">
        <v>860</v>
      </c>
      <c r="D853" t="s">
        <v>2130</v>
      </c>
      <c r="E853" s="17">
        <v>43867</v>
      </c>
      <c r="F853" t="s">
        <v>2119</v>
      </c>
      <c r="G853" s="18">
        <v>34</v>
      </c>
      <c r="H853" s="19">
        <v>1041.6891538714531</v>
      </c>
      <c r="I853" t="s">
        <v>2120</v>
      </c>
    </row>
    <row r="854" spans="3:9" x14ac:dyDescent="0.3">
      <c r="C854">
        <v>861</v>
      </c>
      <c r="D854" t="s">
        <v>2118</v>
      </c>
      <c r="E854" s="17">
        <v>44450</v>
      </c>
      <c r="F854" t="s">
        <v>2129</v>
      </c>
      <c r="G854" s="18">
        <v>38</v>
      </c>
      <c r="H854" s="19">
        <v>1158.5180148886141</v>
      </c>
      <c r="I854" t="s">
        <v>2120</v>
      </c>
    </row>
    <row r="855" spans="3:9" x14ac:dyDescent="0.3">
      <c r="C855">
        <v>862</v>
      </c>
      <c r="D855" t="s">
        <v>2121</v>
      </c>
      <c r="E855" s="17">
        <v>44362</v>
      </c>
      <c r="F855" t="s">
        <v>2132</v>
      </c>
      <c r="G855" s="18">
        <v>69</v>
      </c>
      <c r="H855" s="19">
        <v>2091.4336391515394</v>
      </c>
      <c r="I855" t="s">
        <v>2123</v>
      </c>
    </row>
    <row r="856" spans="3:9" x14ac:dyDescent="0.3">
      <c r="C856">
        <v>863</v>
      </c>
      <c r="D856" t="s">
        <v>2124</v>
      </c>
      <c r="E856" s="17">
        <v>44428</v>
      </c>
      <c r="F856" t="s">
        <v>2129</v>
      </c>
      <c r="G856" s="18">
        <v>34</v>
      </c>
      <c r="H856" s="19">
        <v>1039.7058317140277</v>
      </c>
      <c r="I856" t="s">
        <v>2123</v>
      </c>
    </row>
    <row r="857" spans="3:9" x14ac:dyDescent="0.3">
      <c r="C857">
        <v>864</v>
      </c>
      <c r="D857" t="s">
        <v>2118</v>
      </c>
      <c r="E857" s="17">
        <v>44417</v>
      </c>
      <c r="F857" t="s">
        <v>2132</v>
      </c>
      <c r="G857" s="18">
        <v>29</v>
      </c>
      <c r="H857" s="19">
        <v>893.83943739445863</v>
      </c>
      <c r="I857" t="s">
        <v>2123</v>
      </c>
    </row>
    <row r="858" spans="3:9" x14ac:dyDescent="0.3">
      <c r="C858">
        <v>865</v>
      </c>
      <c r="D858" t="s">
        <v>2128</v>
      </c>
      <c r="E858" s="17">
        <v>43878</v>
      </c>
      <c r="F858" t="s">
        <v>2122</v>
      </c>
      <c r="G858" s="18">
        <v>-10</v>
      </c>
      <c r="H858" s="19">
        <v>-277.24939048319345</v>
      </c>
      <c r="I858" t="s">
        <v>2123</v>
      </c>
    </row>
    <row r="859" spans="3:9" x14ac:dyDescent="0.3">
      <c r="C859">
        <v>866</v>
      </c>
      <c r="D859" t="s">
        <v>2135</v>
      </c>
      <c r="E859" s="17">
        <v>44131</v>
      </c>
      <c r="F859" t="s">
        <v>2125</v>
      </c>
      <c r="G859" s="18">
        <v>42</v>
      </c>
      <c r="H859" s="19">
        <v>1284.2870398782102</v>
      </c>
      <c r="I859" t="s">
        <v>2123</v>
      </c>
    </row>
    <row r="860" spans="3:9" x14ac:dyDescent="0.3">
      <c r="C860">
        <v>867</v>
      </c>
      <c r="D860" t="s">
        <v>2127</v>
      </c>
      <c r="E860" s="17">
        <v>43541</v>
      </c>
      <c r="F860" t="s">
        <v>2132</v>
      </c>
      <c r="G860" s="18">
        <v>58</v>
      </c>
      <c r="H860" s="19">
        <v>1759.7423505292563</v>
      </c>
      <c r="I860" t="s">
        <v>2126</v>
      </c>
    </row>
    <row r="861" spans="3:9" x14ac:dyDescent="0.3">
      <c r="C861">
        <v>868</v>
      </c>
      <c r="D861" t="s">
        <v>2133</v>
      </c>
      <c r="E861" s="17">
        <v>43900</v>
      </c>
      <c r="F861" t="s">
        <v>2122</v>
      </c>
      <c r="G861" s="18">
        <v>27</v>
      </c>
      <c r="H861" s="19">
        <v>830.16650139933927</v>
      </c>
      <c r="I861" t="s">
        <v>2123</v>
      </c>
    </row>
    <row r="862" spans="3:9" x14ac:dyDescent="0.3">
      <c r="C862">
        <v>869</v>
      </c>
      <c r="D862" t="s">
        <v>2135</v>
      </c>
      <c r="E862" s="17">
        <v>43651</v>
      </c>
      <c r="F862" t="s">
        <v>2129</v>
      </c>
      <c r="G862" s="18">
        <v>47</v>
      </c>
      <c r="H862" s="19">
        <v>1432.7420366457709</v>
      </c>
      <c r="I862" t="s">
        <v>2131</v>
      </c>
    </row>
    <row r="863" spans="3:9" x14ac:dyDescent="0.3">
      <c r="C863">
        <v>870</v>
      </c>
      <c r="D863" t="s">
        <v>2133</v>
      </c>
      <c r="E863" s="17">
        <v>43867</v>
      </c>
      <c r="F863" t="s">
        <v>2122</v>
      </c>
      <c r="G863" s="18">
        <v>29</v>
      </c>
      <c r="H863" s="19">
        <v>886.96716331090727</v>
      </c>
      <c r="I863" t="s">
        <v>2120</v>
      </c>
    </row>
    <row r="864" spans="3:9" x14ac:dyDescent="0.3">
      <c r="C864">
        <v>871</v>
      </c>
      <c r="D864" t="s">
        <v>2135</v>
      </c>
      <c r="E864" s="17">
        <v>43596</v>
      </c>
      <c r="F864" t="s">
        <v>2132</v>
      </c>
      <c r="G864" s="18">
        <v>28</v>
      </c>
      <c r="H864" s="19">
        <v>862.26420950611282</v>
      </c>
      <c r="I864" t="s">
        <v>2120</v>
      </c>
    </row>
    <row r="865" spans="3:9" x14ac:dyDescent="0.3">
      <c r="C865">
        <v>872</v>
      </c>
      <c r="D865" t="s">
        <v>2118</v>
      </c>
      <c r="E865" s="17">
        <v>43728</v>
      </c>
      <c r="F865" t="s">
        <v>2129</v>
      </c>
      <c r="G865" s="18">
        <v>79</v>
      </c>
      <c r="H865" s="19">
        <v>2390.5774059830442</v>
      </c>
      <c r="I865" t="s">
        <v>2120</v>
      </c>
    </row>
    <row r="866" spans="3:9" x14ac:dyDescent="0.3">
      <c r="C866">
        <v>873</v>
      </c>
      <c r="D866" t="s">
        <v>2124</v>
      </c>
      <c r="E866" s="17">
        <v>44142</v>
      </c>
      <c r="F866" t="s">
        <v>2129</v>
      </c>
      <c r="G866" s="18">
        <v>41</v>
      </c>
      <c r="H866" s="19">
        <v>1248.1786407447923</v>
      </c>
      <c r="I866" t="s">
        <v>2131</v>
      </c>
    </row>
    <row r="867" spans="3:9" x14ac:dyDescent="0.3">
      <c r="C867">
        <v>874</v>
      </c>
      <c r="D867" t="s">
        <v>2133</v>
      </c>
      <c r="E867" s="17">
        <v>44384</v>
      </c>
      <c r="F867" t="s">
        <v>2125</v>
      </c>
      <c r="G867" s="18">
        <v>57</v>
      </c>
      <c r="H867" s="19">
        <v>1729.6188521453885</v>
      </c>
      <c r="I867" t="s">
        <v>2123</v>
      </c>
    </row>
    <row r="868" spans="3:9" x14ac:dyDescent="0.3">
      <c r="C868">
        <v>875</v>
      </c>
      <c r="D868" t="s">
        <v>2135</v>
      </c>
      <c r="E868" s="17">
        <v>43662</v>
      </c>
      <c r="F868" t="s">
        <v>2119</v>
      </c>
      <c r="G868" s="18">
        <v>45</v>
      </c>
      <c r="H868" s="19">
        <v>1376.2002289021941</v>
      </c>
      <c r="I868" t="s">
        <v>2126</v>
      </c>
    </row>
    <row r="869" spans="3:9" x14ac:dyDescent="0.3">
      <c r="C869">
        <v>876</v>
      </c>
      <c r="D869" t="s">
        <v>2134</v>
      </c>
      <c r="E869" s="17">
        <v>43541</v>
      </c>
      <c r="F869" t="s">
        <v>2132</v>
      </c>
      <c r="G869" s="18">
        <v>91</v>
      </c>
      <c r="H869" s="19">
        <v>2749.1230216083113</v>
      </c>
      <c r="I869" t="s">
        <v>2126</v>
      </c>
    </row>
    <row r="870" spans="3:9" x14ac:dyDescent="0.3">
      <c r="C870">
        <v>877</v>
      </c>
      <c r="D870" t="s">
        <v>2133</v>
      </c>
      <c r="E870" s="17">
        <v>44219</v>
      </c>
      <c r="F870" t="s">
        <v>2132</v>
      </c>
      <c r="G870" s="18">
        <v>49</v>
      </c>
      <c r="H870" s="19">
        <v>1490.4131306617498</v>
      </c>
      <c r="I870" t="s">
        <v>2126</v>
      </c>
    </row>
    <row r="871" spans="3:9" x14ac:dyDescent="0.3">
      <c r="C871">
        <v>878</v>
      </c>
      <c r="D871" t="s">
        <v>2118</v>
      </c>
      <c r="E871" s="17">
        <v>44098</v>
      </c>
      <c r="F871" t="s">
        <v>2119</v>
      </c>
      <c r="G871" s="18">
        <v>68</v>
      </c>
      <c r="H871" s="19">
        <v>2061.6097800045318</v>
      </c>
      <c r="I871" t="s">
        <v>2126</v>
      </c>
    </row>
    <row r="872" spans="3:9" x14ac:dyDescent="0.3">
      <c r="C872">
        <v>879</v>
      </c>
      <c r="D872" t="s">
        <v>2128</v>
      </c>
      <c r="E872" s="17">
        <v>44241</v>
      </c>
      <c r="F872" t="s">
        <v>2125</v>
      </c>
      <c r="G872" s="18">
        <v>38</v>
      </c>
      <c r="H872" s="19">
        <v>1166.4480895861564</v>
      </c>
      <c r="I872" t="s">
        <v>2126</v>
      </c>
    </row>
    <row r="873" spans="3:9" x14ac:dyDescent="0.3">
      <c r="C873">
        <v>880</v>
      </c>
      <c r="D873" t="s">
        <v>2124</v>
      </c>
      <c r="E873" s="17">
        <v>43728</v>
      </c>
      <c r="F873" t="s">
        <v>2122</v>
      </c>
      <c r="G873" s="18">
        <v>4</v>
      </c>
      <c r="H873" s="19">
        <v>152.05643253032667</v>
      </c>
      <c r="I873" t="s">
        <v>2120</v>
      </c>
    </row>
    <row r="874" spans="3:9" x14ac:dyDescent="0.3">
      <c r="C874">
        <v>881</v>
      </c>
      <c r="D874" t="s">
        <v>2133</v>
      </c>
      <c r="E874" s="17">
        <v>44296</v>
      </c>
      <c r="F874" t="s">
        <v>2132</v>
      </c>
      <c r="G874" s="18">
        <v>45</v>
      </c>
      <c r="H874" s="19">
        <v>1370.5484034063695</v>
      </c>
      <c r="I874" t="s">
        <v>2131</v>
      </c>
    </row>
    <row r="875" spans="3:9" x14ac:dyDescent="0.3">
      <c r="C875">
        <v>882</v>
      </c>
      <c r="D875" t="s">
        <v>2130</v>
      </c>
      <c r="E875" s="17">
        <v>44175</v>
      </c>
      <c r="F875" t="s">
        <v>2132</v>
      </c>
      <c r="G875" s="18">
        <v>85</v>
      </c>
      <c r="H875" s="19">
        <v>2566.581063828105</v>
      </c>
      <c r="I875" t="s">
        <v>2123</v>
      </c>
    </row>
    <row r="876" spans="3:9" x14ac:dyDescent="0.3">
      <c r="C876">
        <v>883</v>
      </c>
      <c r="D876" t="s">
        <v>2133</v>
      </c>
      <c r="E876" s="17">
        <v>44384</v>
      </c>
      <c r="F876" t="s">
        <v>2125</v>
      </c>
      <c r="G876" s="18">
        <v>57</v>
      </c>
      <c r="H876" s="19">
        <v>1730.5666995199585</v>
      </c>
      <c r="I876" t="s">
        <v>2123</v>
      </c>
    </row>
    <row r="877" spans="3:9" x14ac:dyDescent="0.3">
      <c r="C877">
        <v>884</v>
      </c>
      <c r="D877" t="s">
        <v>2127</v>
      </c>
      <c r="E877" s="17">
        <v>44516</v>
      </c>
      <c r="F877" t="s">
        <v>2132</v>
      </c>
      <c r="G877" s="18">
        <v>-3</v>
      </c>
      <c r="H877" s="19">
        <v>-63.637861287644043</v>
      </c>
      <c r="I877" t="s">
        <v>2131</v>
      </c>
    </row>
    <row r="878" spans="3:9" x14ac:dyDescent="0.3">
      <c r="C878">
        <v>885</v>
      </c>
      <c r="D878" t="s">
        <v>2135</v>
      </c>
      <c r="E878" s="17">
        <v>43684</v>
      </c>
      <c r="F878" t="s">
        <v>2122</v>
      </c>
      <c r="G878" s="18">
        <v>-9</v>
      </c>
      <c r="H878" s="19">
        <v>-248.58670230760345</v>
      </c>
      <c r="I878" t="s">
        <v>2123</v>
      </c>
    </row>
    <row r="879" spans="3:9" x14ac:dyDescent="0.3">
      <c r="C879">
        <v>886</v>
      </c>
      <c r="D879" t="s">
        <v>2127</v>
      </c>
      <c r="E879" s="17">
        <v>43944</v>
      </c>
      <c r="F879" t="s">
        <v>2129</v>
      </c>
      <c r="G879" s="18">
        <v>86</v>
      </c>
      <c r="H879" s="19">
        <v>2602.938191339862</v>
      </c>
      <c r="I879" t="s">
        <v>2123</v>
      </c>
    </row>
    <row r="880" spans="3:9" x14ac:dyDescent="0.3">
      <c r="C880">
        <v>887</v>
      </c>
      <c r="D880" t="s">
        <v>2134</v>
      </c>
      <c r="E880" s="17">
        <v>44263</v>
      </c>
      <c r="F880" t="s">
        <v>2122</v>
      </c>
      <c r="G880" s="18">
        <v>11</v>
      </c>
      <c r="H880" s="19">
        <v>350.41684359746165</v>
      </c>
      <c r="I880" t="s">
        <v>2131</v>
      </c>
    </row>
    <row r="881" spans="3:9" x14ac:dyDescent="0.3">
      <c r="C881">
        <v>888</v>
      </c>
      <c r="D881" t="s">
        <v>2128</v>
      </c>
      <c r="E881" s="17">
        <v>43845</v>
      </c>
      <c r="F881" t="s">
        <v>2132</v>
      </c>
      <c r="G881" s="18">
        <v>87</v>
      </c>
      <c r="H881" s="19">
        <v>2627.592489136066</v>
      </c>
      <c r="I881" t="s">
        <v>2123</v>
      </c>
    </row>
    <row r="882" spans="3:9" x14ac:dyDescent="0.3">
      <c r="C882">
        <v>889</v>
      </c>
      <c r="D882" t="s">
        <v>2128</v>
      </c>
      <c r="E882" s="17">
        <v>44043</v>
      </c>
      <c r="F882" t="s">
        <v>2129</v>
      </c>
      <c r="G882" s="18">
        <v>86</v>
      </c>
      <c r="H882" s="19">
        <v>2600.0914889996402</v>
      </c>
      <c r="I882" t="s">
        <v>2120</v>
      </c>
    </row>
    <row r="883" spans="3:9" x14ac:dyDescent="0.3">
      <c r="C883">
        <v>890</v>
      </c>
      <c r="D883" t="s">
        <v>2118</v>
      </c>
      <c r="E883" s="17">
        <v>43497</v>
      </c>
      <c r="F883" t="s">
        <v>2119</v>
      </c>
      <c r="G883" s="18">
        <v>62</v>
      </c>
      <c r="H883" s="19">
        <v>1878.1034616092504</v>
      </c>
      <c r="I883" t="s">
        <v>2126</v>
      </c>
    </row>
    <row r="884" spans="3:9" x14ac:dyDescent="0.3">
      <c r="C884">
        <v>891</v>
      </c>
      <c r="D884" t="s">
        <v>2133</v>
      </c>
      <c r="E884" s="17">
        <v>43662</v>
      </c>
      <c r="F884" t="s">
        <v>2132</v>
      </c>
      <c r="G884" s="18">
        <v>80</v>
      </c>
      <c r="H884" s="19">
        <v>2418.5917425037733</v>
      </c>
      <c r="I884" t="s">
        <v>2126</v>
      </c>
    </row>
    <row r="885" spans="3:9" x14ac:dyDescent="0.3">
      <c r="C885">
        <v>892</v>
      </c>
      <c r="D885" t="s">
        <v>2128</v>
      </c>
      <c r="E885" s="17">
        <v>44032</v>
      </c>
      <c r="F885" t="s">
        <v>2125</v>
      </c>
      <c r="G885" s="18">
        <v>11</v>
      </c>
      <c r="H885" s="19">
        <v>347.82314831792189</v>
      </c>
      <c r="I885" t="s">
        <v>2120</v>
      </c>
    </row>
    <row r="886" spans="3:9" x14ac:dyDescent="0.3">
      <c r="C886">
        <v>893</v>
      </c>
      <c r="D886" t="s">
        <v>2128</v>
      </c>
      <c r="E886" s="17">
        <v>44538</v>
      </c>
      <c r="F886" t="s">
        <v>2125</v>
      </c>
      <c r="G886" s="18">
        <v>11</v>
      </c>
      <c r="H886" s="19">
        <v>346.8082282779709</v>
      </c>
      <c r="I886" t="s">
        <v>2123</v>
      </c>
    </row>
    <row r="887" spans="3:9" x14ac:dyDescent="0.3">
      <c r="C887">
        <v>894</v>
      </c>
      <c r="D887" t="s">
        <v>2135</v>
      </c>
      <c r="E887" s="17">
        <v>44505</v>
      </c>
      <c r="F887" t="s">
        <v>2129</v>
      </c>
      <c r="G887" s="18">
        <v>-4</v>
      </c>
      <c r="H887" s="19">
        <v>-97.904020756587585</v>
      </c>
      <c r="I887" t="s">
        <v>2120</v>
      </c>
    </row>
    <row r="888" spans="3:9" x14ac:dyDescent="0.3">
      <c r="C888">
        <v>895</v>
      </c>
      <c r="D888" t="s">
        <v>2130</v>
      </c>
      <c r="E888" s="17">
        <v>44175</v>
      </c>
      <c r="F888" t="s">
        <v>2125</v>
      </c>
      <c r="G888" s="18">
        <v>42</v>
      </c>
      <c r="H888" s="19">
        <v>1280.2610607664567</v>
      </c>
      <c r="I888" t="s">
        <v>2126</v>
      </c>
    </row>
    <row r="889" spans="3:9" x14ac:dyDescent="0.3">
      <c r="C889">
        <v>896</v>
      </c>
      <c r="D889" t="s">
        <v>2130</v>
      </c>
      <c r="E889" s="17">
        <v>44010</v>
      </c>
      <c r="F889" t="s">
        <v>2119</v>
      </c>
      <c r="G889" s="18">
        <v>51</v>
      </c>
      <c r="H889" s="19">
        <v>1547.1800722699502</v>
      </c>
      <c r="I889" t="s">
        <v>2120</v>
      </c>
    </row>
    <row r="890" spans="3:9" x14ac:dyDescent="0.3">
      <c r="C890">
        <v>897</v>
      </c>
      <c r="D890" t="s">
        <v>2128</v>
      </c>
      <c r="E890" s="17">
        <v>44032</v>
      </c>
      <c r="F890" t="s">
        <v>2122</v>
      </c>
      <c r="G890" s="18">
        <v>91</v>
      </c>
      <c r="H890" s="19">
        <v>2747.7216405152749</v>
      </c>
      <c r="I890" t="s">
        <v>2120</v>
      </c>
    </row>
    <row r="891" spans="3:9" x14ac:dyDescent="0.3">
      <c r="C891">
        <v>898</v>
      </c>
      <c r="D891" t="s">
        <v>2133</v>
      </c>
      <c r="E891" s="17">
        <v>43695</v>
      </c>
      <c r="F891" t="s">
        <v>2119</v>
      </c>
      <c r="G891" s="18">
        <v>24</v>
      </c>
      <c r="H891" s="19">
        <v>734.0630730661851</v>
      </c>
      <c r="I891" t="s">
        <v>2126</v>
      </c>
    </row>
    <row r="892" spans="3:9" x14ac:dyDescent="0.3">
      <c r="C892">
        <v>899</v>
      </c>
      <c r="D892" t="s">
        <v>2133</v>
      </c>
      <c r="E892" s="17">
        <v>43856</v>
      </c>
      <c r="F892" t="s">
        <v>2129</v>
      </c>
      <c r="G892" s="18">
        <v>19</v>
      </c>
      <c r="H892" s="19">
        <v>591.22730804832167</v>
      </c>
      <c r="I892" t="s">
        <v>2123</v>
      </c>
    </row>
    <row r="893" spans="3:9" x14ac:dyDescent="0.3">
      <c r="C893">
        <v>900</v>
      </c>
      <c r="D893" t="s">
        <v>2128</v>
      </c>
      <c r="E893" s="17">
        <v>43911</v>
      </c>
      <c r="F893" t="s">
        <v>2119</v>
      </c>
      <c r="G893" s="18">
        <v>80</v>
      </c>
      <c r="H893" s="19">
        <v>2417.4723336571215</v>
      </c>
      <c r="I893" t="s">
        <v>2123</v>
      </c>
    </row>
    <row r="894" spans="3:9" x14ac:dyDescent="0.3">
      <c r="C894">
        <v>901</v>
      </c>
      <c r="D894" t="s">
        <v>2118</v>
      </c>
      <c r="E894" s="17">
        <v>43805</v>
      </c>
      <c r="F894" t="s">
        <v>2122</v>
      </c>
      <c r="G894" s="18">
        <v>0</v>
      </c>
      <c r="H894" s="19">
        <v>16.796900586638657</v>
      </c>
      <c r="I894" t="s">
        <v>2131</v>
      </c>
    </row>
    <row r="895" spans="3:9" x14ac:dyDescent="0.3">
      <c r="C895">
        <v>902</v>
      </c>
      <c r="D895" t="s">
        <v>2134</v>
      </c>
      <c r="E895" s="17">
        <v>43739</v>
      </c>
      <c r="F895" t="s">
        <v>2122</v>
      </c>
      <c r="G895" s="18">
        <v>69</v>
      </c>
      <c r="H895" s="19">
        <v>2091.4203916980014</v>
      </c>
      <c r="I895" t="s">
        <v>2131</v>
      </c>
    </row>
    <row r="896" spans="3:9" x14ac:dyDescent="0.3">
      <c r="C896">
        <v>903</v>
      </c>
      <c r="D896" t="s">
        <v>2133</v>
      </c>
      <c r="E896" s="17">
        <v>43662</v>
      </c>
      <c r="F896" t="s">
        <v>2132</v>
      </c>
      <c r="G896" s="18">
        <v>84</v>
      </c>
      <c r="H896" s="19">
        <v>2537.842131305983</v>
      </c>
      <c r="I896" t="s">
        <v>2123</v>
      </c>
    </row>
    <row r="897" spans="3:9" x14ac:dyDescent="0.3">
      <c r="C897">
        <v>904</v>
      </c>
      <c r="D897" t="s">
        <v>2121</v>
      </c>
      <c r="E897" s="17">
        <v>44428</v>
      </c>
      <c r="F897" t="s">
        <v>2125</v>
      </c>
      <c r="G897" s="18">
        <v>31</v>
      </c>
      <c r="H897" s="19">
        <v>947.52143463742289</v>
      </c>
      <c r="I897" t="s">
        <v>2126</v>
      </c>
    </row>
    <row r="898" spans="3:9" x14ac:dyDescent="0.3">
      <c r="C898">
        <v>905</v>
      </c>
      <c r="D898" t="s">
        <v>2127</v>
      </c>
      <c r="E898" s="17">
        <v>44439</v>
      </c>
      <c r="F898" t="s">
        <v>2129</v>
      </c>
      <c r="G898" s="18">
        <v>11</v>
      </c>
      <c r="H898" s="19">
        <v>352.74537093655272</v>
      </c>
      <c r="I898" t="s">
        <v>2120</v>
      </c>
    </row>
    <row r="899" spans="3:9" x14ac:dyDescent="0.3">
      <c r="C899">
        <v>906</v>
      </c>
      <c r="D899" t="s">
        <v>2124</v>
      </c>
      <c r="E899" s="17">
        <v>44285</v>
      </c>
      <c r="F899" t="s">
        <v>2119</v>
      </c>
      <c r="G899" s="18">
        <v>79</v>
      </c>
      <c r="H899" s="19">
        <v>2393.4455630939551</v>
      </c>
      <c r="I899" t="s">
        <v>2123</v>
      </c>
    </row>
    <row r="900" spans="3:9" x14ac:dyDescent="0.3">
      <c r="C900">
        <v>907</v>
      </c>
      <c r="D900" t="s">
        <v>2134</v>
      </c>
      <c r="E900" s="17">
        <v>43640</v>
      </c>
      <c r="F900" t="s">
        <v>2129</v>
      </c>
      <c r="G900" s="18">
        <v>22</v>
      </c>
      <c r="H900" s="19">
        <v>685.49031242202</v>
      </c>
      <c r="I900" t="s">
        <v>2123</v>
      </c>
    </row>
    <row r="901" spans="3:9" x14ac:dyDescent="0.3">
      <c r="C901">
        <v>908</v>
      </c>
      <c r="D901" t="s">
        <v>2118</v>
      </c>
      <c r="E901" s="17">
        <v>44230</v>
      </c>
      <c r="F901" t="s">
        <v>2122</v>
      </c>
      <c r="G901" s="18">
        <v>76</v>
      </c>
      <c r="H901" s="19">
        <v>2311.2986240504251</v>
      </c>
      <c r="I901" t="s">
        <v>2131</v>
      </c>
    </row>
    <row r="902" spans="3:9" x14ac:dyDescent="0.3">
      <c r="C902">
        <v>909</v>
      </c>
      <c r="D902" t="s">
        <v>2124</v>
      </c>
      <c r="E902" s="17">
        <v>44109</v>
      </c>
      <c r="F902" t="s">
        <v>2129</v>
      </c>
      <c r="G902" s="18">
        <v>0</v>
      </c>
      <c r="H902" s="19">
        <v>27.444174420335521</v>
      </c>
      <c r="I902" t="s">
        <v>2123</v>
      </c>
    </row>
    <row r="903" spans="3:9" x14ac:dyDescent="0.3">
      <c r="C903">
        <v>910</v>
      </c>
      <c r="D903" t="s">
        <v>2133</v>
      </c>
      <c r="E903" s="17">
        <v>44274</v>
      </c>
      <c r="F903" t="s">
        <v>2119</v>
      </c>
      <c r="G903" s="18">
        <v>94</v>
      </c>
      <c r="H903" s="19">
        <v>2835.6226306241974</v>
      </c>
      <c r="I903" t="s">
        <v>2126</v>
      </c>
    </row>
    <row r="904" spans="3:9" x14ac:dyDescent="0.3">
      <c r="C904">
        <v>911</v>
      </c>
      <c r="D904" t="s">
        <v>2127</v>
      </c>
      <c r="E904" s="17">
        <v>44142</v>
      </c>
      <c r="F904" t="s">
        <v>2122</v>
      </c>
      <c r="G904" s="18">
        <v>14</v>
      </c>
      <c r="H904" s="19">
        <v>442.45702264023498</v>
      </c>
      <c r="I904" t="s">
        <v>2120</v>
      </c>
    </row>
    <row r="905" spans="3:9" x14ac:dyDescent="0.3">
      <c r="C905">
        <v>912</v>
      </c>
      <c r="D905" t="s">
        <v>2133</v>
      </c>
      <c r="E905" s="17">
        <v>43651</v>
      </c>
      <c r="F905" t="s">
        <v>2132</v>
      </c>
      <c r="G905" s="18">
        <v>57</v>
      </c>
      <c r="H905" s="19">
        <v>1726.9724242963657</v>
      </c>
      <c r="I905" t="s">
        <v>2126</v>
      </c>
    </row>
    <row r="906" spans="3:9" x14ac:dyDescent="0.3">
      <c r="C906">
        <v>913</v>
      </c>
      <c r="D906" t="s">
        <v>2134</v>
      </c>
      <c r="E906" s="17">
        <v>44307</v>
      </c>
      <c r="F906" t="s">
        <v>2119</v>
      </c>
      <c r="G906" s="18">
        <v>3</v>
      </c>
      <c r="H906" s="19">
        <v>110.82849552887902</v>
      </c>
      <c r="I906" t="s">
        <v>2131</v>
      </c>
    </row>
    <row r="907" spans="3:9" x14ac:dyDescent="0.3">
      <c r="C907">
        <v>914</v>
      </c>
      <c r="D907" t="s">
        <v>2135</v>
      </c>
      <c r="E907" s="17">
        <v>43651</v>
      </c>
      <c r="F907" t="s">
        <v>2119</v>
      </c>
      <c r="G907" s="18">
        <v>50</v>
      </c>
      <c r="H907" s="19">
        <v>1519.595497874541</v>
      </c>
      <c r="I907" t="s">
        <v>2126</v>
      </c>
    </row>
    <row r="908" spans="3:9" x14ac:dyDescent="0.3">
      <c r="C908">
        <v>915</v>
      </c>
      <c r="D908" t="s">
        <v>2124</v>
      </c>
      <c r="E908" s="17">
        <v>43629</v>
      </c>
      <c r="F908" t="s">
        <v>2129</v>
      </c>
      <c r="G908" s="18">
        <v>25</v>
      </c>
      <c r="H908" s="19">
        <v>766.24560231864268</v>
      </c>
      <c r="I908" t="s">
        <v>2131</v>
      </c>
    </row>
    <row r="909" spans="3:9" x14ac:dyDescent="0.3">
      <c r="C909">
        <v>916</v>
      </c>
      <c r="D909" t="s">
        <v>2130</v>
      </c>
      <c r="E909" s="17">
        <v>44439</v>
      </c>
      <c r="F909" t="s">
        <v>2122</v>
      </c>
      <c r="G909" s="18">
        <v>46</v>
      </c>
      <c r="H909" s="19">
        <v>1402.736912488281</v>
      </c>
      <c r="I909" t="s">
        <v>2120</v>
      </c>
    </row>
    <row r="910" spans="3:9" x14ac:dyDescent="0.3">
      <c r="C910">
        <v>917</v>
      </c>
      <c r="D910" t="s">
        <v>2127</v>
      </c>
      <c r="E910" s="17">
        <v>43662</v>
      </c>
      <c r="F910" t="s">
        <v>2119</v>
      </c>
      <c r="G910" s="18">
        <v>19</v>
      </c>
      <c r="H910" s="19">
        <v>587.35580557472736</v>
      </c>
      <c r="I910" t="s">
        <v>2131</v>
      </c>
    </row>
    <row r="911" spans="3:9" x14ac:dyDescent="0.3">
      <c r="C911">
        <v>918</v>
      </c>
      <c r="D911" t="s">
        <v>2133</v>
      </c>
      <c r="E911" s="17">
        <v>43607</v>
      </c>
      <c r="F911" t="s">
        <v>2129</v>
      </c>
      <c r="G911" s="18">
        <v>6</v>
      </c>
      <c r="H911" s="19">
        <v>200.99629096975124</v>
      </c>
      <c r="I911" t="s">
        <v>2126</v>
      </c>
    </row>
    <row r="912" spans="3:9" x14ac:dyDescent="0.3">
      <c r="C912">
        <v>919</v>
      </c>
      <c r="D912" t="s">
        <v>2134</v>
      </c>
      <c r="E912" s="17">
        <v>43651</v>
      </c>
      <c r="F912" t="s">
        <v>2125</v>
      </c>
      <c r="G912" s="18">
        <v>8</v>
      </c>
      <c r="H912" s="19">
        <v>260.84862644671222</v>
      </c>
      <c r="I912" t="s">
        <v>2123</v>
      </c>
    </row>
    <row r="913" spans="3:9" x14ac:dyDescent="0.3">
      <c r="C913">
        <v>920</v>
      </c>
      <c r="D913" t="s">
        <v>2133</v>
      </c>
      <c r="E913" s="17">
        <v>43475</v>
      </c>
      <c r="F913" t="s">
        <v>2132</v>
      </c>
      <c r="G913" s="18">
        <v>-2</v>
      </c>
      <c r="H913" s="19">
        <v>-37.309676865630422</v>
      </c>
      <c r="I913" t="s">
        <v>2123</v>
      </c>
    </row>
    <row r="914" spans="3:9" x14ac:dyDescent="0.3">
      <c r="C914">
        <v>921</v>
      </c>
      <c r="D914" t="s">
        <v>2127</v>
      </c>
      <c r="E914" s="17">
        <v>44296</v>
      </c>
      <c r="F914" t="s">
        <v>2119</v>
      </c>
      <c r="G914" s="18">
        <v>80</v>
      </c>
      <c r="H914" s="19">
        <v>2406.9010526776347</v>
      </c>
      <c r="I914" t="s">
        <v>2131</v>
      </c>
    </row>
    <row r="915" spans="3:9" x14ac:dyDescent="0.3">
      <c r="C915">
        <v>922</v>
      </c>
      <c r="D915" t="s">
        <v>2134</v>
      </c>
      <c r="E915" s="17">
        <v>44318</v>
      </c>
      <c r="F915" t="s">
        <v>2122</v>
      </c>
      <c r="G915" s="18">
        <v>19</v>
      </c>
      <c r="H915" s="19">
        <v>589.04121420487957</v>
      </c>
      <c r="I915" t="s">
        <v>2120</v>
      </c>
    </row>
    <row r="916" spans="3:9" x14ac:dyDescent="0.3">
      <c r="C916">
        <v>923</v>
      </c>
      <c r="D916" t="s">
        <v>2118</v>
      </c>
      <c r="E916" s="17">
        <v>44296</v>
      </c>
      <c r="F916" t="s">
        <v>2125</v>
      </c>
      <c r="G916" s="18">
        <v>27</v>
      </c>
      <c r="H916" s="19">
        <v>829.94094545634482</v>
      </c>
      <c r="I916" t="s">
        <v>2120</v>
      </c>
    </row>
    <row r="917" spans="3:9" x14ac:dyDescent="0.3">
      <c r="C917">
        <v>924</v>
      </c>
      <c r="D917" t="s">
        <v>2124</v>
      </c>
      <c r="E917" s="17">
        <v>43867</v>
      </c>
      <c r="F917" t="s">
        <v>2132</v>
      </c>
      <c r="G917" s="18">
        <v>79</v>
      </c>
      <c r="H917" s="19">
        <v>2394.4869651132599</v>
      </c>
      <c r="I917" t="s">
        <v>2126</v>
      </c>
    </row>
    <row r="918" spans="3:9" x14ac:dyDescent="0.3">
      <c r="C918">
        <v>925</v>
      </c>
      <c r="D918" t="s">
        <v>2134</v>
      </c>
      <c r="E918" s="17">
        <v>43475</v>
      </c>
      <c r="F918" t="s">
        <v>2122</v>
      </c>
      <c r="G918" s="18">
        <v>57</v>
      </c>
      <c r="H918" s="19">
        <v>1733.2970466821707</v>
      </c>
      <c r="I918" t="s">
        <v>2120</v>
      </c>
    </row>
    <row r="919" spans="3:9" x14ac:dyDescent="0.3">
      <c r="C919">
        <v>926</v>
      </c>
      <c r="D919" t="s">
        <v>2135</v>
      </c>
      <c r="E919" s="17">
        <v>44549</v>
      </c>
      <c r="F919" t="s">
        <v>2119</v>
      </c>
      <c r="G919" s="18">
        <v>47</v>
      </c>
      <c r="H919" s="19">
        <v>1436.0165141540283</v>
      </c>
      <c r="I919" t="s">
        <v>2131</v>
      </c>
    </row>
    <row r="920" spans="3:9" x14ac:dyDescent="0.3">
      <c r="C920">
        <v>927</v>
      </c>
      <c r="D920" t="s">
        <v>2135</v>
      </c>
      <c r="E920" s="17">
        <v>44142</v>
      </c>
      <c r="F920" t="s">
        <v>2119</v>
      </c>
      <c r="G920" s="18">
        <v>9</v>
      </c>
      <c r="H920" s="19">
        <v>288.2709101352599</v>
      </c>
      <c r="I920" t="s">
        <v>2120</v>
      </c>
    </row>
    <row r="921" spans="3:9" x14ac:dyDescent="0.3">
      <c r="C921">
        <v>928</v>
      </c>
      <c r="D921" t="s">
        <v>2134</v>
      </c>
      <c r="E921" s="17">
        <v>44527</v>
      </c>
      <c r="F921" t="s">
        <v>2119</v>
      </c>
      <c r="G921" s="18">
        <v>65</v>
      </c>
      <c r="H921" s="19">
        <v>1968.5925384860961</v>
      </c>
      <c r="I921" t="s">
        <v>2123</v>
      </c>
    </row>
    <row r="922" spans="3:9" x14ac:dyDescent="0.3">
      <c r="C922">
        <v>929</v>
      </c>
      <c r="D922" t="s">
        <v>2127</v>
      </c>
      <c r="E922" s="17">
        <v>43900</v>
      </c>
      <c r="F922" t="s">
        <v>2122</v>
      </c>
      <c r="G922" s="18">
        <v>58</v>
      </c>
      <c r="H922" s="19">
        <v>1752.2266670553386</v>
      </c>
      <c r="I922" t="s">
        <v>2126</v>
      </c>
    </row>
    <row r="923" spans="3:9" x14ac:dyDescent="0.3">
      <c r="C923">
        <v>930</v>
      </c>
      <c r="D923" t="s">
        <v>2135</v>
      </c>
      <c r="E923" s="17">
        <v>44087</v>
      </c>
      <c r="F923" t="s">
        <v>2132</v>
      </c>
      <c r="G923" s="18">
        <v>48</v>
      </c>
      <c r="H923" s="19">
        <v>1459.379301268051</v>
      </c>
      <c r="I923" t="s">
        <v>2120</v>
      </c>
    </row>
    <row r="924" spans="3:9" x14ac:dyDescent="0.3">
      <c r="C924">
        <v>931</v>
      </c>
      <c r="D924" t="s">
        <v>2127</v>
      </c>
      <c r="E924" s="17">
        <v>44483</v>
      </c>
      <c r="F924" t="s">
        <v>2122</v>
      </c>
      <c r="G924" s="18">
        <v>75</v>
      </c>
      <c r="H924" s="19">
        <v>2266.1201635446791</v>
      </c>
      <c r="I924" t="s">
        <v>2131</v>
      </c>
    </row>
    <row r="925" spans="3:9" x14ac:dyDescent="0.3">
      <c r="C925">
        <v>932</v>
      </c>
      <c r="D925" t="s">
        <v>2135</v>
      </c>
      <c r="E925" s="17">
        <v>43486</v>
      </c>
      <c r="F925" t="s">
        <v>2122</v>
      </c>
      <c r="G925" s="18">
        <v>59</v>
      </c>
      <c r="H925" s="19">
        <v>1793.7483712712185</v>
      </c>
      <c r="I925" t="s">
        <v>2126</v>
      </c>
    </row>
    <row r="926" spans="3:9" x14ac:dyDescent="0.3">
      <c r="C926">
        <v>933</v>
      </c>
      <c r="D926" t="s">
        <v>2134</v>
      </c>
      <c r="E926" s="17">
        <v>44219</v>
      </c>
      <c r="F926" t="s">
        <v>2132</v>
      </c>
      <c r="G926" s="18">
        <v>34</v>
      </c>
      <c r="H926" s="19">
        <v>1044.4503264300099</v>
      </c>
      <c r="I926" t="s">
        <v>2123</v>
      </c>
    </row>
    <row r="927" spans="3:9" x14ac:dyDescent="0.3">
      <c r="C927">
        <v>934</v>
      </c>
      <c r="D927" t="s">
        <v>2127</v>
      </c>
      <c r="E927" s="17">
        <v>43922</v>
      </c>
      <c r="F927" t="s">
        <v>2125</v>
      </c>
      <c r="G927" s="18">
        <v>57</v>
      </c>
      <c r="H927" s="19">
        <v>1730.6756590039017</v>
      </c>
      <c r="I927" t="s">
        <v>2131</v>
      </c>
    </row>
    <row r="928" spans="3:9" x14ac:dyDescent="0.3">
      <c r="C928">
        <v>935</v>
      </c>
      <c r="D928" t="s">
        <v>2133</v>
      </c>
      <c r="E928" s="17">
        <v>43552</v>
      </c>
      <c r="F928" t="s">
        <v>2119</v>
      </c>
      <c r="G928" s="18">
        <v>62</v>
      </c>
      <c r="H928" s="19">
        <v>1878.8584432496489</v>
      </c>
      <c r="I928" t="s">
        <v>2120</v>
      </c>
    </row>
    <row r="929" spans="3:9" x14ac:dyDescent="0.3">
      <c r="C929">
        <v>936</v>
      </c>
      <c r="D929" t="s">
        <v>2130</v>
      </c>
      <c r="E929" s="17">
        <v>43651</v>
      </c>
      <c r="F929" t="s">
        <v>2125</v>
      </c>
      <c r="G929" s="18">
        <v>17</v>
      </c>
      <c r="H929" s="19">
        <v>530.48677008733432</v>
      </c>
      <c r="I929" t="s">
        <v>2120</v>
      </c>
    </row>
    <row r="930" spans="3:9" x14ac:dyDescent="0.3">
      <c r="C930">
        <v>937</v>
      </c>
      <c r="D930" t="s">
        <v>2124</v>
      </c>
      <c r="E930" s="17">
        <v>44406</v>
      </c>
      <c r="F930" t="s">
        <v>2122</v>
      </c>
      <c r="G930" s="18">
        <v>83</v>
      </c>
      <c r="H930" s="19">
        <v>2508.2439492521385</v>
      </c>
      <c r="I930" t="s">
        <v>2126</v>
      </c>
    </row>
    <row r="931" spans="3:9" x14ac:dyDescent="0.3">
      <c r="C931">
        <v>938</v>
      </c>
      <c r="D931" t="s">
        <v>2124</v>
      </c>
      <c r="E931" s="17">
        <v>44032</v>
      </c>
      <c r="F931" t="s">
        <v>2119</v>
      </c>
      <c r="G931" s="18">
        <v>56</v>
      </c>
      <c r="H931" s="19">
        <v>1698.4037281505196</v>
      </c>
      <c r="I931" t="s">
        <v>2131</v>
      </c>
    </row>
    <row r="932" spans="3:9" x14ac:dyDescent="0.3">
      <c r="C932">
        <v>939</v>
      </c>
      <c r="D932" t="s">
        <v>2121</v>
      </c>
      <c r="E932" s="17">
        <v>43889</v>
      </c>
      <c r="F932" t="s">
        <v>2119</v>
      </c>
      <c r="G932" s="18">
        <v>14</v>
      </c>
      <c r="H932" s="19">
        <v>441.94328055358937</v>
      </c>
      <c r="I932" t="s">
        <v>2126</v>
      </c>
    </row>
    <row r="933" spans="3:9" x14ac:dyDescent="0.3">
      <c r="C933">
        <v>940</v>
      </c>
      <c r="D933" t="s">
        <v>2128</v>
      </c>
      <c r="E933" s="17">
        <v>44197</v>
      </c>
      <c r="F933" t="s">
        <v>2125</v>
      </c>
      <c r="G933" s="18">
        <v>-9</v>
      </c>
      <c r="H933" s="19">
        <v>-245.62782237120555</v>
      </c>
      <c r="I933" t="s">
        <v>2126</v>
      </c>
    </row>
    <row r="934" spans="3:9" x14ac:dyDescent="0.3">
      <c r="C934">
        <v>941</v>
      </c>
      <c r="D934" t="s">
        <v>2118</v>
      </c>
      <c r="E934" s="17">
        <v>44395</v>
      </c>
      <c r="F934" t="s">
        <v>2122</v>
      </c>
      <c r="G934" s="18">
        <v>44</v>
      </c>
      <c r="H934" s="19">
        <v>1345.0349016705422</v>
      </c>
      <c r="I934" t="s">
        <v>2120</v>
      </c>
    </row>
    <row r="935" spans="3:9" x14ac:dyDescent="0.3">
      <c r="C935">
        <v>942</v>
      </c>
      <c r="D935" t="s">
        <v>2127</v>
      </c>
      <c r="E935" s="17">
        <v>43867</v>
      </c>
      <c r="F935" t="s">
        <v>2129</v>
      </c>
      <c r="G935" s="18">
        <v>32</v>
      </c>
      <c r="H935" s="19">
        <v>976.49781507946398</v>
      </c>
      <c r="I935" t="s">
        <v>2131</v>
      </c>
    </row>
    <row r="936" spans="3:9" x14ac:dyDescent="0.3">
      <c r="C936">
        <v>943</v>
      </c>
      <c r="D936" t="s">
        <v>2134</v>
      </c>
      <c r="E936" s="17">
        <v>44208</v>
      </c>
      <c r="F936" t="s">
        <v>2129</v>
      </c>
      <c r="G936" s="18">
        <v>85</v>
      </c>
      <c r="H936" s="19">
        <v>2569.7037064610868</v>
      </c>
      <c r="I936" t="s">
        <v>2131</v>
      </c>
    </row>
    <row r="937" spans="3:9" x14ac:dyDescent="0.3">
      <c r="C937">
        <v>944</v>
      </c>
      <c r="D937" t="s">
        <v>2118</v>
      </c>
      <c r="E937" s="17">
        <v>44098</v>
      </c>
      <c r="F937" t="s">
        <v>2119</v>
      </c>
      <c r="G937" s="18">
        <v>-2</v>
      </c>
      <c r="H937" s="19">
        <v>-37.233562380367275</v>
      </c>
      <c r="I937" t="s">
        <v>2126</v>
      </c>
    </row>
    <row r="938" spans="3:9" x14ac:dyDescent="0.3">
      <c r="C938">
        <v>945</v>
      </c>
      <c r="D938" t="s">
        <v>2133</v>
      </c>
      <c r="E938" s="17">
        <v>44230</v>
      </c>
      <c r="F938" t="s">
        <v>2125</v>
      </c>
      <c r="G938" s="18">
        <v>31</v>
      </c>
      <c r="H938" s="19">
        <v>944.39645321373337</v>
      </c>
      <c r="I938" t="s">
        <v>2120</v>
      </c>
    </row>
    <row r="939" spans="3:9" x14ac:dyDescent="0.3">
      <c r="C939">
        <v>946</v>
      </c>
      <c r="D939" t="s">
        <v>2135</v>
      </c>
      <c r="E939" s="17">
        <v>44065</v>
      </c>
      <c r="F939" t="s">
        <v>2129</v>
      </c>
      <c r="G939" s="18">
        <v>-7</v>
      </c>
      <c r="H939" s="19">
        <v>-198.22062355825821</v>
      </c>
      <c r="I939" t="s">
        <v>2120</v>
      </c>
    </row>
    <row r="940" spans="3:9" x14ac:dyDescent="0.3">
      <c r="C940">
        <v>947</v>
      </c>
      <c r="D940" t="s">
        <v>2128</v>
      </c>
      <c r="E940" s="17">
        <v>43856</v>
      </c>
      <c r="F940" t="s">
        <v>2125</v>
      </c>
      <c r="G940" s="18">
        <v>-1</v>
      </c>
      <c r="H940" s="19">
        <v>-2.8735784707427747</v>
      </c>
      <c r="I940" t="s">
        <v>2123</v>
      </c>
    </row>
    <row r="941" spans="3:9" x14ac:dyDescent="0.3">
      <c r="C941">
        <v>948</v>
      </c>
      <c r="D941" t="s">
        <v>2124</v>
      </c>
      <c r="E941" s="17">
        <v>43794</v>
      </c>
      <c r="F941" t="s">
        <v>2119</v>
      </c>
      <c r="G941" s="18">
        <v>6</v>
      </c>
      <c r="H941" s="19">
        <v>203.97135812092844</v>
      </c>
      <c r="I941" t="s">
        <v>2131</v>
      </c>
    </row>
    <row r="942" spans="3:9" x14ac:dyDescent="0.3">
      <c r="C942">
        <v>949</v>
      </c>
      <c r="D942" t="s">
        <v>2130</v>
      </c>
      <c r="E942" s="17">
        <v>43988</v>
      </c>
      <c r="F942" t="s">
        <v>2122</v>
      </c>
      <c r="G942" s="18">
        <v>13</v>
      </c>
      <c r="H942" s="19">
        <v>418.30169969209857</v>
      </c>
      <c r="I942" t="s">
        <v>2126</v>
      </c>
    </row>
    <row r="943" spans="3:9" x14ac:dyDescent="0.3">
      <c r="C943">
        <v>950</v>
      </c>
      <c r="D943" t="s">
        <v>2124</v>
      </c>
      <c r="E943" s="17">
        <v>44131</v>
      </c>
      <c r="F943" t="s">
        <v>2119</v>
      </c>
      <c r="G943" s="18">
        <v>70</v>
      </c>
      <c r="H943" s="19">
        <v>2124.5510789670757</v>
      </c>
      <c r="I943" t="s">
        <v>2120</v>
      </c>
    </row>
    <row r="944" spans="3:9" x14ac:dyDescent="0.3">
      <c r="C944">
        <v>951</v>
      </c>
      <c r="D944" t="s">
        <v>2128</v>
      </c>
      <c r="E944" s="17">
        <v>43999</v>
      </c>
      <c r="F944" t="s">
        <v>2122</v>
      </c>
      <c r="G944" s="18">
        <v>15</v>
      </c>
      <c r="H944" s="19">
        <v>477.49438891041251</v>
      </c>
      <c r="I944" t="s">
        <v>2126</v>
      </c>
    </row>
    <row r="945" spans="3:9" x14ac:dyDescent="0.3">
      <c r="C945">
        <v>952</v>
      </c>
      <c r="D945" t="s">
        <v>2130</v>
      </c>
      <c r="E945" s="17">
        <v>43574</v>
      </c>
      <c r="F945" t="s">
        <v>2132</v>
      </c>
      <c r="G945" s="18">
        <v>18</v>
      </c>
      <c r="H945" s="19">
        <v>562.57832632332349</v>
      </c>
      <c r="I945" t="s">
        <v>2120</v>
      </c>
    </row>
    <row r="946" spans="3:9" x14ac:dyDescent="0.3">
      <c r="C946">
        <v>953</v>
      </c>
      <c r="D946" t="s">
        <v>2130</v>
      </c>
      <c r="E946" s="17">
        <v>43519</v>
      </c>
      <c r="F946" t="s">
        <v>2129</v>
      </c>
      <c r="G946" s="18">
        <v>30</v>
      </c>
      <c r="H946" s="19">
        <v>921.96479665554932</v>
      </c>
      <c r="I946" t="s">
        <v>2120</v>
      </c>
    </row>
    <row r="947" spans="3:9" x14ac:dyDescent="0.3">
      <c r="C947">
        <v>954</v>
      </c>
      <c r="D947" t="s">
        <v>2127</v>
      </c>
      <c r="E947" s="17">
        <v>43772</v>
      </c>
      <c r="F947" t="s">
        <v>2132</v>
      </c>
      <c r="G947" s="18">
        <v>17</v>
      </c>
      <c r="H947" s="19">
        <v>530.67953295003724</v>
      </c>
      <c r="I947" t="s">
        <v>2131</v>
      </c>
    </row>
    <row r="948" spans="3:9" x14ac:dyDescent="0.3">
      <c r="C948">
        <v>955</v>
      </c>
      <c r="D948" t="s">
        <v>2127</v>
      </c>
      <c r="E948" s="17">
        <v>44208</v>
      </c>
      <c r="F948" t="s">
        <v>2129</v>
      </c>
      <c r="G948" s="18">
        <v>-1</v>
      </c>
      <c r="H948" s="19">
        <v>-14.5406935592948</v>
      </c>
      <c r="I948" t="s">
        <v>2123</v>
      </c>
    </row>
    <row r="949" spans="3:9" x14ac:dyDescent="0.3">
      <c r="C949">
        <v>956</v>
      </c>
      <c r="D949" t="s">
        <v>2134</v>
      </c>
      <c r="E949" s="17">
        <v>44274</v>
      </c>
      <c r="F949" t="s">
        <v>2122</v>
      </c>
      <c r="G949" s="18">
        <v>50</v>
      </c>
      <c r="H949" s="19">
        <v>1523.1719787311524</v>
      </c>
      <c r="I949" t="s">
        <v>2120</v>
      </c>
    </row>
    <row r="950" spans="3:9" x14ac:dyDescent="0.3">
      <c r="C950">
        <v>957</v>
      </c>
      <c r="D950" t="s">
        <v>2124</v>
      </c>
      <c r="E950" s="17">
        <v>44560</v>
      </c>
      <c r="F950" t="s">
        <v>2119</v>
      </c>
      <c r="G950" s="18">
        <v>83</v>
      </c>
      <c r="H950" s="19">
        <v>2510.9489673088642</v>
      </c>
      <c r="I950" t="s">
        <v>2131</v>
      </c>
    </row>
    <row r="951" spans="3:9" x14ac:dyDescent="0.3">
      <c r="C951">
        <v>958</v>
      </c>
      <c r="D951" t="s">
        <v>2133</v>
      </c>
      <c r="E951" s="17">
        <v>43955</v>
      </c>
      <c r="F951" t="s">
        <v>2132</v>
      </c>
      <c r="G951" s="18">
        <v>54</v>
      </c>
      <c r="H951" s="19">
        <v>1640.8170340636366</v>
      </c>
      <c r="I951" t="s">
        <v>2123</v>
      </c>
    </row>
    <row r="952" spans="3:9" x14ac:dyDescent="0.3">
      <c r="C952">
        <v>959</v>
      </c>
      <c r="D952" t="s">
        <v>2124</v>
      </c>
      <c r="E952" s="17">
        <v>44307</v>
      </c>
      <c r="F952" t="s">
        <v>2119</v>
      </c>
      <c r="G952" s="18">
        <v>16</v>
      </c>
      <c r="H952" s="19">
        <v>499.68087631431564</v>
      </c>
      <c r="I952" t="s">
        <v>2120</v>
      </c>
    </row>
    <row r="953" spans="3:9" x14ac:dyDescent="0.3">
      <c r="C953">
        <v>960</v>
      </c>
      <c r="D953" t="s">
        <v>2133</v>
      </c>
      <c r="E953" s="17">
        <v>43728</v>
      </c>
      <c r="F953" t="s">
        <v>2119</v>
      </c>
      <c r="G953" s="18">
        <v>53</v>
      </c>
      <c r="H953" s="19">
        <v>1609.5914621811276</v>
      </c>
      <c r="I953" t="s">
        <v>2131</v>
      </c>
    </row>
    <row r="954" spans="3:9" x14ac:dyDescent="0.3">
      <c r="C954">
        <v>961</v>
      </c>
      <c r="D954" t="s">
        <v>2130</v>
      </c>
      <c r="E954" s="17">
        <v>43475</v>
      </c>
      <c r="F954" t="s">
        <v>2129</v>
      </c>
      <c r="G954" s="18">
        <v>95</v>
      </c>
      <c r="H954" s="19">
        <v>2867.1922939024516</v>
      </c>
      <c r="I954" t="s">
        <v>2126</v>
      </c>
    </row>
    <row r="955" spans="3:9" x14ac:dyDescent="0.3">
      <c r="C955">
        <v>962</v>
      </c>
      <c r="D955" t="s">
        <v>2124</v>
      </c>
      <c r="E955" s="17">
        <v>43834</v>
      </c>
      <c r="F955" t="s">
        <v>2132</v>
      </c>
      <c r="G955" s="18">
        <v>74</v>
      </c>
      <c r="H955" s="19">
        <v>2241.344883418044</v>
      </c>
      <c r="I955" t="s">
        <v>2120</v>
      </c>
    </row>
    <row r="956" spans="3:9" x14ac:dyDescent="0.3">
      <c r="C956">
        <v>963</v>
      </c>
      <c r="D956" t="s">
        <v>2128</v>
      </c>
      <c r="E956" s="17">
        <v>44428</v>
      </c>
      <c r="F956" t="s">
        <v>2132</v>
      </c>
      <c r="G956" s="18">
        <v>11</v>
      </c>
      <c r="H956" s="19">
        <v>351.26507167926178</v>
      </c>
      <c r="I956" t="s">
        <v>2123</v>
      </c>
    </row>
    <row r="957" spans="3:9" x14ac:dyDescent="0.3">
      <c r="C957">
        <v>964</v>
      </c>
      <c r="D957" t="s">
        <v>2121</v>
      </c>
      <c r="E957" s="17">
        <v>43728</v>
      </c>
      <c r="F957" t="s">
        <v>2122</v>
      </c>
      <c r="G957" s="18">
        <v>63</v>
      </c>
      <c r="H957" s="19">
        <v>1910.009201030944</v>
      </c>
      <c r="I957" t="s">
        <v>2126</v>
      </c>
    </row>
    <row r="958" spans="3:9" x14ac:dyDescent="0.3">
      <c r="C958">
        <v>965</v>
      </c>
      <c r="D958" t="s">
        <v>2118</v>
      </c>
      <c r="E958" s="17">
        <v>44439</v>
      </c>
      <c r="F958" t="s">
        <v>2129</v>
      </c>
      <c r="G958" s="18">
        <v>53</v>
      </c>
      <c r="H958" s="19">
        <v>1612.3768017364921</v>
      </c>
      <c r="I958" t="s">
        <v>2131</v>
      </c>
    </row>
    <row r="959" spans="3:9" x14ac:dyDescent="0.3">
      <c r="C959">
        <v>966</v>
      </c>
      <c r="D959" t="s">
        <v>2127</v>
      </c>
      <c r="E959" s="17">
        <v>43673</v>
      </c>
      <c r="F959" t="s">
        <v>2119</v>
      </c>
      <c r="G959" s="18">
        <v>1</v>
      </c>
      <c r="H959" s="19">
        <v>52.816840348822389</v>
      </c>
      <c r="I959" t="s">
        <v>2120</v>
      </c>
    </row>
    <row r="960" spans="3:9" x14ac:dyDescent="0.3">
      <c r="C960">
        <v>967</v>
      </c>
      <c r="D960" t="s">
        <v>2130</v>
      </c>
      <c r="E960" s="17">
        <v>44153</v>
      </c>
      <c r="F960" t="s">
        <v>2122</v>
      </c>
      <c r="G960" s="18">
        <v>24</v>
      </c>
      <c r="H960" s="19">
        <v>743.07295410019253</v>
      </c>
      <c r="I960" t="s">
        <v>2123</v>
      </c>
    </row>
    <row r="961" spans="3:9" x14ac:dyDescent="0.3">
      <c r="C961">
        <v>968</v>
      </c>
      <c r="D961" t="s">
        <v>2127</v>
      </c>
      <c r="E961" s="17">
        <v>43563</v>
      </c>
      <c r="F961" t="s">
        <v>2125</v>
      </c>
      <c r="G961" s="18">
        <v>5</v>
      </c>
      <c r="H961" s="19">
        <v>164.22750032809694</v>
      </c>
      <c r="I961" t="s">
        <v>2126</v>
      </c>
    </row>
    <row r="962" spans="3:9" x14ac:dyDescent="0.3">
      <c r="C962">
        <v>969</v>
      </c>
      <c r="D962" t="s">
        <v>2118</v>
      </c>
      <c r="E962" s="17">
        <v>44252</v>
      </c>
      <c r="F962" t="s">
        <v>2119</v>
      </c>
      <c r="G962" s="18">
        <v>35</v>
      </c>
      <c r="H962" s="19">
        <v>1073.4237990295978</v>
      </c>
      <c r="I962" t="s">
        <v>2131</v>
      </c>
    </row>
    <row r="963" spans="3:9" x14ac:dyDescent="0.3">
      <c r="C963">
        <v>970</v>
      </c>
      <c r="D963" t="s">
        <v>2118</v>
      </c>
      <c r="E963" s="17">
        <v>43607</v>
      </c>
      <c r="F963" t="s">
        <v>2129</v>
      </c>
      <c r="G963" s="18">
        <v>33</v>
      </c>
      <c r="H963" s="19">
        <v>1006.18720197352</v>
      </c>
      <c r="I963" t="s">
        <v>2120</v>
      </c>
    </row>
    <row r="964" spans="3:9" x14ac:dyDescent="0.3">
      <c r="C964">
        <v>971</v>
      </c>
      <c r="D964" t="s">
        <v>2133</v>
      </c>
      <c r="E964" s="17">
        <v>43497</v>
      </c>
      <c r="F964" t="s">
        <v>2132</v>
      </c>
      <c r="G964" s="18">
        <v>65</v>
      </c>
      <c r="H964" s="19">
        <v>1966.3630077143569</v>
      </c>
      <c r="I964" t="s">
        <v>2120</v>
      </c>
    </row>
    <row r="965" spans="3:9" x14ac:dyDescent="0.3">
      <c r="C965">
        <v>972</v>
      </c>
      <c r="D965" t="s">
        <v>2135</v>
      </c>
      <c r="E965" s="17">
        <v>43508</v>
      </c>
      <c r="F965" t="s">
        <v>2132</v>
      </c>
      <c r="G965" s="18">
        <v>52</v>
      </c>
      <c r="H965" s="19">
        <v>1583.3506008490392</v>
      </c>
      <c r="I965" t="s">
        <v>2131</v>
      </c>
    </row>
    <row r="966" spans="3:9" x14ac:dyDescent="0.3">
      <c r="C966">
        <v>973</v>
      </c>
      <c r="D966" t="s">
        <v>2135</v>
      </c>
      <c r="E966" s="17">
        <v>43695</v>
      </c>
      <c r="F966" t="s">
        <v>2132</v>
      </c>
      <c r="G966" s="18">
        <v>44</v>
      </c>
      <c r="H966" s="19">
        <v>1334.2498328468114</v>
      </c>
      <c r="I966" t="s">
        <v>2131</v>
      </c>
    </row>
    <row r="967" spans="3:9" x14ac:dyDescent="0.3">
      <c r="C967">
        <v>974</v>
      </c>
      <c r="D967" t="s">
        <v>2124</v>
      </c>
      <c r="E967" s="17">
        <v>43750</v>
      </c>
      <c r="F967" t="s">
        <v>2125</v>
      </c>
      <c r="G967" s="18">
        <v>72</v>
      </c>
      <c r="H967" s="19">
        <v>2180.5715379091598</v>
      </c>
      <c r="I967" t="s">
        <v>2131</v>
      </c>
    </row>
    <row r="968" spans="3:9" x14ac:dyDescent="0.3">
      <c r="C968">
        <v>975</v>
      </c>
      <c r="D968" t="s">
        <v>2133</v>
      </c>
      <c r="E968" s="17">
        <v>44087</v>
      </c>
      <c r="F968" t="s">
        <v>2132</v>
      </c>
      <c r="G968" s="18">
        <v>13</v>
      </c>
      <c r="H968" s="19">
        <v>411.38712352864661</v>
      </c>
      <c r="I968" t="s">
        <v>2131</v>
      </c>
    </row>
    <row r="969" spans="3:9" x14ac:dyDescent="0.3">
      <c r="C969">
        <v>976</v>
      </c>
      <c r="D969" t="s">
        <v>2127</v>
      </c>
      <c r="E969" s="17">
        <v>43717</v>
      </c>
      <c r="F969" t="s">
        <v>2122</v>
      </c>
      <c r="G969" s="18">
        <v>16</v>
      </c>
      <c r="H969" s="19">
        <v>501.59186195146663</v>
      </c>
      <c r="I969" t="s">
        <v>2120</v>
      </c>
    </row>
    <row r="970" spans="3:9" x14ac:dyDescent="0.3">
      <c r="C970">
        <v>977</v>
      </c>
      <c r="D970" t="s">
        <v>2135</v>
      </c>
      <c r="E970" s="17">
        <v>43508</v>
      </c>
      <c r="F970" t="s">
        <v>2122</v>
      </c>
      <c r="G970" s="18">
        <v>19</v>
      </c>
      <c r="H970" s="19">
        <v>592.65314003350477</v>
      </c>
      <c r="I970" t="s">
        <v>2126</v>
      </c>
    </row>
    <row r="971" spans="3:9" x14ac:dyDescent="0.3">
      <c r="C971">
        <v>978</v>
      </c>
      <c r="D971" t="s">
        <v>2127</v>
      </c>
      <c r="E971" s="17">
        <v>44329</v>
      </c>
      <c r="F971" t="s">
        <v>2132</v>
      </c>
      <c r="G971" s="18">
        <v>67</v>
      </c>
      <c r="H971" s="19">
        <v>2034.3497713652507</v>
      </c>
      <c r="I971" t="s">
        <v>2126</v>
      </c>
    </row>
    <row r="972" spans="3:9" x14ac:dyDescent="0.3">
      <c r="C972">
        <v>979</v>
      </c>
      <c r="D972" t="s">
        <v>2133</v>
      </c>
      <c r="E972" s="17">
        <v>43508</v>
      </c>
      <c r="F972" t="s">
        <v>2119</v>
      </c>
      <c r="G972" s="18">
        <v>2</v>
      </c>
      <c r="H972" s="19">
        <v>83.122868755040557</v>
      </c>
      <c r="I972" t="s">
        <v>2123</v>
      </c>
    </row>
    <row r="973" spans="3:9" x14ac:dyDescent="0.3">
      <c r="C973">
        <v>980</v>
      </c>
      <c r="D973" t="s">
        <v>2127</v>
      </c>
      <c r="E973" s="17">
        <v>43618</v>
      </c>
      <c r="F973" t="s">
        <v>2132</v>
      </c>
      <c r="G973" s="18">
        <v>28</v>
      </c>
      <c r="H973" s="19">
        <v>857.87320991735942</v>
      </c>
      <c r="I973" t="s">
        <v>2120</v>
      </c>
    </row>
    <row r="974" spans="3:9" x14ac:dyDescent="0.3">
      <c r="C974">
        <v>981</v>
      </c>
      <c r="D974" t="s">
        <v>2128</v>
      </c>
      <c r="E974" s="17">
        <v>44428</v>
      </c>
      <c r="F974" t="s">
        <v>2122</v>
      </c>
      <c r="G974" s="18">
        <v>-6</v>
      </c>
      <c r="H974" s="19">
        <v>-158.54559071603057</v>
      </c>
      <c r="I974" t="s">
        <v>2123</v>
      </c>
    </row>
    <row r="975" spans="3:9" x14ac:dyDescent="0.3">
      <c r="C975">
        <v>982</v>
      </c>
      <c r="D975" t="s">
        <v>2124</v>
      </c>
      <c r="E975" s="17">
        <v>44285</v>
      </c>
      <c r="F975" t="s">
        <v>2132</v>
      </c>
      <c r="G975" s="18">
        <v>70</v>
      </c>
      <c r="H975" s="19">
        <v>2120.3178089307776</v>
      </c>
      <c r="I975" t="s">
        <v>2123</v>
      </c>
    </row>
    <row r="976" spans="3:9" x14ac:dyDescent="0.3">
      <c r="C976">
        <v>983</v>
      </c>
      <c r="D976" t="s">
        <v>2121</v>
      </c>
      <c r="E976" s="17">
        <v>43519</v>
      </c>
      <c r="F976" t="s">
        <v>2119</v>
      </c>
      <c r="G976" s="18">
        <v>65</v>
      </c>
      <c r="H976" s="19">
        <v>1971.8663086835968</v>
      </c>
      <c r="I976" t="s">
        <v>2120</v>
      </c>
    </row>
    <row r="977" spans="3:9" x14ac:dyDescent="0.3">
      <c r="C977">
        <v>984</v>
      </c>
      <c r="D977" t="s">
        <v>2133</v>
      </c>
      <c r="E977" s="17">
        <v>43827</v>
      </c>
      <c r="F977" t="s">
        <v>2122</v>
      </c>
      <c r="G977" s="18">
        <v>39</v>
      </c>
      <c r="H977" s="19">
        <v>1190.5118285965316</v>
      </c>
      <c r="I977" t="s">
        <v>2131</v>
      </c>
    </row>
    <row r="978" spans="3:9" x14ac:dyDescent="0.3">
      <c r="C978">
        <v>985</v>
      </c>
      <c r="D978" t="s">
        <v>2121</v>
      </c>
      <c r="E978" s="17">
        <v>43706</v>
      </c>
      <c r="F978" t="s">
        <v>2122</v>
      </c>
      <c r="G978" s="18">
        <v>72</v>
      </c>
      <c r="H978" s="19">
        <v>2181.922926704528</v>
      </c>
      <c r="I978" t="s">
        <v>2126</v>
      </c>
    </row>
    <row r="979" spans="3:9" x14ac:dyDescent="0.3">
      <c r="C979">
        <v>986</v>
      </c>
      <c r="D979" t="s">
        <v>2118</v>
      </c>
      <c r="E979" s="17">
        <v>44318</v>
      </c>
      <c r="F979" t="s">
        <v>2125</v>
      </c>
      <c r="G979" s="18">
        <v>47</v>
      </c>
      <c r="H979" s="19">
        <v>1425.3694145811323</v>
      </c>
      <c r="I979" t="s">
        <v>2126</v>
      </c>
    </row>
    <row r="980" spans="3:9" x14ac:dyDescent="0.3">
      <c r="C980">
        <v>987</v>
      </c>
      <c r="D980" t="s">
        <v>2133</v>
      </c>
      <c r="E980" s="17">
        <v>43596</v>
      </c>
      <c r="F980" t="s">
        <v>2119</v>
      </c>
      <c r="G980" s="18">
        <v>94</v>
      </c>
      <c r="H980" s="19">
        <v>2835.7943523104291</v>
      </c>
      <c r="I980" t="s">
        <v>2131</v>
      </c>
    </row>
    <row r="981" spans="3:9" x14ac:dyDescent="0.3">
      <c r="C981">
        <v>988</v>
      </c>
      <c r="D981" t="s">
        <v>2118</v>
      </c>
      <c r="E981" s="17">
        <v>44329</v>
      </c>
      <c r="F981" t="s">
        <v>2119</v>
      </c>
      <c r="G981" s="18">
        <v>58</v>
      </c>
      <c r="H981" s="19">
        <v>1758.230061159172</v>
      </c>
      <c r="I981" t="s">
        <v>2126</v>
      </c>
    </row>
    <row r="982" spans="3:9" x14ac:dyDescent="0.3">
      <c r="C982">
        <v>989</v>
      </c>
      <c r="D982" t="s">
        <v>2134</v>
      </c>
      <c r="E982" s="17">
        <v>43966</v>
      </c>
      <c r="F982" t="s">
        <v>2129</v>
      </c>
      <c r="G982" s="18">
        <v>-6</v>
      </c>
      <c r="H982" s="19">
        <v>-172.88821571122082</v>
      </c>
      <c r="I982" t="s">
        <v>2131</v>
      </c>
    </row>
    <row r="983" spans="3:9" x14ac:dyDescent="0.3">
      <c r="C983">
        <v>990</v>
      </c>
      <c r="D983" t="s">
        <v>2128</v>
      </c>
      <c r="E983" s="17">
        <v>43878</v>
      </c>
      <c r="F983" t="s">
        <v>2129</v>
      </c>
      <c r="G983" s="18">
        <v>38</v>
      </c>
      <c r="H983" s="19">
        <v>1159.6163338782358</v>
      </c>
      <c r="I983" t="s">
        <v>2120</v>
      </c>
    </row>
    <row r="984" spans="3:9" x14ac:dyDescent="0.3">
      <c r="C984">
        <v>991</v>
      </c>
      <c r="D984" t="s">
        <v>2130</v>
      </c>
      <c r="E984" s="17">
        <v>43845</v>
      </c>
      <c r="F984" t="s">
        <v>2129</v>
      </c>
      <c r="G984" s="18">
        <v>-1</v>
      </c>
      <c r="H984" s="19">
        <v>-10.160108133922805</v>
      </c>
      <c r="I984" t="s">
        <v>2123</v>
      </c>
    </row>
    <row r="985" spans="3:9" x14ac:dyDescent="0.3">
      <c r="C985">
        <v>992</v>
      </c>
      <c r="D985" t="s">
        <v>2134</v>
      </c>
      <c r="E985" s="17">
        <v>44516</v>
      </c>
      <c r="F985" t="s">
        <v>2129</v>
      </c>
      <c r="G985" s="18">
        <v>34</v>
      </c>
      <c r="H985" s="19">
        <v>1045.7917159926556</v>
      </c>
      <c r="I985" t="s">
        <v>2126</v>
      </c>
    </row>
    <row r="986" spans="3:9" x14ac:dyDescent="0.3">
      <c r="C986">
        <v>993</v>
      </c>
      <c r="D986" t="s">
        <v>2127</v>
      </c>
      <c r="E986" s="17">
        <v>43922</v>
      </c>
      <c r="F986" t="s">
        <v>2119</v>
      </c>
      <c r="G986" s="18">
        <v>30</v>
      </c>
      <c r="H986" s="19">
        <v>917.1732531853138</v>
      </c>
      <c r="I986" t="s">
        <v>2126</v>
      </c>
    </row>
    <row r="987" spans="3:9" x14ac:dyDescent="0.3">
      <c r="C987">
        <v>994</v>
      </c>
      <c r="D987" t="s">
        <v>2128</v>
      </c>
      <c r="E987" s="17">
        <v>43977</v>
      </c>
      <c r="F987" t="s">
        <v>2122</v>
      </c>
      <c r="G987" s="18">
        <v>62</v>
      </c>
      <c r="H987" s="19">
        <v>1874.323853980582</v>
      </c>
      <c r="I987" t="s">
        <v>2120</v>
      </c>
    </row>
    <row r="988" spans="3:9" x14ac:dyDescent="0.3">
      <c r="C988">
        <v>995</v>
      </c>
      <c r="D988" t="s">
        <v>2118</v>
      </c>
      <c r="E988" s="17">
        <v>43508</v>
      </c>
      <c r="F988" t="s">
        <v>2119</v>
      </c>
      <c r="G988" s="18">
        <v>24</v>
      </c>
      <c r="H988" s="19">
        <v>742.11669903196139</v>
      </c>
      <c r="I988" t="s">
        <v>2131</v>
      </c>
    </row>
    <row r="989" spans="3:9" x14ac:dyDescent="0.3">
      <c r="C989">
        <v>996</v>
      </c>
      <c r="D989" t="s">
        <v>2128</v>
      </c>
      <c r="E989" s="17">
        <v>44087</v>
      </c>
      <c r="F989" t="s">
        <v>2129</v>
      </c>
      <c r="G989" s="18">
        <v>4</v>
      </c>
      <c r="H989" s="19">
        <v>136.54188955553082</v>
      </c>
      <c r="I989" t="s">
        <v>2126</v>
      </c>
    </row>
    <row r="990" spans="3:9" x14ac:dyDescent="0.3">
      <c r="C990">
        <v>997</v>
      </c>
      <c r="D990" t="s">
        <v>2133</v>
      </c>
      <c r="E990" s="17">
        <v>43988</v>
      </c>
      <c r="F990" t="s">
        <v>2119</v>
      </c>
      <c r="G990" s="18">
        <v>88</v>
      </c>
      <c r="H990" s="19">
        <v>2652.9162920717631</v>
      </c>
      <c r="I990" t="s">
        <v>2126</v>
      </c>
    </row>
    <row r="991" spans="3:9" x14ac:dyDescent="0.3">
      <c r="C991">
        <v>998</v>
      </c>
      <c r="D991" t="s">
        <v>2133</v>
      </c>
      <c r="E991" s="17">
        <v>44472</v>
      </c>
      <c r="F991" t="s">
        <v>2129</v>
      </c>
      <c r="G991" s="18">
        <v>78</v>
      </c>
      <c r="H991" s="19">
        <v>2356.9356375172592</v>
      </c>
      <c r="I991" t="s">
        <v>2131</v>
      </c>
    </row>
    <row r="992" spans="3:9" x14ac:dyDescent="0.3">
      <c r="C992">
        <v>999</v>
      </c>
      <c r="D992" t="s">
        <v>2124</v>
      </c>
      <c r="E992" s="17">
        <v>44483</v>
      </c>
      <c r="F992" t="s">
        <v>2129</v>
      </c>
      <c r="G992" s="18">
        <v>82</v>
      </c>
      <c r="H992" s="19">
        <v>2481.2045570070281</v>
      </c>
      <c r="I992" t="s">
        <v>2126</v>
      </c>
    </row>
    <row r="993" spans="3:9" x14ac:dyDescent="0.3">
      <c r="C993">
        <v>1000</v>
      </c>
      <c r="D993" t="s">
        <v>2130</v>
      </c>
      <c r="E993" s="17">
        <v>44329</v>
      </c>
      <c r="F993" t="s">
        <v>2119</v>
      </c>
      <c r="G993" s="18">
        <v>68</v>
      </c>
      <c r="H993" s="19">
        <v>2068.7048377542051</v>
      </c>
      <c r="I993" t="s">
        <v>2131</v>
      </c>
    </row>
    <row r="994" spans="3:9" x14ac:dyDescent="0.3">
      <c r="C994">
        <v>1001</v>
      </c>
      <c r="D994" t="s">
        <v>2130</v>
      </c>
      <c r="E994" s="17">
        <v>43878</v>
      </c>
      <c r="F994" t="s">
        <v>2122</v>
      </c>
      <c r="G994" s="18">
        <v>20</v>
      </c>
      <c r="H994" s="19">
        <v>615.98286646601298</v>
      </c>
      <c r="I994" t="s">
        <v>2123</v>
      </c>
    </row>
    <row r="995" spans="3:9" x14ac:dyDescent="0.3">
      <c r="C995">
        <v>1002</v>
      </c>
      <c r="D995" t="s">
        <v>2128</v>
      </c>
      <c r="E995" s="17">
        <v>44109</v>
      </c>
      <c r="F995" t="s">
        <v>2119</v>
      </c>
      <c r="G995" s="18">
        <v>-10</v>
      </c>
      <c r="H995" s="19">
        <v>-283.26133240637466</v>
      </c>
      <c r="I995" t="s">
        <v>2120</v>
      </c>
    </row>
    <row r="996" spans="3:9" x14ac:dyDescent="0.3">
      <c r="C996">
        <v>1003</v>
      </c>
      <c r="D996" t="s">
        <v>2127</v>
      </c>
      <c r="E996" s="17">
        <v>44098</v>
      </c>
      <c r="F996" t="s">
        <v>2129</v>
      </c>
      <c r="G996" s="18">
        <v>94</v>
      </c>
      <c r="H996" s="19">
        <v>2839.8711284330502</v>
      </c>
      <c r="I996" t="s">
        <v>2120</v>
      </c>
    </row>
    <row r="997" spans="3:9" x14ac:dyDescent="0.3">
      <c r="C997">
        <v>1004</v>
      </c>
      <c r="D997" t="s">
        <v>2127</v>
      </c>
      <c r="E997" s="17">
        <v>43563</v>
      </c>
      <c r="F997" t="s">
        <v>2122</v>
      </c>
      <c r="G997" s="18">
        <v>62</v>
      </c>
      <c r="H997" s="19">
        <v>1880.0253303300292</v>
      </c>
      <c r="I997" t="s">
        <v>2131</v>
      </c>
    </row>
    <row r="998" spans="3:9" x14ac:dyDescent="0.3">
      <c r="C998">
        <v>1005</v>
      </c>
      <c r="D998" t="s">
        <v>2133</v>
      </c>
      <c r="E998" s="17">
        <v>44021</v>
      </c>
      <c r="F998" t="s">
        <v>2132</v>
      </c>
      <c r="G998" s="18">
        <v>71</v>
      </c>
      <c r="H998" s="19">
        <v>2150.2251352159233</v>
      </c>
      <c r="I998" t="s">
        <v>2126</v>
      </c>
    </row>
    <row r="999" spans="3:9" x14ac:dyDescent="0.3">
      <c r="C999">
        <v>1006</v>
      </c>
      <c r="D999" t="s">
        <v>2124</v>
      </c>
      <c r="E999" s="17">
        <v>43911</v>
      </c>
      <c r="F999" t="s">
        <v>2125</v>
      </c>
      <c r="G999" s="18">
        <v>70</v>
      </c>
      <c r="H999" s="19">
        <v>2115.224440500217</v>
      </c>
      <c r="I999" t="s">
        <v>2126</v>
      </c>
    </row>
    <row r="1000" spans="3:9" x14ac:dyDescent="0.3">
      <c r="C1000">
        <v>1007</v>
      </c>
      <c r="D1000" t="s">
        <v>2135</v>
      </c>
      <c r="E1000" s="17">
        <v>43933</v>
      </c>
      <c r="F1000" t="s">
        <v>2122</v>
      </c>
      <c r="G1000" s="18">
        <v>17</v>
      </c>
      <c r="H1000" s="19">
        <v>520.0720637246061</v>
      </c>
      <c r="I1000" t="s">
        <v>2131</v>
      </c>
    </row>
    <row r="1001" spans="3:9" x14ac:dyDescent="0.3">
      <c r="C1001">
        <v>1008</v>
      </c>
      <c r="D1001" t="s">
        <v>2124</v>
      </c>
      <c r="E1001" s="17">
        <v>44538</v>
      </c>
      <c r="F1001" t="s">
        <v>2129</v>
      </c>
      <c r="G1001" s="18">
        <v>51</v>
      </c>
      <c r="H1001" s="19">
        <v>1548.6582287521292</v>
      </c>
      <c r="I1001" t="s">
        <v>2131</v>
      </c>
    </row>
    <row r="1002" spans="3:9" x14ac:dyDescent="0.3">
      <c r="C1002">
        <v>1009</v>
      </c>
      <c r="D1002" t="s">
        <v>2118</v>
      </c>
      <c r="E1002" s="17">
        <v>43585</v>
      </c>
      <c r="F1002" t="s">
        <v>2132</v>
      </c>
      <c r="G1002" s="18">
        <v>70</v>
      </c>
      <c r="H1002" s="19">
        <v>2121.8684363818184</v>
      </c>
      <c r="I1002" t="s">
        <v>2123</v>
      </c>
    </row>
    <row r="1003" spans="3:9" x14ac:dyDescent="0.3">
      <c r="C1003">
        <v>1010</v>
      </c>
      <c r="D1003" t="s">
        <v>2127</v>
      </c>
      <c r="E1003" s="17">
        <v>43640</v>
      </c>
      <c r="F1003" t="s">
        <v>2129</v>
      </c>
      <c r="G1003" s="18">
        <v>94</v>
      </c>
      <c r="H1003" s="19">
        <v>2839.1906780587465</v>
      </c>
      <c r="I1003" t="s">
        <v>2126</v>
      </c>
    </row>
    <row r="1004" spans="3:9" x14ac:dyDescent="0.3">
      <c r="C1004">
        <v>1011</v>
      </c>
      <c r="D1004" t="s">
        <v>2128</v>
      </c>
      <c r="E1004" s="17">
        <v>44175</v>
      </c>
      <c r="F1004" t="s">
        <v>2132</v>
      </c>
      <c r="G1004" s="18">
        <v>70</v>
      </c>
      <c r="H1004" s="19">
        <v>2118.5016457637716</v>
      </c>
      <c r="I1004" t="s">
        <v>2123</v>
      </c>
    </row>
    <row r="1005" spans="3:9" x14ac:dyDescent="0.3">
      <c r="C1005">
        <v>1012</v>
      </c>
      <c r="D1005" t="s">
        <v>2124</v>
      </c>
      <c r="E1005" s="17">
        <v>44329</v>
      </c>
      <c r="F1005" t="s">
        <v>2119</v>
      </c>
      <c r="G1005" s="18">
        <v>89</v>
      </c>
      <c r="H1005" s="19">
        <v>2691.8851021987466</v>
      </c>
      <c r="I1005" t="s">
        <v>2126</v>
      </c>
    </row>
    <row r="1006" spans="3:9" x14ac:dyDescent="0.3">
      <c r="C1006">
        <v>1013</v>
      </c>
      <c r="D1006" t="s">
        <v>2128</v>
      </c>
      <c r="E1006" s="17">
        <v>44483</v>
      </c>
      <c r="F1006" t="s">
        <v>2119</v>
      </c>
      <c r="G1006" s="18">
        <v>26</v>
      </c>
      <c r="H1006" s="19">
        <v>793.1149230762129</v>
      </c>
      <c r="I1006" t="s">
        <v>2123</v>
      </c>
    </row>
    <row r="1007" spans="3:9" x14ac:dyDescent="0.3">
      <c r="C1007">
        <v>1014</v>
      </c>
      <c r="D1007" t="s">
        <v>2135</v>
      </c>
      <c r="E1007" s="17">
        <v>44538</v>
      </c>
      <c r="F1007" t="s">
        <v>2129</v>
      </c>
      <c r="G1007" s="18">
        <v>8</v>
      </c>
      <c r="H1007" s="19">
        <v>260.96472599703907</v>
      </c>
      <c r="I1007" t="s">
        <v>2123</v>
      </c>
    </row>
    <row r="1008" spans="3:9" x14ac:dyDescent="0.3">
      <c r="C1008">
        <v>1015</v>
      </c>
      <c r="D1008" t="s">
        <v>2124</v>
      </c>
      <c r="E1008" s="17">
        <v>43497</v>
      </c>
      <c r="F1008" t="s">
        <v>2122</v>
      </c>
      <c r="G1008" s="18">
        <v>8</v>
      </c>
      <c r="H1008" s="19">
        <v>260.8199028619465</v>
      </c>
      <c r="I1008" t="s">
        <v>2123</v>
      </c>
    </row>
    <row r="1009" spans="3:9" x14ac:dyDescent="0.3">
      <c r="C1009">
        <v>1016</v>
      </c>
      <c r="D1009" t="s">
        <v>2135</v>
      </c>
      <c r="E1009" s="17">
        <v>43750</v>
      </c>
      <c r="F1009" t="s">
        <v>2129</v>
      </c>
      <c r="G1009" s="18">
        <v>62</v>
      </c>
      <c r="H1009" s="19">
        <v>1876.9110116385425</v>
      </c>
      <c r="I1009" t="s">
        <v>2131</v>
      </c>
    </row>
    <row r="1010" spans="3:9" x14ac:dyDescent="0.3">
      <c r="C1010">
        <v>1017</v>
      </c>
      <c r="D1010" t="s">
        <v>2134</v>
      </c>
      <c r="E1010" s="17">
        <v>43695</v>
      </c>
      <c r="F1010" t="s">
        <v>2129</v>
      </c>
      <c r="G1010" s="18">
        <v>-9</v>
      </c>
      <c r="H1010" s="19">
        <v>-248.19632815121537</v>
      </c>
      <c r="I1010" t="s">
        <v>2120</v>
      </c>
    </row>
    <row r="1011" spans="3:9" x14ac:dyDescent="0.3">
      <c r="C1011">
        <v>1018</v>
      </c>
      <c r="D1011" t="s">
        <v>2127</v>
      </c>
      <c r="E1011" s="17">
        <v>44065</v>
      </c>
      <c r="F1011" t="s">
        <v>2122</v>
      </c>
      <c r="G1011" s="18">
        <v>55</v>
      </c>
      <c r="H1011" s="19">
        <v>1668.197136113964</v>
      </c>
      <c r="I1011" t="s">
        <v>2131</v>
      </c>
    </row>
    <row r="1012" spans="3:9" x14ac:dyDescent="0.3">
      <c r="C1012">
        <v>1019</v>
      </c>
      <c r="D1012" t="s">
        <v>2121</v>
      </c>
      <c r="E1012" s="17">
        <v>44076</v>
      </c>
      <c r="F1012" t="s">
        <v>2125</v>
      </c>
      <c r="G1012" s="18">
        <v>71</v>
      </c>
      <c r="H1012" s="19">
        <v>2153.5336056441088</v>
      </c>
      <c r="I1012" t="s">
        <v>2123</v>
      </c>
    </row>
    <row r="1013" spans="3:9" x14ac:dyDescent="0.3">
      <c r="C1013">
        <v>1020</v>
      </c>
      <c r="D1013" t="s">
        <v>2133</v>
      </c>
      <c r="E1013" s="17">
        <v>43541</v>
      </c>
      <c r="F1013" t="s">
        <v>2132</v>
      </c>
      <c r="G1013" s="18">
        <v>5</v>
      </c>
      <c r="H1013" s="19">
        <v>174.28217544434207</v>
      </c>
      <c r="I1013" t="s">
        <v>2120</v>
      </c>
    </row>
    <row r="1014" spans="3:9" x14ac:dyDescent="0.3">
      <c r="C1014">
        <v>1021</v>
      </c>
      <c r="D1014" t="s">
        <v>2128</v>
      </c>
      <c r="E1014" s="17">
        <v>44439</v>
      </c>
      <c r="F1014" t="s">
        <v>2122</v>
      </c>
      <c r="G1014" s="18">
        <v>28</v>
      </c>
      <c r="H1014" s="19">
        <v>863.22091823923347</v>
      </c>
      <c r="I1014" t="s">
        <v>2131</v>
      </c>
    </row>
    <row r="1015" spans="3:9" x14ac:dyDescent="0.3">
      <c r="C1015">
        <v>1022</v>
      </c>
      <c r="D1015" t="s">
        <v>2133</v>
      </c>
      <c r="E1015" s="17">
        <v>43596</v>
      </c>
      <c r="F1015" t="s">
        <v>2125</v>
      </c>
      <c r="G1015" s="18">
        <v>95</v>
      </c>
      <c r="H1015" s="19">
        <v>2869.2674877229024</v>
      </c>
      <c r="I1015" t="s">
        <v>2120</v>
      </c>
    </row>
    <row r="1016" spans="3:9" x14ac:dyDescent="0.3">
      <c r="C1016">
        <v>1023</v>
      </c>
      <c r="D1016" t="s">
        <v>2118</v>
      </c>
      <c r="E1016" s="17">
        <v>44461</v>
      </c>
      <c r="F1016" t="s">
        <v>2129</v>
      </c>
      <c r="G1016" s="18">
        <v>56</v>
      </c>
      <c r="H1016" s="19">
        <v>1696.6853559743345</v>
      </c>
      <c r="I1016" t="s">
        <v>2120</v>
      </c>
    </row>
    <row r="1017" spans="3:9" x14ac:dyDescent="0.3">
      <c r="C1017">
        <v>1024</v>
      </c>
      <c r="D1017" t="s">
        <v>2135</v>
      </c>
      <c r="E1017" s="17">
        <v>44494</v>
      </c>
      <c r="F1017" t="s">
        <v>2122</v>
      </c>
      <c r="G1017" s="18">
        <v>79</v>
      </c>
      <c r="H1017" s="19">
        <v>2387.1622982310414</v>
      </c>
      <c r="I1017" t="s">
        <v>2120</v>
      </c>
    </row>
    <row r="1018" spans="3:9" x14ac:dyDescent="0.3">
      <c r="C1018">
        <v>1025</v>
      </c>
      <c r="D1018" t="s">
        <v>2135</v>
      </c>
      <c r="E1018" s="17">
        <v>44406</v>
      </c>
      <c r="F1018" t="s">
        <v>2129</v>
      </c>
      <c r="G1018" s="18">
        <v>10</v>
      </c>
      <c r="H1018" s="19">
        <v>322.4114952775347</v>
      </c>
      <c r="I1018" t="s">
        <v>2120</v>
      </c>
    </row>
    <row r="1019" spans="3:9" x14ac:dyDescent="0.3">
      <c r="C1019">
        <v>1026</v>
      </c>
      <c r="D1019" t="s">
        <v>2121</v>
      </c>
      <c r="E1019" s="17">
        <v>44098</v>
      </c>
      <c r="F1019" t="s">
        <v>2125</v>
      </c>
      <c r="G1019" s="18">
        <v>69</v>
      </c>
      <c r="H1019" s="19">
        <v>2086.1631773052886</v>
      </c>
      <c r="I1019" t="s">
        <v>2126</v>
      </c>
    </row>
    <row r="1020" spans="3:9" x14ac:dyDescent="0.3">
      <c r="C1020">
        <v>1027</v>
      </c>
      <c r="D1020" t="s">
        <v>2128</v>
      </c>
      <c r="E1020" s="17">
        <v>43541</v>
      </c>
      <c r="F1020" t="s">
        <v>2119</v>
      </c>
      <c r="G1020" s="18">
        <v>15</v>
      </c>
      <c r="H1020" s="19">
        <v>467.72430431730464</v>
      </c>
      <c r="I1020" t="s">
        <v>2123</v>
      </c>
    </row>
    <row r="1021" spans="3:9" x14ac:dyDescent="0.3">
      <c r="C1021">
        <v>1028</v>
      </c>
      <c r="D1021" t="s">
        <v>2135</v>
      </c>
      <c r="E1021" s="17">
        <v>43497</v>
      </c>
      <c r="F1021" t="s">
        <v>2129</v>
      </c>
      <c r="G1021" s="18">
        <v>0</v>
      </c>
      <c r="H1021" s="19">
        <v>17.760594332285692</v>
      </c>
      <c r="I1021" t="s">
        <v>2126</v>
      </c>
    </row>
    <row r="1022" spans="3:9" x14ac:dyDescent="0.3">
      <c r="C1022">
        <v>1029</v>
      </c>
      <c r="D1022" t="s">
        <v>2135</v>
      </c>
      <c r="E1022" s="17">
        <v>44384</v>
      </c>
      <c r="F1022" t="s">
        <v>2125</v>
      </c>
      <c r="G1022" s="18">
        <v>78</v>
      </c>
      <c r="H1022" s="19">
        <v>2361.0178950758818</v>
      </c>
      <c r="I1022" t="s">
        <v>2131</v>
      </c>
    </row>
    <row r="1023" spans="3:9" x14ac:dyDescent="0.3">
      <c r="C1023">
        <v>1030</v>
      </c>
      <c r="D1023" t="s">
        <v>2121</v>
      </c>
      <c r="E1023" s="17">
        <v>44340</v>
      </c>
      <c r="F1023" t="s">
        <v>2132</v>
      </c>
      <c r="G1023" s="18">
        <v>89</v>
      </c>
      <c r="H1023" s="19">
        <v>2684.5127891867155</v>
      </c>
      <c r="I1023" t="s">
        <v>2120</v>
      </c>
    </row>
    <row r="1024" spans="3:9" x14ac:dyDescent="0.3">
      <c r="C1024">
        <v>1031</v>
      </c>
      <c r="D1024" t="s">
        <v>2135</v>
      </c>
      <c r="E1024" s="17">
        <v>44241</v>
      </c>
      <c r="F1024" t="s">
        <v>2132</v>
      </c>
      <c r="G1024" s="18">
        <v>94</v>
      </c>
      <c r="H1024" s="19">
        <v>2841.117689661115</v>
      </c>
      <c r="I1024" t="s">
        <v>2131</v>
      </c>
    </row>
    <row r="1025" spans="3:9" x14ac:dyDescent="0.3">
      <c r="C1025">
        <v>1032</v>
      </c>
      <c r="D1025" t="s">
        <v>2118</v>
      </c>
      <c r="E1025" s="17">
        <v>43878</v>
      </c>
      <c r="F1025" t="s">
        <v>2132</v>
      </c>
      <c r="G1025" s="18">
        <v>-5</v>
      </c>
      <c r="H1025" s="19">
        <v>-130.907424459194</v>
      </c>
      <c r="I1025" t="s">
        <v>2126</v>
      </c>
    </row>
    <row r="1026" spans="3:9" x14ac:dyDescent="0.3">
      <c r="C1026">
        <v>1033</v>
      </c>
      <c r="D1026" t="s">
        <v>2121</v>
      </c>
      <c r="E1026" s="17">
        <v>43805</v>
      </c>
      <c r="F1026" t="s">
        <v>2119</v>
      </c>
      <c r="G1026" s="18">
        <v>42</v>
      </c>
      <c r="H1026" s="19">
        <v>1279.516762542278</v>
      </c>
      <c r="I1026" t="s">
        <v>2123</v>
      </c>
    </row>
    <row r="1027" spans="3:9" x14ac:dyDescent="0.3">
      <c r="C1027">
        <v>1034</v>
      </c>
      <c r="D1027" t="s">
        <v>2133</v>
      </c>
      <c r="E1027" s="17">
        <v>43728</v>
      </c>
      <c r="F1027" t="s">
        <v>2129</v>
      </c>
      <c r="G1027" s="18">
        <v>9</v>
      </c>
      <c r="H1027" s="19">
        <v>290.27293052396652</v>
      </c>
      <c r="I1027" t="s">
        <v>2126</v>
      </c>
    </row>
    <row r="1028" spans="3:9" x14ac:dyDescent="0.3">
      <c r="C1028">
        <v>1035</v>
      </c>
      <c r="D1028" t="s">
        <v>2133</v>
      </c>
      <c r="E1028" s="17">
        <v>44296</v>
      </c>
      <c r="F1028" t="s">
        <v>2122</v>
      </c>
      <c r="G1028" s="18">
        <v>8</v>
      </c>
      <c r="H1028" s="19">
        <v>263.99425452966562</v>
      </c>
      <c r="I1028" t="s">
        <v>2131</v>
      </c>
    </row>
    <row r="1029" spans="3:9" x14ac:dyDescent="0.3">
      <c r="C1029">
        <v>1036</v>
      </c>
      <c r="D1029" t="s">
        <v>2118</v>
      </c>
      <c r="E1029" s="17">
        <v>44054</v>
      </c>
      <c r="F1029" t="s">
        <v>2122</v>
      </c>
      <c r="G1029" s="18">
        <v>69</v>
      </c>
      <c r="H1029" s="19">
        <v>2091.4573718458519</v>
      </c>
      <c r="I1029" t="s">
        <v>2120</v>
      </c>
    </row>
    <row r="1030" spans="3:9" x14ac:dyDescent="0.3">
      <c r="C1030">
        <v>1037</v>
      </c>
      <c r="D1030" t="s">
        <v>2130</v>
      </c>
      <c r="E1030" s="17">
        <v>43750</v>
      </c>
      <c r="F1030" t="s">
        <v>2132</v>
      </c>
      <c r="G1030" s="18">
        <v>2</v>
      </c>
      <c r="H1030" s="19">
        <v>77.270735524440127</v>
      </c>
      <c r="I1030" t="s">
        <v>2120</v>
      </c>
    </row>
    <row r="1031" spans="3:9" x14ac:dyDescent="0.3">
      <c r="C1031">
        <v>1038</v>
      </c>
      <c r="D1031" t="s">
        <v>2135</v>
      </c>
      <c r="E1031" s="17">
        <v>44098</v>
      </c>
      <c r="F1031" t="s">
        <v>2129</v>
      </c>
      <c r="G1031" s="18">
        <v>3</v>
      </c>
      <c r="H1031" s="19">
        <v>104.87455049777734</v>
      </c>
      <c r="I1031" t="s">
        <v>2123</v>
      </c>
    </row>
    <row r="1032" spans="3:9" x14ac:dyDescent="0.3">
      <c r="C1032">
        <v>1039</v>
      </c>
      <c r="D1032" t="s">
        <v>2133</v>
      </c>
      <c r="E1032" s="17">
        <v>44362</v>
      </c>
      <c r="F1032" t="s">
        <v>2125</v>
      </c>
      <c r="G1032" s="18">
        <v>76</v>
      </c>
      <c r="H1032" s="19">
        <v>2301.4134634452848</v>
      </c>
      <c r="I1032" t="s">
        <v>2123</v>
      </c>
    </row>
    <row r="1033" spans="3:9" x14ac:dyDescent="0.3">
      <c r="C1033">
        <v>1040</v>
      </c>
      <c r="D1033" t="s">
        <v>2130</v>
      </c>
      <c r="E1033" s="17">
        <v>44010</v>
      </c>
      <c r="F1033" t="s">
        <v>2129</v>
      </c>
      <c r="G1033" s="18">
        <v>-7</v>
      </c>
      <c r="H1033" s="19">
        <v>-184.34662066971001</v>
      </c>
      <c r="I1033" t="s">
        <v>2126</v>
      </c>
    </row>
    <row r="1034" spans="3:9" x14ac:dyDescent="0.3">
      <c r="C1034">
        <v>1041</v>
      </c>
      <c r="D1034" t="s">
        <v>2128</v>
      </c>
      <c r="E1034" s="17">
        <v>43651</v>
      </c>
      <c r="F1034" t="s">
        <v>2132</v>
      </c>
      <c r="G1034" s="18">
        <v>24</v>
      </c>
      <c r="H1034" s="19">
        <v>740.40343042743393</v>
      </c>
      <c r="I1034" t="s">
        <v>2126</v>
      </c>
    </row>
    <row r="1035" spans="3:9" x14ac:dyDescent="0.3">
      <c r="C1035">
        <v>1042</v>
      </c>
      <c r="D1035" t="s">
        <v>2134</v>
      </c>
      <c r="E1035" s="17">
        <v>43717</v>
      </c>
      <c r="F1035" t="s">
        <v>2122</v>
      </c>
      <c r="G1035" s="18">
        <v>35</v>
      </c>
      <c r="H1035" s="19">
        <v>1066.694499147799</v>
      </c>
      <c r="I1035" t="s">
        <v>2126</v>
      </c>
    </row>
    <row r="1036" spans="3:9" x14ac:dyDescent="0.3">
      <c r="C1036">
        <v>1043</v>
      </c>
      <c r="D1036" t="s">
        <v>2135</v>
      </c>
      <c r="E1036" s="17">
        <v>43911</v>
      </c>
      <c r="F1036" t="s">
        <v>2122</v>
      </c>
      <c r="G1036" s="18">
        <v>23</v>
      </c>
      <c r="H1036" s="19">
        <v>710.99513118305458</v>
      </c>
      <c r="I1036" t="s">
        <v>2126</v>
      </c>
    </row>
    <row r="1037" spans="3:9" x14ac:dyDescent="0.3">
      <c r="C1037">
        <v>1044</v>
      </c>
      <c r="D1037" t="s">
        <v>2127</v>
      </c>
      <c r="E1037" s="17">
        <v>43585</v>
      </c>
      <c r="F1037" t="s">
        <v>2129</v>
      </c>
      <c r="G1037" s="18">
        <v>32</v>
      </c>
      <c r="H1037" s="19">
        <v>979.82599723304997</v>
      </c>
      <c r="I1037" t="s">
        <v>2131</v>
      </c>
    </row>
    <row r="1038" spans="3:9" x14ac:dyDescent="0.3">
      <c r="C1038">
        <v>1045</v>
      </c>
      <c r="D1038" t="s">
        <v>2130</v>
      </c>
      <c r="E1038" s="17">
        <v>44076</v>
      </c>
      <c r="F1038" t="s">
        <v>2132</v>
      </c>
      <c r="G1038" s="18">
        <v>46</v>
      </c>
      <c r="H1038" s="19">
        <v>1398.2203886104326</v>
      </c>
      <c r="I1038" t="s">
        <v>2123</v>
      </c>
    </row>
    <row r="1039" spans="3:9" x14ac:dyDescent="0.3">
      <c r="C1039">
        <v>1046</v>
      </c>
      <c r="D1039" t="s">
        <v>2135</v>
      </c>
      <c r="E1039" s="17">
        <v>43867</v>
      </c>
      <c r="F1039" t="s">
        <v>2119</v>
      </c>
      <c r="G1039" s="18">
        <v>28</v>
      </c>
      <c r="H1039" s="19">
        <v>859.13586896960896</v>
      </c>
      <c r="I1039" t="s">
        <v>2123</v>
      </c>
    </row>
    <row r="1040" spans="3:9" x14ac:dyDescent="0.3">
      <c r="C1040">
        <v>1047</v>
      </c>
      <c r="D1040" t="s">
        <v>2135</v>
      </c>
      <c r="E1040" s="17">
        <v>44230</v>
      </c>
      <c r="F1040" t="s">
        <v>2125</v>
      </c>
      <c r="G1040" s="18">
        <v>58</v>
      </c>
      <c r="H1040" s="19">
        <v>1763.8262351251042</v>
      </c>
      <c r="I1040" t="s">
        <v>2120</v>
      </c>
    </row>
    <row r="1041" spans="3:9" x14ac:dyDescent="0.3">
      <c r="C1041">
        <v>1048</v>
      </c>
      <c r="D1041" t="s">
        <v>2133</v>
      </c>
      <c r="E1041" s="17">
        <v>44516</v>
      </c>
      <c r="F1041" t="s">
        <v>2119</v>
      </c>
      <c r="G1041" s="18">
        <v>19</v>
      </c>
      <c r="H1041" s="19">
        <v>590.83968230358914</v>
      </c>
      <c r="I1041" t="s">
        <v>2120</v>
      </c>
    </row>
    <row r="1042" spans="3:9" x14ac:dyDescent="0.3">
      <c r="C1042">
        <v>1049</v>
      </c>
      <c r="D1042" t="s">
        <v>2128</v>
      </c>
      <c r="E1042" s="17">
        <v>44054</v>
      </c>
      <c r="F1042" t="s">
        <v>2119</v>
      </c>
      <c r="G1042" s="18">
        <v>79</v>
      </c>
      <c r="H1042" s="19">
        <v>2386.3617965265876</v>
      </c>
      <c r="I1042" t="s">
        <v>2131</v>
      </c>
    </row>
    <row r="1043" spans="3:9" x14ac:dyDescent="0.3">
      <c r="C1043">
        <v>1050</v>
      </c>
      <c r="D1043" t="s">
        <v>2118</v>
      </c>
      <c r="E1043" s="17">
        <v>44175</v>
      </c>
      <c r="F1043" t="s">
        <v>2132</v>
      </c>
      <c r="G1043" s="18">
        <v>31</v>
      </c>
      <c r="H1043" s="19">
        <v>941.24548214467541</v>
      </c>
      <c r="I1043" t="s">
        <v>2123</v>
      </c>
    </row>
    <row r="1044" spans="3:9" x14ac:dyDescent="0.3">
      <c r="C1044">
        <v>1051</v>
      </c>
      <c r="D1044" t="s">
        <v>2135</v>
      </c>
      <c r="E1044" s="17">
        <v>44516</v>
      </c>
      <c r="F1044" t="s">
        <v>2129</v>
      </c>
      <c r="G1044" s="18">
        <v>4</v>
      </c>
      <c r="H1044" s="19">
        <v>142.92798170188891</v>
      </c>
      <c r="I1044" t="s">
        <v>2120</v>
      </c>
    </row>
    <row r="1045" spans="3:9" x14ac:dyDescent="0.3">
      <c r="C1045">
        <v>1052</v>
      </c>
      <c r="D1045" t="s">
        <v>2128</v>
      </c>
      <c r="E1045" s="17">
        <v>43552</v>
      </c>
      <c r="F1045" t="s">
        <v>2122</v>
      </c>
      <c r="G1045" s="18">
        <v>91</v>
      </c>
      <c r="H1045" s="19">
        <v>2755.0942329434229</v>
      </c>
      <c r="I1045" t="s">
        <v>2123</v>
      </c>
    </row>
    <row r="1046" spans="3:9" x14ac:dyDescent="0.3">
      <c r="C1046">
        <v>1053</v>
      </c>
      <c r="D1046" t="s">
        <v>2121</v>
      </c>
      <c r="E1046" s="17">
        <v>44362</v>
      </c>
      <c r="F1046" t="s">
        <v>2119</v>
      </c>
      <c r="G1046" s="18">
        <v>51</v>
      </c>
      <c r="H1046" s="19">
        <v>1547.4630946716461</v>
      </c>
      <c r="I1046" t="s">
        <v>2120</v>
      </c>
    </row>
    <row r="1047" spans="3:9" x14ac:dyDescent="0.3">
      <c r="C1047">
        <v>1054</v>
      </c>
      <c r="D1047" t="s">
        <v>2133</v>
      </c>
      <c r="E1047" s="17">
        <v>43845</v>
      </c>
      <c r="F1047" t="s">
        <v>2129</v>
      </c>
      <c r="G1047" s="18">
        <v>2</v>
      </c>
      <c r="H1047" s="19">
        <v>83.443048208269886</v>
      </c>
      <c r="I1047" t="s">
        <v>2120</v>
      </c>
    </row>
    <row r="1048" spans="3:9" x14ac:dyDescent="0.3">
      <c r="C1048">
        <v>1055</v>
      </c>
      <c r="D1048" t="s">
        <v>2134</v>
      </c>
      <c r="E1048" s="17">
        <v>44384</v>
      </c>
      <c r="F1048" t="s">
        <v>2125</v>
      </c>
      <c r="G1048" s="18">
        <v>42</v>
      </c>
      <c r="H1048" s="19">
        <v>1276.8402675435582</v>
      </c>
      <c r="I1048" t="s">
        <v>2126</v>
      </c>
    </row>
    <row r="1049" spans="3:9" x14ac:dyDescent="0.3">
      <c r="C1049">
        <v>1056</v>
      </c>
      <c r="D1049" t="s">
        <v>2118</v>
      </c>
      <c r="E1049" s="17">
        <v>44153</v>
      </c>
      <c r="F1049" t="s">
        <v>2119</v>
      </c>
      <c r="G1049" s="18">
        <v>57</v>
      </c>
      <c r="H1049" s="19">
        <v>1730.9988607692903</v>
      </c>
      <c r="I1049" t="s">
        <v>2131</v>
      </c>
    </row>
    <row r="1050" spans="3:9" x14ac:dyDescent="0.3">
      <c r="C1050">
        <v>1057</v>
      </c>
      <c r="D1050" t="s">
        <v>2128</v>
      </c>
      <c r="E1050" s="17">
        <v>44098</v>
      </c>
      <c r="F1050" t="s">
        <v>2122</v>
      </c>
      <c r="G1050" s="18">
        <v>63</v>
      </c>
      <c r="H1050" s="19">
        <v>1902.0945346469671</v>
      </c>
      <c r="I1050" t="s">
        <v>2131</v>
      </c>
    </row>
    <row r="1051" spans="3:9" x14ac:dyDescent="0.3">
      <c r="C1051">
        <v>1058</v>
      </c>
      <c r="D1051" t="s">
        <v>2118</v>
      </c>
      <c r="E1051" s="17">
        <v>43955</v>
      </c>
      <c r="F1051" t="s">
        <v>2132</v>
      </c>
      <c r="G1051" s="18">
        <v>37</v>
      </c>
      <c r="H1051" s="19">
        <v>1129.7090107811077</v>
      </c>
      <c r="I1051" t="s">
        <v>2123</v>
      </c>
    </row>
    <row r="1052" spans="3:9" x14ac:dyDescent="0.3">
      <c r="C1052">
        <v>1059</v>
      </c>
      <c r="D1052" t="s">
        <v>2118</v>
      </c>
      <c r="E1052" s="17">
        <v>43900</v>
      </c>
      <c r="F1052" t="s">
        <v>2119</v>
      </c>
      <c r="G1052" s="18">
        <v>30</v>
      </c>
      <c r="H1052" s="19">
        <v>926.12099918838157</v>
      </c>
      <c r="I1052" t="s">
        <v>2120</v>
      </c>
    </row>
    <row r="1053" spans="3:9" x14ac:dyDescent="0.3">
      <c r="C1053">
        <v>1060</v>
      </c>
      <c r="D1053" t="s">
        <v>2121</v>
      </c>
      <c r="E1053" s="17">
        <v>43552</v>
      </c>
      <c r="F1053" t="s">
        <v>2122</v>
      </c>
      <c r="G1053" s="18">
        <v>31</v>
      </c>
      <c r="H1053" s="19">
        <v>952.2083891239123</v>
      </c>
      <c r="I1053" t="s">
        <v>2131</v>
      </c>
    </row>
    <row r="1054" spans="3:9" x14ac:dyDescent="0.3">
      <c r="C1054">
        <v>1061</v>
      </c>
      <c r="D1054" t="s">
        <v>2130</v>
      </c>
      <c r="E1054" s="17">
        <v>43900</v>
      </c>
      <c r="F1054" t="s">
        <v>2129</v>
      </c>
      <c r="G1054" s="18">
        <v>55</v>
      </c>
      <c r="H1054" s="19">
        <v>1673.254046596114</v>
      </c>
      <c r="I1054" t="s">
        <v>2131</v>
      </c>
    </row>
    <row r="1055" spans="3:9" x14ac:dyDescent="0.3">
      <c r="C1055">
        <v>1062</v>
      </c>
      <c r="D1055" t="s">
        <v>2134</v>
      </c>
      <c r="E1055" s="17">
        <v>44549</v>
      </c>
      <c r="F1055" t="s">
        <v>2129</v>
      </c>
      <c r="G1055" s="18">
        <v>-5</v>
      </c>
      <c r="H1055" s="19">
        <v>-126.43881441117404</v>
      </c>
      <c r="I1055" t="s">
        <v>2120</v>
      </c>
    </row>
    <row r="1056" spans="3:9" x14ac:dyDescent="0.3">
      <c r="C1056">
        <v>1063</v>
      </c>
      <c r="D1056" t="s">
        <v>2127</v>
      </c>
      <c r="E1056" s="17">
        <v>43944</v>
      </c>
      <c r="F1056" t="s">
        <v>2119</v>
      </c>
      <c r="G1056" s="18">
        <v>28</v>
      </c>
      <c r="H1056" s="19">
        <v>854.60904685258151</v>
      </c>
      <c r="I1056" t="s">
        <v>2131</v>
      </c>
    </row>
    <row r="1057" spans="3:9" x14ac:dyDescent="0.3">
      <c r="C1057">
        <v>1064</v>
      </c>
      <c r="D1057" t="s">
        <v>2133</v>
      </c>
      <c r="E1057" s="17">
        <v>44428</v>
      </c>
      <c r="F1057" t="s">
        <v>2129</v>
      </c>
      <c r="G1057" s="18">
        <v>93</v>
      </c>
      <c r="H1057" s="19">
        <v>2801.5032356040319</v>
      </c>
      <c r="I1057" t="s">
        <v>2123</v>
      </c>
    </row>
    <row r="1058" spans="3:9" x14ac:dyDescent="0.3">
      <c r="C1058">
        <v>1065</v>
      </c>
      <c r="D1058" t="s">
        <v>2134</v>
      </c>
      <c r="E1058" s="17">
        <v>44483</v>
      </c>
      <c r="F1058" t="s">
        <v>2125</v>
      </c>
      <c r="G1058" s="18">
        <v>13</v>
      </c>
      <c r="H1058" s="19">
        <v>409.69412971677201</v>
      </c>
      <c r="I1058" t="s">
        <v>2123</v>
      </c>
    </row>
    <row r="1059" spans="3:9" x14ac:dyDescent="0.3">
      <c r="C1059">
        <v>1066</v>
      </c>
      <c r="D1059" t="s">
        <v>2118</v>
      </c>
      <c r="E1059" s="17">
        <v>43530</v>
      </c>
      <c r="F1059" t="s">
        <v>2122</v>
      </c>
      <c r="G1059" s="18">
        <v>94</v>
      </c>
      <c r="H1059" s="19">
        <v>2839.0021520553751</v>
      </c>
      <c r="I1059" t="s">
        <v>2131</v>
      </c>
    </row>
    <row r="1060" spans="3:9" x14ac:dyDescent="0.3">
      <c r="C1060">
        <v>1067</v>
      </c>
      <c r="D1060" t="s">
        <v>2134</v>
      </c>
      <c r="E1060" s="17">
        <v>44274</v>
      </c>
      <c r="F1060" t="s">
        <v>2122</v>
      </c>
      <c r="G1060" s="18">
        <v>1</v>
      </c>
      <c r="H1060" s="19">
        <v>48.568701800652917</v>
      </c>
      <c r="I1060" t="s">
        <v>2131</v>
      </c>
    </row>
    <row r="1061" spans="3:9" x14ac:dyDescent="0.3">
      <c r="C1061">
        <v>1068</v>
      </c>
      <c r="D1061" t="s">
        <v>2135</v>
      </c>
      <c r="E1061" s="17">
        <v>44472</v>
      </c>
      <c r="F1061" t="s">
        <v>2122</v>
      </c>
      <c r="G1061" s="18">
        <v>5</v>
      </c>
      <c r="H1061" s="19">
        <v>164.93067805841463</v>
      </c>
      <c r="I1061" t="s">
        <v>2126</v>
      </c>
    </row>
    <row r="1062" spans="3:9" x14ac:dyDescent="0.3">
      <c r="C1062">
        <v>1069</v>
      </c>
      <c r="D1062" t="s">
        <v>2128</v>
      </c>
      <c r="E1062" s="17">
        <v>43618</v>
      </c>
      <c r="F1062" t="s">
        <v>2132</v>
      </c>
      <c r="G1062" s="18">
        <v>60</v>
      </c>
      <c r="H1062" s="19">
        <v>1813.2960345577826</v>
      </c>
      <c r="I1062" t="s">
        <v>2120</v>
      </c>
    </row>
    <row r="1063" spans="3:9" x14ac:dyDescent="0.3">
      <c r="C1063">
        <v>1070</v>
      </c>
      <c r="D1063" t="s">
        <v>2121</v>
      </c>
      <c r="E1063" s="17">
        <v>44032</v>
      </c>
      <c r="F1063" t="s">
        <v>2119</v>
      </c>
      <c r="G1063" s="18">
        <v>67</v>
      </c>
      <c r="H1063" s="19">
        <v>2030.2085582320817</v>
      </c>
      <c r="I1063" t="s">
        <v>2120</v>
      </c>
    </row>
    <row r="1064" spans="3:9" x14ac:dyDescent="0.3">
      <c r="C1064">
        <v>1071</v>
      </c>
      <c r="D1064" t="s">
        <v>2121</v>
      </c>
      <c r="E1064" s="17">
        <v>44175</v>
      </c>
      <c r="F1064" t="s">
        <v>2122</v>
      </c>
      <c r="G1064" s="18">
        <v>87</v>
      </c>
      <c r="H1064" s="19">
        <v>2635.1929625786306</v>
      </c>
      <c r="I1064" t="s">
        <v>2120</v>
      </c>
    </row>
    <row r="1065" spans="3:9" x14ac:dyDescent="0.3">
      <c r="C1065">
        <v>1072</v>
      </c>
      <c r="D1065" t="s">
        <v>2121</v>
      </c>
      <c r="E1065" s="17">
        <v>44153</v>
      </c>
      <c r="F1065" t="s">
        <v>2132</v>
      </c>
      <c r="G1065" s="18">
        <v>53</v>
      </c>
      <c r="H1065" s="19">
        <v>1610.6925467832339</v>
      </c>
      <c r="I1065" t="s">
        <v>2126</v>
      </c>
    </row>
    <row r="1066" spans="3:9" x14ac:dyDescent="0.3">
      <c r="C1066">
        <v>1073</v>
      </c>
      <c r="D1066" t="s">
        <v>2134</v>
      </c>
      <c r="E1066" s="17">
        <v>44417</v>
      </c>
      <c r="F1066" t="s">
        <v>2119</v>
      </c>
      <c r="G1066" s="18">
        <v>74</v>
      </c>
      <c r="H1066" s="19">
        <v>2241.9731799549618</v>
      </c>
      <c r="I1066" t="s">
        <v>2120</v>
      </c>
    </row>
    <row r="1067" spans="3:9" x14ac:dyDescent="0.3">
      <c r="C1067">
        <v>1074</v>
      </c>
      <c r="D1067" t="s">
        <v>2118</v>
      </c>
      <c r="E1067" s="17">
        <v>43783</v>
      </c>
      <c r="F1067" t="s">
        <v>2119</v>
      </c>
      <c r="G1067" s="18">
        <v>83</v>
      </c>
      <c r="H1067" s="19">
        <v>2514.0105252927456</v>
      </c>
      <c r="I1067" t="s">
        <v>2131</v>
      </c>
    </row>
    <row r="1068" spans="3:9" x14ac:dyDescent="0.3">
      <c r="C1068">
        <v>1075</v>
      </c>
      <c r="D1068" t="s">
        <v>2135</v>
      </c>
      <c r="E1068" s="17">
        <v>44483</v>
      </c>
      <c r="F1068" t="s">
        <v>2132</v>
      </c>
      <c r="G1068" s="18">
        <v>45</v>
      </c>
      <c r="H1068" s="19">
        <v>1367.9350682205418</v>
      </c>
      <c r="I1068" t="s">
        <v>2123</v>
      </c>
    </row>
    <row r="1069" spans="3:9" x14ac:dyDescent="0.3">
      <c r="C1069">
        <v>1076</v>
      </c>
      <c r="D1069" t="s">
        <v>2134</v>
      </c>
      <c r="E1069" s="17">
        <v>44010</v>
      </c>
      <c r="F1069" t="s">
        <v>2119</v>
      </c>
      <c r="G1069" s="18">
        <v>36</v>
      </c>
      <c r="H1069" s="19">
        <v>1099.6021821591992</v>
      </c>
      <c r="I1069" t="s">
        <v>2131</v>
      </c>
    </row>
    <row r="1070" spans="3:9" x14ac:dyDescent="0.3">
      <c r="C1070">
        <v>1077</v>
      </c>
      <c r="D1070" t="s">
        <v>2121</v>
      </c>
      <c r="E1070" s="17">
        <v>44549</v>
      </c>
      <c r="F1070" t="s">
        <v>2122</v>
      </c>
      <c r="G1070" s="18">
        <v>82</v>
      </c>
      <c r="H1070" s="19">
        <v>2481.9651758376035</v>
      </c>
      <c r="I1070" t="s">
        <v>2123</v>
      </c>
    </row>
    <row r="1071" spans="3:9" x14ac:dyDescent="0.3">
      <c r="C1071">
        <v>1078</v>
      </c>
      <c r="D1071" t="s">
        <v>2124</v>
      </c>
      <c r="E1071" s="17">
        <v>43706</v>
      </c>
      <c r="F1071" t="s">
        <v>2122</v>
      </c>
      <c r="G1071" s="18">
        <v>18</v>
      </c>
      <c r="H1071" s="19">
        <v>565.05060708421092</v>
      </c>
      <c r="I1071" t="s">
        <v>2131</v>
      </c>
    </row>
    <row r="1072" spans="3:9" x14ac:dyDescent="0.3">
      <c r="C1072">
        <v>1079</v>
      </c>
      <c r="D1072" t="s">
        <v>2133</v>
      </c>
      <c r="E1072" s="17">
        <v>43933</v>
      </c>
      <c r="F1072" t="s">
        <v>2122</v>
      </c>
      <c r="G1072" s="18">
        <v>21</v>
      </c>
      <c r="H1072" s="19">
        <v>645.67599248860017</v>
      </c>
      <c r="I1072" t="s">
        <v>2120</v>
      </c>
    </row>
    <row r="1073" spans="3:9" x14ac:dyDescent="0.3">
      <c r="C1073">
        <v>1080</v>
      </c>
      <c r="D1073" t="s">
        <v>2128</v>
      </c>
      <c r="E1073" s="17">
        <v>44373</v>
      </c>
      <c r="F1073" t="s">
        <v>2122</v>
      </c>
      <c r="G1073" s="18">
        <v>56</v>
      </c>
      <c r="H1073" s="19">
        <v>1701.6525129894849</v>
      </c>
      <c r="I1073" t="s">
        <v>2120</v>
      </c>
    </row>
    <row r="1074" spans="3:9" x14ac:dyDescent="0.3">
      <c r="C1074">
        <v>1081</v>
      </c>
      <c r="D1074" t="s">
        <v>2135</v>
      </c>
      <c r="E1074" s="17">
        <v>43585</v>
      </c>
      <c r="F1074" t="s">
        <v>2129</v>
      </c>
      <c r="G1074" s="18">
        <v>51</v>
      </c>
      <c r="H1074" s="19">
        <v>1549.639062771952</v>
      </c>
      <c r="I1074" t="s">
        <v>2131</v>
      </c>
    </row>
    <row r="1075" spans="3:9" x14ac:dyDescent="0.3">
      <c r="C1075">
        <v>1082</v>
      </c>
      <c r="D1075" t="s">
        <v>2130</v>
      </c>
      <c r="E1075" s="17">
        <v>43530</v>
      </c>
      <c r="F1075" t="s">
        <v>2122</v>
      </c>
      <c r="G1075" s="18">
        <v>88</v>
      </c>
      <c r="H1075" s="19">
        <v>2661.5496391241168</v>
      </c>
      <c r="I1075" t="s">
        <v>2126</v>
      </c>
    </row>
    <row r="1076" spans="3:9" x14ac:dyDescent="0.3">
      <c r="C1076">
        <v>1083</v>
      </c>
      <c r="D1076" t="s">
        <v>2133</v>
      </c>
      <c r="E1076" s="17">
        <v>44307</v>
      </c>
      <c r="F1076" t="s">
        <v>2129</v>
      </c>
      <c r="G1076" s="18">
        <v>93</v>
      </c>
      <c r="H1076" s="19">
        <v>2809.5785849203958</v>
      </c>
      <c r="I1076" t="s">
        <v>2131</v>
      </c>
    </row>
    <row r="1077" spans="3:9" x14ac:dyDescent="0.3">
      <c r="C1077">
        <v>1084</v>
      </c>
      <c r="D1077" t="s">
        <v>2124</v>
      </c>
      <c r="E1077" s="17">
        <v>44098</v>
      </c>
      <c r="F1077" t="s">
        <v>2119</v>
      </c>
      <c r="G1077" s="18">
        <v>-4</v>
      </c>
      <c r="H1077" s="19">
        <v>-97.950937807905504</v>
      </c>
      <c r="I1077" t="s">
        <v>2126</v>
      </c>
    </row>
    <row r="1078" spans="3:9" x14ac:dyDescent="0.3">
      <c r="C1078">
        <v>1085</v>
      </c>
      <c r="D1078" t="s">
        <v>2128</v>
      </c>
      <c r="E1078" s="17">
        <v>44307</v>
      </c>
      <c r="F1078" t="s">
        <v>2129</v>
      </c>
      <c r="G1078" s="18">
        <v>30</v>
      </c>
      <c r="H1078" s="19">
        <v>918.38519584417725</v>
      </c>
      <c r="I1078" t="s">
        <v>2120</v>
      </c>
    </row>
    <row r="1079" spans="3:9" x14ac:dyDescent="0.3">
      <c r="C1079">
        <v>1086</v>
      </c>
      <c r="D1079" t="s">
        <v>2134</v>
      </c>
      <c r="E1079" s="17">
        <v>44549</v>
      </c>
      <c r="F1079" t="s">
        <v>2122</v>
      </c>
      <c r="G1079" s="18">
        <v>81</v>
      </c>
      <c r="H1079" s="19">
        <v>2456.182941598011</v>
      </c>
      <c r="I1079" t="s">
        <v>2120</v>
      </c>
    </row>
    <row r="1080" spans="3:9" x14ac:dyDescent="0.3">
      <c r="C1080">
        <v>1087</v>
      </c>
      <c r="D1080" t="s">
        <v>2128</v>
      </c>
      <c r="E1080" s="17">
        <v>44307</v>
      </c>
      <c r="F1080" t="s">
        <v>2122</v>
      </c>
      <c r="G1080" s="18">
        <v>58</v>
      </c>
      <c r="H1080" s="19">
        <v>1757.935070061545</v>
      </c>
      <c r="I1080" t="s">
        <v>2123</v>
      </c>
    </row>
    <row r="1081" spans="3:9" x14ac:dyDescent="0.3">
      <c r="C1081">
        <v>1088</v>
      </c>
      <c r="D1081" t="s">
        <v>2124</v>
      </c>
      <c r="E1081" s="17">
        <v>43834</v>
      </c>
      <c r="F1081" t="s">
        <v>2132</v>
      </c>
      <c r="G1081" s="18">
        <v>50</v>
      </c>
      <c r="H1081" s="19">
        <v>1519.6180824733826</v>
      </c>
      <c r="I1081" t="s">
        <v>2123</v>
      </c>
    </row>
    <row r="1082" spans="3:9" x14ac:dyDescent="0.3">
      <c r="C1082">
        <v>1089</v>
      </c>
      <c r="D1082" t="s">
        <v>2127</v>
      </c>
      <c r="E1082" s="17">
        <v>44010</v>
      </c>
      <c r="F1082" t="s">
        <v>2119</v>
      </c>
      <c r="G1082" s="18">
        <v>92</v>
      </c>
      <c r="H1082" s="19">
        <v>2776.4731000872152</v>
      </c>
      <c r="I1082" t="s">
        <v>2120</v>
      </c>
    </row>
    <row r="1083" spans="3:9" x14ac:dyDescent="0.3">
      <c r="C1083">
        <v>1090</v>
      </c>
      <c r="D1083" t="s">
        <v>2124</v>
      </c>
      <c r="E1083" s="17">
        <v>43783</v>
      </c>
      <c r="F1083" t="s">
        <v>2122</v>
      </c>
      <c r="G1083" s="18">
        <v>27</v>
      </c>
      <c r="H1083" s="19">
        <v>821.24904169698789</v>
      </c>
      <c r="I1083" t="s">
        <v>2120</v>
      </c>
    </row>
    <row r="1084" spans="3:9" x14ac:dyDescent="0.3">
      <c r="C1084">
        <v>1091</v>
      </c>
      <c r="D1084" t="s">
        <v>2127</v>
      </c>
      <c r="E1084" s="17">
        <v>44065</v>
      </c>
      <c r="F1084" t="s">
        <v>2122</v>
      </c>
      <c r="G1084" s="18">
        <v>61</v>
      </c>
      <c r="H1084" s="19">
        <v>1844.5390394551416</v>
      </c>
      <c r="I1084" t="s">
        <v>2120</v>
      </c>
    </row>
    <row r="1085" spans="3:9" x14ac:dyDescent="0.3">
      <c r="C1085">
        <v>1092</v>
      </c>
      <c r="D1085" t="s">
        <v>2128</v>
      </c>
      <c r="E1085" s="17">
        <v>43673</v>
      </c>
      <c r="F1085" t="s">
        <v>2132</v>
      </c>
      <c r="G1085" s="18">
        <v>7</v>
      </c>
      <c r="H1085" s="19">
        <v>231.98272342782062</v>
      </c>
      <c r="I1085" t="s">
        <v>2120</v>
      </c>
    </row>
    <row r="1086" spans="3:9" x14ac:dyDescent="0.3">
      <c r="C1086">
        <v>1093</v>
      </c>
      <c r="D1086" t="s">
        <v>2118</v>
      </c>
      <c r="E1086" s="17">
        <v>44175</v>
      </c>
      <c r="F1086" t="s">
        <v>2119</v>
      </c>
      <c r="G1086" s="18">
        <v>25</v>
      </c>
      <c r="H1086" s="19">
        <v>765.17978614258834</v>
      </c>
      <c r="I1086" t="s">
        <v>2123</v>
      </c>
    </row>
    <row r="1087" spans="3:9" x14ac:dyDescent="0.3">
      <c r="C1087">
        <v>1094</v>
      </c>
      <c r="D1087" t="s">
        <v>2124</v>
      </c>
      <c r="E1087" s="17">
        <v>44065</v>
      </c>
      <c r="F1087" t="s">
        <v>2119</v>
      </c>
      <c r="G1087" s="18">
        <v>84</v>
      </c>
      <c r="H1087" s="19">
        <v>2542.1310769001889</v>
      </c>
      <c r="I1087" t="s">
        <v>2120</v>
      </c>
    </row>
    <row r="1088" spans="3:9" x14ac:dyDescent="0.3">
      <c r="C1088">
        <v>1095</v>
      </c>
      <c r="D1088" t="s">
        <v>2118</v>
      </c>
      <c r="E1088" s="17">
        <v>43922</v>
      </c>
      <c r="F1088" t="s">
        <v>2129</v>
      </c>
      <c r="G1088" s="18">
        <v>66</v>
      </c>
      <c r="H1088" s="19">
        <v>1999.2451734594024</v>
      </c>
      <c r="I1088" t="s">
        <v>2126</v>
      </c>
    </row>
    <row r="1089" spans="3:9" x14ac:dyDescent="0.3">
      <c r="C1089">
        <v>1096</v>
      </c>
      <c r="D1089" t="s">
        <v>2133</v>
      </c>
      <c r="E1089" s="17">
        <v>43955</v>
      </c>
      <c r="F1089" t="s">
        <v>2129</v>
      </c>
      <c r="G1089" s="18">
        <v>89</v>
      </c>
      <c r="H1089" s="19">
        <v>2692.3471780277341</v>
      </c>
      <c r="I1089" t="s">
        <v>2131</v>
      </c>
    </row>
    <row r="1090" spans="3:9" x14ac:dyDescent="0.3">
      <c r="C1090">
        <v>1097</v>
      </c>
      <c r="D1090" t="s">
        <v>2130</v>
      </c>
      <c r="E1090" s="17">
        <v>44329</v>
      </c>
      <c r="F1090" t="s">
        <v>2122</v>
      </c>
      <c r="G1090" s="18">
        <v>32</v>
      </c>
      <c r="H1090" s="19">
        <v>978.83310582745412</v>
      </c>
      <c r="I1090" t="s">
        <v>2123</v>
      </c>
    </row>
    <row r="1091" spans="3:9" x14ac:dyDescent="0.3">
      <c r="C1091">
        <v>1098</v>
      </c>
      <c r="D1091" t="s">
        <v>2130</v>
      </c>
      <c r="E1091" s="17">
        <v>43651</v>
      </c>
      <c r="F1091" t="s">
        <v>2119</v>
      </c>
      <c r="G1091" s="18">
        <v>78</v>
      </c>
      <c r="H1091" s="19">
        <v>2362.6032561473035</v>
      </c>
      <c r="I1091" t="s">
        <v>2123</v>
      </c>
    </row>
    <row r="1092" spans="3:9" x14ac:dyDescent="0.3">
      <c r="C1092">
        <v>1099</v>
      </c>
      <c r="D1092" t="s">
        <v>2133</v>
      </c>
      <c r="E1092" s="17">
        <v>43541</v>
      </c>
      <c r="F1092" t="s">
        <v>2125</v>
      </c>
      <c r="G1092" s="18">
        <v>56</v>
      </c>
      <c r="H1092" s="19">
        <v>1699.866655868095</v>
      </c>
      <c r="I1092" t="s">
        <v>2126</v>
      </c>
    </row>
    <row r="1093" spans="3:9" x14ac:dyDescent="0.3">
      <c r="C1093">
        <v>1100</v>
      </c>
      <c r="D1093" t="s">
        <v>2128</v>
      </c>
      <c r="E1093" s="17">
        <v>43827</v>
      </c>
      <c r="F1093" t="s">
        <v>2122</v>
      </c>
      <c r="G1093" s="18">
        <v>80</v>
      </c>
      <c r="H1093" s="19">
        <v>2415.378676306801</v>
      </c>
      <c r="I1093" t="s">
        <v>2123</v>
      </c>
    </row>
    <row r="1094" spans="3:9" x14ac:dyDescent="0.3">
      <c r="C1094">
        <v>1101</v>
      </c>
      <c r="D1094" t="s">
        <v>2135</v>
      </c>
      <c r="E1094" s="17">
        <v>44230</v>
      </c>
      <c r="F1094" t="s">
        <v>2132</v>
      </c>
      <c r="G1094" s="18">
        <v>72</v>
      </c>
      <c r="H1094" s="19">
        <v>2183.2896513434621</v>
      </c>
      <c r="I1094" t="s">
        <v>2123</v>
      </c>
    </row>
    <row r="1095" spans="3:9" x14ac:dyDescent="0.3">
      <c r="C1095">
        <v>1102</v>
      </c>
      <c r="D1095" t="s">
        <v>2127</v>
      </c>
      <c r="E1095" s="17">
        <v>44516</v>
      </c>
      <c r="F1095" t="s">
        <v>2119</v>
      </c>
      <c r="G1095" s="18">
        <v>23</v>
      </c>
      <c r="H1095" s="19">
        <v>712.98686579104526</v>
      </c>
      <c r="I1095" t="s">
        <v>2131</v>
      </c>
    </row>
    <row r="1096" spans="3:9" x14ac:dyDescent="0.3">
      <c r="C1096">
        <v>1103</v>
      </c>
      <c r="D1096" t="s">
        <v>2135</v>
      </c>
      <c r="E1096" s="17">
        <v>43530</v>
      </c>
      <c r="F1096" t="s">
        <v>2132</v>
      </c>
      <c r="G1096" s="18">
        <v>-2</v>
      </c>
      <c r="H1096" s="19">
        <v>-36.886090441469833</v>
      </c>
      <c r="I1096" t="s">
        <v>2126</v>
      </c>
    </row>
    <row r="1097" spans="3:9" x14ac:dyDescent="0.3">
      <c r="C1097">
        <v>1104</v>
      </c>
      <c r="D1097" t="s">
        <v>2128</v>
      </c>
      <c r="E1097" s="17">
        <v>44109</v>
      </c>
      <c r="F1097" t="s">
        <v>2119</v>
      </c>
      <c r="G1097" s="18">
        <v>81</v>
      </c>
      <c r="H1097" s="19">
        <v>2453.6857839567087</v>
      </c>
      <c r="I1097" t="s">
        <v>2120</v>
      </c>
    </row>
    <row r="1098" spans="3:9" x14ac:dyDescent="0.3">
      <c r="C1098">
        <v>1105</v>
      </c>
      <c r="D1098" t="s">
        <v>2133</v>
      </c>
      <c r="E1098" s="17">
        <v>44505</v>
      </c>
      <c r="F1098" t="s">
        <v>2125</v>
      </c>
      <c r="G1098" s="18">
        <v>-4</v>
      </c>
      <c r="H1098" s="19">
        <v>-106.26598892969427</v>
      </c>
      <c r="I1098" t="s">
        <v>2126</v>
      </c>
    </row>
    <row r="1099" spans="3:9" x14ac:dyDescent="0.3">
      <c r="C1099">
        <v>1106</v>
      </c>
      <c r="D1099" t="s">
        <v>2118</v>
      </c>
      <c r="E1099" s="17">
        <v>44197</v>
      </c>
      <c r="F1099" t="s">
        <v>2132</v>
      </c>
      <c r="G1099" s="18">
        <v>81</v>
      </c>
      <c r="H1099" s="19">
        <v>2454.7079100584947</v>
      </c>
      <c r="I1099" t="s">
        <v>2120</v>
      </c>
    </row>
    <row r="1100" spans="3:9" x14ac:dyDescent="0.3">
      <c r="C1100">
        <v>1107</v>
      </c>
      <c r="D1100" t="s">
        <v>2128</v>
      </c>
      <c r="E1100" s="17">
        <v>43900</v>
      </c>
      <c r="F1100" t="s">
        <v>2125</v>
      </c>
      <c r="G1100" s="18">
        <v>-9</v>
      </c>
      <c r="H1100" s="19">
        <v>-249.01607770449246</v>
      </c>
      <c r="I1100" t="s">
        <v>2123</v>
      </c>
    </row>
    <row r="1101" spans="3:9" x14ac:dyDescent="0.3">
      <c r="C1101">
        <v>1108</v>
      </c>
      <c r="D1101" t="s">
        <v>2121</v>
      </c>
      <c r="E1101" s="17">
        <v>44263</v>
      </c>
      <c r="F1101" t="s">
        <v>2129</v>
      </c>
      <c r="G1101" s="18">
        <v>67</v>
      </c>
      <c r="H1101" s="19">
        <v>2033.8866153473891</v>
      </c>
      <c r="I1101" t="s">
        <v>2126</v>
      </c>
    </row>
    <row r="1102" spans="3:9" x14ac:dyDescent="0.3">
      <c r="C1102">
        <v>1109</v>
      </c>
      <c r="D1102" t="s">
        <v>2118</v>
      </c>
      <c r="E1102" s="17">
        <v>44230</v>
      </c>
      <c r="F1102" t="s">
        <v>2132</v>
      </c>
      <c r="G1102" s="18">
        <v>27</v>
      </c>
      <c r="H1102" s="19">
        <v>832.59650238493793</v>
      </c>
      <c r="I1102" t="s">
        <v>2126</v>
      </c>
    </row>
    <row r="1103" spans="3:9" x14ac:dyDescent="0.3">
      <c r="C1103">
        <v>1110</v>
      </c>
      <c r="D1103" t="s">
        <v>2128</v>
      </c>
      <c r="E1103" s="17">
        <v>43530</v>
      </c>
      <c r="F1103" t="s">
        <v>2132</v>
      </c>
      <c r="G1103" s="18">
        <v>-1</v>
      </c>
      <c r="H1103" s="19">
        <v>-14.486502930593176</v>
      </c>
      <c r="I1103" t="s">
        <v>2131</v>
      </c>
    </row>
    <row r="1104" spans="3:9" x14ac:dyDescent="0.3">
      <c r="C1104">
        <v>1111</v>
      </c>
      <c r="D1104" t="s">
        <v>2124</v>
      </c>
      <c r="E1104" s="17">
        <v>44439</v>
      </c>
      <c r="F1104" t="s">
        <v>2132</v>
      </c>
      <c r="G1104" s="18">
        <v>24</v>
      </c>
      <c r="H1104" s="19">
        <v>744.48442468444159</v>
      </c>
      <c r="I1104" t="s">
        <v>2131</v>
      </c>
    </row>
    <row r="1105" spans="3:9" x14ac:dyDescent="0.3">
      <c r="C1105">
        <v>1112</v>
      </c>
      <c r="D1105" t="s">
        <v>2121</v>
      </c>
      <c r="E1105" s="17">
        <v>43497</v>
      </c>
      <c r="F1105" t="s">
        <v>2129</v>
      </c>
      <c r="G1105" s="18">
        <v>80</v>
      </c>
      <c r="H1105" s="19">
        <v>2419.6811222876254</v>
      </c>
      <c r="I1105" t="s">
        <v>2131</v>
      </c>
    </row>
    <row r="1106" spans="3:9" x14ac:dyDescent="0.3">
      <c r="C1106">
        <v>1113</v>
      </c>
      <c r="D1106" t="s">
        <v>2127</v>
      </c>
      <c r="E1106" s="17">
        <v>44109</v>
      </c>
      <c r="F1106" t="s">
        <v>2119</v>
      </c>
      <c r="G1106" s="18">
        <v>82</v>
      </c>
      <c r="H1106" s="19">
        <v>2482.091752687521</v>
      </c>
      <c r="I1106" t="s">
        <v>2120</v>
      </c>
    </row>
    <row r="1107" spans="3:9" x14ac:dyDescent="0.3">
      <c r="C1107">
        <v>1114</v>
      </c>
      <c r="D1107" t="s">
        <v>2134</v>
      </c>
      <c r="E1107" s="17">
        <v>44560</v>
      </c>
      <c r="F1107" t="s">
        <v>2122</v>
      </c>
      <c r="G1107" s="18">
        <v>1</v>
      </c>
      <c r="H1107" s="19">
        <v>55.518623429739179</v>
      </c>
      <c r="I1107" t="s">
        <v>2131</v>
      </c>
    </row>
    <row r="1108" spans="3:9" x14ac:dyDescent="0.3">
      <c r="C1108">
        <v>1115</v>
      </c>
      <c r="D1108" t="s">
        <v>2130</v>
      </c>
      <c r="E1108" s="17">
        <v>43933</v>
      </c>
      <c r="F1108" t="s">
        <v>2122</v>
      </c>
      <c r="G1108" s="18">
        <v>11</v>
      </c>
      <c r="H1108" s="19">
        <v>352.77547883231819</v>
      </c>
      <c r="I1108" t="s">
        <v>2126</v>
      </c>
    </row>
    <row r="1109" spans="3:9" x14ac:dyDescent="0.3">
      <c r="C1109">
        <v>1116</v>
      </c>
      <c r="D1109" t="s">
        <v>2118</v>
      </c>
      <c r="E1109" s="17">
        <v>43662</v>
      </c>
      <c r="F1109" t="s">
        <v>2132</v>
      </c>
      <c r="G1109" s="18">
        <v>12</v>
      </c>
      <c r="H1109" s="19">
        <v>373.31388811713447</v>
      </c>
      <c r="I1109" t="s">
        <v>2131</v>
      </c>
    </row>
    <row r="1110" spans="3:9" x14ac:dyDescent="0.3">
      <c r="C1110">
        <v>1117</v>
      </c>
      <c r="D1110" t="s">
        <v>2135</v>
      </c>
      <c r="E1110" s="17">
        <v>44175</v>
      </c>
      <c r="F1110" t="s">
        <v>2129</v>
      </c>
      <c r="G1110" s="18">
        <v>54</v>
      </c>
      <c r="H1110" s="19">
        <v>1643.8171569287022</v>
      </c>
      <c r="I1110" t="s">
        <v>2131</v>
      </c>
    </row>
    <row r="1111" spans="3:9" x14ac:dyDescent="0.3">
      <c r="C1111">
        <v>1118</v>
      </c>
      <c r="D1111" t="s">
        <v>2134</v>
      </c>
      <c r="E1111" s="17">
        <v>43772</v>
      </c>
      <c r="F1111" t="s">
        <v>2132</v>
      </c>
      <c r="G1111" s="18">
        <v>78</v>
      </c>
      <c r="H1111" s="19">
        <v>2366.5619273355255</v>
      </c>
      <c r="I1111" t="s">
        <v>2126</v>
      </c>
    </row>
    <row r="1112" spans="3:9" x14ac:dyDescent="0.3">
      <c r="C1112">
        <v>1119</v>
      </c>
      <c r="D1112" t="s">
        <v>2135</v>
      </c>
      <c r="E1112" s="17">
        <v>43867</v>
      </c>
      <c r="F1112" t="s">
        <v>2132</v>
      </c>
      <c r="G1112" s="18">
        <v>-8</v>
      </c>
      <c r="H1112" s="19">
        <v>-217.70000035096251</v>
      </c>
      <c r="I1112" t="s">
        <v>2126</v>
      </c>
    </row>
    <row r="1113" spans="3:9" x14ac:dyDescent="0.3">
      <c r="C1113">
        <v>1120</v>
      </c>
      <c r="D1113" t="s">
        <v>2118</v>
      </c>
      <c r="E1113" s="17">
        <v>43878</v>
      </c>
      <c r="F1113" t="s">
        <v>2129</v>
      </c>
      <c r="G1113" s="18">
        <v>6</v>
      </c>
      <c r="H1113" s="19">
        <v>198.44298491399007</v>
      </c>
      <c r="I1113" t="s">
        <v>2120</v>
      </c>
    </row>
    <row r="1114" spans="3:9" x14ac:dyDescent="0.3">
      <c r="C1114">
        <v>1121</v>
      </c>
      <c r="D1114" t="s">
        <v>2127</v>
      </c>
      <c r="E1114" s="17">
        <v>44109</v>
      </c>
      <c r="F1114" t="s">
        <v>2122</v>
      </c>
      <c r="G1114" s="18">
        <v>30</v>
      </c>
      <c r="H1114" s="19">
        <v>917.48243472806894</v>
      </c>
      <c r="I1114" t="s">
        <v>2126</v>
      </c>
    </row>
    <row r="1115" spans="3:9" x14ac:dyDescent="0.3">
      <c r="C1115">
        <v>1122</v>
      </c>
      <c r="D1115" t="s">
        <v>2128</v>
      </c>
      <c r="E1115" s="17">
        <v>43497</v>
      </c>
      <c r="F1115" t="s">
        <v>2119</v>
      </c>
      <c r="G1115" s="18">
        <v>55</v>
      </c>
      <c r="H1115" s="19">
        <v>1668.144902263452</v>
      </c>
      <c r="I1115" t="s">
        <v>2120</v>
      </c>
    </row>
    <row r="1116" spans="3:9" x14ac:dyDescent="0.3">
      <c r="C1116">
        <v>1123</v>
      </c>
      <c r="D1116" t="s">
        <v>2135</v>
      </c>
      <c r="E1116" s="17">
        <v>43552</v>
      </c>
      <c r="F1116" t="s">
        <v>2129</v>
      </c>
      <c r="G1116" s="18">
        <v>53</v>
      </c>
      <c r="H1116" s="19">
        <v>1612.4130416457103</v>
      </c>
      <c r="I1116" t="s">
        <v>2131</v>
      </c>
    </row>
    <row r="1117" spans="3:9" x14ac:dyDescent="0.3">
      <c r="C1117">
        <v>1124</v>
      </c>
      <c r="D1117" t="s">
        <v>2124</v>
      </c>
      <c r="E1117" s="17">
        <v>44241</v>
      </c>
      <c r="F1117" t="s">
        <v>2132</v>
      </c>
      <c r="G1117" s="18">
        <v>29</v>
      </c>
      <c r="H1117" s="19">
        <v>889.31035912155676</v>
      </c>
      <c r="I1117" t="s">
        <v>2131</v>
      </c>
    </row>
    <row r="1118" spans="3:9" x14ac:dyDescent="0.3">
      <c r="C1118">
        <v>1125</v>
      </c>
      <c r="D1118" t="s">
        <v>2118</v>
      </c>
      <c r="E1118" s="17">
        <v>43933</v>
      </c>
      <c r="F1118" t="s">
        <v>2119</v>
      </c>
      <c r="G1118" s="18">
        <v>75</v>
      </c>
      <c r="H1118" s="19">
        <v>2270.3788190973428</v>
      </c>
      <c r="I1118" t="s">
        <v>2123</v>
      </c>
    </row>
    <row r="1119" spans="3:9" x14ac:dyDescent="0.3">
      <c r="C1119">
        <v>1126</v>
      </c>
      <c r="D1119" t="s">
        <v>2124</v>
      </c>
      <c r="E1119" s="17">
        <v>44164</v>
      </c>
      <c r="F1119" t="s">
        <v>2122</v>
      </c>
      <c r="G1119" s="18">
        <v>78</v>
      </c>
      <c r="H1119" s="19">
        <v>2356.8084148847547</v>
      </c>
      <c r="I1119" t="s">
        <v>2120</v>
      </c>
    </row>
    <row r="1120" spans="3:9" x14ac:dyDescent="0.3">
      <c r="C1120">
        <v>1127</v>
      </c>
      <c r="D1120" t="s">
        <v>2127</v>
      </c>
      <c r="E1120" s="17">
        <v>43728</v>
      </c>
      <c r="F1120" t="s">
        <v>2122</v>
      </c>
      <c r="G1120" s="18">
        <v>6</v>
      </c>
      <c r="H1120" s="19">
        <v>203.86126115237084</v>
      </c>
      <c r="I1120" t="s">
        <v>2120</v>
      </c>
    </row>
    <row r="1121" spans="3:9" x14ac:dyDescent="0.3">
      <c r="C1121">
        <v>1128</v>
      </c>
      <c r="D1121" t="s">
        <v>2128</v>
      </c>
      <c r="E1121" s="17">
        <v>44406</v>
      </c>
      <c r="F1121" t="s">
        <v>2119</v>
      </c>
      <c r="G1121" s="18">
        <v>57</v>
      </c>
      <c r="H1121" s="19">
        <v>1726.6966829976791</v>
      </c>
      <c r="I1121" t="s">
        <v>2126</v>
      </c>
    </row>
    <row r="1122" spans="3:9" x14ac:dyDescent="0.3">
      <c r="C1122">
        <v>1129</v>
      </c>
      <c r="D1122" t="s">
        <v>2121</v>
      </c>
      <c r="E1122" s="17">
        <v>44296</v>
      </c>
      <c r="F1122" t="s">
        <v>2129</v>
      </c>
      <c r="G1122" s="18">
        <v>35</v>
      </c>
      <c r="H1122" s="19">
        <v>1065.2782470569327</v>
      </c>
      <c r="I1122" t="s">
        <v>2120</v>
      </c>
    </row>
    <row r="1123" spans="3:9" x14ac:dyDescent="0.3">
      <c r="C1123">
        <v>1130</v>
      </c>
      <c r="D1123" t="s">
        <v>2135</v>
      </c>
      <c r="E1123" s="17">
        <v>43783</v>
      </c>
      <c r="F1123" t="s">
        <v>2129</v>
      </c>
      <c r="G1123" s="18">
        <v>72</v>
      </c>
      <c r="H1123" s="19">
        <v>2173.653218325137</v>
      </c>
      <c r="I1123" t="s">
        <v>2123</v>
      </c>
    </row>
    <row r="1124" spans="3:9" x14ac:dyDescent="0.3">
      <c r="C1124">
        <v>1131</v>
      </c>
      <c r="D1124" t="s">
        <v>2134</v>
      </c>
      <c r="E1124" s="17">
        <v>43999</v>
      </c>
      <c r="F1124" t="s">
        <v>2132</v>
      </c>
      <c r="G1124" s="18">
        <v>79</v>
      </c>
      <c r="H1124" s="19">
        <v>2383.1546571286181</v>
      </c>
      <c r="I1124" t="s">
        <v>2120</v>
      </c>
    </row>
    <row r="1125" spans="3:9" x14ac:dyDescent="0.3">
      <c r="C1125">
        <v>1132</v>
      </c>
      <c r="D1125" t="s">
        <v>2135</v>
      </c>
      <c r="E1125" s="17">
        <v>44307</v>
      </c>
      <c r="F1125" t="s">
        <v>2119</v>
      </c>
      <c r="G1125" s="18">
        <v>89</v>
      </c>
      <c r="H1125" s="19">
        <v>2690.1861699610181</v>
      </c>
      <c r="I1125" t="s">
        <v>2126</v>
      </c>
    </row>
    <row r="1126" spans="3:9" x14ac:dyDescent="0.3">
      <c r="C1126">
        <v>1133</v>
      </c>
      <c r="D1126" t="s">
        <v>2134</v>
      </c>
      <c r="E1126" s="17">
        <v>44318</v>
      </c>
      <c r="F1126" t="s">
        <v>2129</v>
      </c>
      <c r="G1126" s="18">
        <v>84</v>
      </c>
      <c r="H1126" s="19">
        <v>2525.8494974261926</v>
      </c>
      <c r="I1126" t="s">
        <v>2131</v>
      </c>
    </row>
    <row r="1127" spans="3:9" x14ac:dyDescent="0.3">
      <c r="C1127">
        <v>1134</v>
      </c>
      <c r="D1127" t="s">
        <v>2130</v>
      </c>
      <c r="E1127" s="17">
        <v>43717</v>
      </c>
      <c r="F1127" t="s">
        <v>2132</v>
      </c>
      <c r="G1127" s="18">
        <v>43</v>
      </c>
      <c r="H1127" s="19">
        <v>1306.5515170314279</v>
      </c>
      <c r="I1127" t="s">
        <v>2126</v>
      </c>
    </row>
    <row r="1128" spans="3:9" x14ac:dyDescent="0.3">
      <c r="C1128">
        <v>1135</v>
      </c>
      <c r="D1128" t="s">
        <v>2133</v>
      </c>
      <c r="E1128" s="17">
        <v>43486</v>
      </c>
      <c r="F1128" t="s">
        <v>2119</v>
      </c>
      <c r="G1128" s="18">
        <v>-4</v>
      </c>
      <c r="H1128" s="19">
        <v>-99.65195042789297</v>
      </c>
      <c r="I1128" t="s">
        <v>2123</v>
      </c>
    </row>
    <row r="1129" spans="3:9" x14ac:dyDescent="0.3">
      <c r="C1129">
        <v>1136</v>
      </c>
      <c r="D1129" t="s">
        <v>2133</v>
      </c>
      <c r="E1129" s="17">
        <v>44208</v>
      </c>
      <c r="F1129" t="s">
        <v>2122</v>
      </c>
      <c r="G1129" s="18">
        <v>51</v>
      </c>
      <c r="H1129" s="19">
        <v>1546.6031011925434</v>
      </c>
      <c r="I1129" t="s">
        <v>2126</v>
      </c>
    </row>
    <row r="1130" spans="3:9" x14ac:dyDescent="0.3">
      <c r="C1130">
        <v>1137</v>
      </c>
      <c r="D1130" t="s">
        <v>2118</v>
      </c>
      <c r="E1130" s="17">
        <v>43607</v>
      </c>
      <c r="F1130" t="s">
        <v>2119</v>
      </c>
      <c r="G1130" s="18">
        <v>17</v>
      </c>
      <c r="H1130" s="19">
        <v>530.72576846761376</v>
      </c>
      <c r="I1130" t="s">
        <v>2126</v>
      </c>
    </row>
    <row r="1131" spans="3:9" x14ac:dyDescent="0.3">
      <c r="C1131">
        <v>1138</v>
      </c>
      <c r="D1131" t="s">
        <v>2121</v>
      </c>
      <c r="E1131" s="17">
        <v>43783</v>
      </c>
      <c r="F1131" t="s">
        <v>2132</v>
      </c>
      <c r="G1131" s="18">
        <v>51</v>
      </c>
      <c r="H1131" s="19">
        <v>1552.358468643067</v>
      </c>
      <c r="I1131" t="s">
        <v>2126</v>
      </c>
    </row>
    <row r="1132" spans="3:9" x14ac:dyDescent="0.3">
      <c r="C1132">
        <v>1139</v>
      </c>
      <c r="D1132" t="s">
        <v>2134</v>
      </c>
      <c r="E1132" s="17">
        <v>43530</v>
      </c>
      <c r="F1132" t="s">
        <v>2129</v>
      </c>
      <c r="G1132" s="18">
        <v>14</v>
      </c>
      <c r="H1132" s="19">
        <v>441.95651647644979</v>
      </c>
      <c r="I1132" t="s">
        <v>2126</v>
      </c>
    </row>
    <row r="1133" spans="3:9" x14ac:dyDescent="0.3">
      <c r="C1133">
        <v>1140</v>
      </c>
      <c r="D1133" t="s">
        <v>2124</v>
      </c>
      <c r="E1133" s="17">
        <v>43816</v>
      </c>
      <c r="F1133" t="s">
        <v>2119</v>
      </c>
      <c r="G1133" s="18">
        <v>60</v>
      </c>
      <c r="H1133" s="19">
        <v>1818.7259058007896</v>
      </c>
      <c r="I1133" t="s">
        <v>2131</v>
      </c>
    </row>
    <row r="1134" spans="3:9" x14ac:dyDescent="0.3">
      <c r="C1134">
        <v>1141</v>
      </c>
      <c r="D1134" t="s">
        <v>2135</v>
      </c>
      <c r="E1134" s="17">
        <v>44153</v>
      </c>
      <c r="F1134" t="s">
        <v>2132</v>
      </c>
      <c r="G1134" s="18">
        <v>-8</v>
      </c>
      <c r="H1134" s="19">
        <v>-219.81669305596432</v>
      </c>
      <c r="I1134" t="s">
        <v>2126</v>
      </c>
    </row>
    <row r="1135" spans="3:9" x14ac:dyDescent="0.3">
      <c r="C1135">
        <v>1142</v>
      </c>
      <c r="D1135" t="s">
        <v>2128</v>
      </c>
      <c r="E1135" s="17">
        <v>44373</v>
      </c>
      <c r="F1135" t="s">
        <v>2122</v>
      </c>
      <c r="G1135" s="18">
        <v>95</v>
      </c>
      <c r="H1135" s="19">
        <v>2866.6171116702549</v>
      </c>
      <c r="I1135" t="s">
        <v>2120</v>
      </c>
    </row>
    <row r="1136" spans="3:9" x14ac:dyDescent="0.3">
      <c r="C1136">
        <v>1143</v>
      </c>
      <c r="D1136" t="s">
        <v>2127</v>
      </c>
      <c r="E1136" s="17">
        <v>43497</v>
      </c>
      <c r="F1136" t="s">
        <v>2122</v>
      </c>
      <c r="G1136" s="18">
        <v>66</v>
      </c>
      <c r="H1136" s="19">
        <v>1995.9386136754238</v>
      </c>
      <c r="I1136" t="s">
        <v>2131</v>
      </c>
    </row>
    <row r="1137" spans="3:9" x14ac:dyDescent="0.3">
      <c r="C1137">
        <v>1144</v>
      </c>
      <c r="D1137" t="s">
        <v>2127</v>
      </c>
      <c r="E1137" s="17">
        <v>44186</v>
      </c>
      <c r="F1137" t="s">
        <v>2119</v>
      </c>
      <c r="G1137" s="18">
        <v>77</v>
      </c>
      <c r="H1137" s="19">
        <v>2326.2615004199815</v>
      </c>
      <c r="I1137" t="s">
        <v>2123</v>
      </c>
    </row>
    <row r="1138" spans="3:9" x14ac:dyDescent="0.3">
      <c r="C1138">
        <v>1145</v>
      </c>
      <c r="D1138" t="s">
        <v>2121</v>
      </c>
      <c r="E1138" s="17">
        <v>44175</v>
      </c>
      <c r="F1138" t="s">
        <v>2129</v>
      </c>
      <c r="G1138" s="18">
        <v>65</v>
      </c>
      <c r="H1138" s="19">
        <v>1973.309600781289</v>
      </c>
      <c r="I1138" t="s">
        <v>2131</v>
      </c>
    </row>
    <row r="1139" spans="3:9" x14ac:dyDescent="0.3">
      <c r="C1139">
        <v>1146</v>
      </c>
      <c r="D1139" t="s">
        <v>2121</v>
      </c>
      <c r="E1139" s="17">
        <v>44307</v>
      </c>
      <c r="F1139" t="s">
        <v>2132</v>
      </c>
      <c r="G1139" s="18">
        <v>29</v>
      </c>
      <c r="H1139" s="19">
        <v>891.84247826635965</v>
      </c>
      <c r="I1139" t="s">
        <v>2123</v>
      </c>
    </row>
    <row r="1140" spans="3:9" x14ac:dyDescent="0.3">
      <c r="C1140">
        <v>1147</v>
      </c>
      <c r="D1140" t="s">
        <v>2127</v>
      </c>
      <c r="E1140" s="17">
        <v>44021</v>
      </c>
      <c r="F1140" t="s">
        <v>2125</v>
      </c>
      <c r="G1140" s="18">
        <v>8</v>
      </c>
      <c r="H1140" s="19">
        <v>260.8816741803613</v>
      </c>
      <c r="I1140" t="s">
        <v>2131</v>
      </c>
    </row>
    <row r="1141" spans="3:9" x14ac:dyDescent="0.3">
      <c r="C1141">
        <v>1148</v>
      </c>
      <c r="D1141" t="s">
        <v>2124</v>
      </c>
      <c r="E1141" s="17">
        <v>43475</v>
      </c>
      <c r="F1141" t="s">
        <v>2125</v>
      </c>
      <c r="G1141" s="18">
        <v>42</v>
      </c>
      <c r="H1141" s="19">
        <v>1278.6858054734926</v>
      </c>
      <c r="I1141" t="s">
        <v>2131</v>
      </c>
    </row>
    <row r="1142" spans="3:9" x14ac:dyDescent="0.3">
      <c r="C1142">
        <v>1149</v>
      </c>
      <c r="D1142" t="s">
        <v>2118</v>
      </c>
      <c r="E1142" s="17">
        <v>43889</v>
      </c>
      <c r="F1142" t="s">
        <v>2122</v>
      </c>
      <c r="G1142" s="18">
        <v>93</v>
      </c>
      <c r="H1142" s="19">
        <v>2807.2118754503385</v>
      </c>
      <c r="I1142" t="s">
        <v>2123</v>
      </c>
    </row>
    <row r="1143" spans="3:9" x14ac:dyDescent="0.3">
      <c r="C1143">
        <v>1150</v>
      </c>
      <c r="D1143" t="s">
        <v>2127</v>
      </c>
      <c r="E1143" s="17">
        <v>43988</v>
      </c>
      <c r="F1143" t="s">
        <v>2122</v>
      </c>
      <c r="G1143" s="18">
        <v>69</v>
      </c>
      <c r="H1143" s="19">
        <v>2091.5362817176701</v>
      </c>
      <c r="I1143" t="s">
        <v>2120</v>
      </c>
    </row>
    <row r="1144" spans="3:9" x14ac:dyDescent="0.3">
      <c r="C1144">
        <v>1151</v>
      </c>
      <c r="D1144" t="s">
        <v>2128</v>
      </c>
      <c r="E1144" s="17">
        <v>43651</v>
      </c>
      <c r="F1144" t="s">
        <v>2132</v>
      </c>
      <c r="G1144" s="18">
        <v>91</v>
      </c>
      <c r="H1144" s="19">
        <v>2748.0447122686728</v>
      </c>
      <c r="I1144" t="s">
        <v>2120</v>
      </c>
    </row>
    <row r="1145" spans="3:9" x14ac:dyDescent="0.3">
      <c r="C1145">
        <v>1152</v>
      </c>
      <c r="D1145" t="s">
        <v>2121</v>
      </c>
      <c r="E1145" s="17">
        <v>44230</v>
      </c>
      <c r="F1145" t="s">
        <v>2129</v>
      </c>
      <c r="G1145" s="18">
        <v>11</v>
      </c>
      <c r="H1145" s="19">
        <v>345.20998663564387</v>
      </c>
      <c r="I1145" t="s">
        <v>2120</v>
      </c>
    </row>
    <row r="1146" spans="3:9" x14ac:dyDescent="0.3">
      <c r="C1146">
        <v>1153</v>
      </c>
      <c r="D1146" t="s">
        <v>2121</v>
      </c>
      <c r="E1146" s="17">
        <v>44197</v>
      </c>
      <c r="F1146" t="s">
        <v>2119</v>
      </c>
      <c r="G1146" s="18">
        <v>-1</v>
      </c>
      <c r="H1146" s="19">
        <v>-15.629041843202899</v>
      </c>
      <c r="I1146" t="s">
        <v>2123</v>
      </c>
    </row>
    <row r="1147" spans="3:9" x14ac:dyDescent="0.3">
      <c r="C1147">
        <v>1154</v>
      </c>
      <c r="D1147" t="s">
        <v>2134</v>
      </c>
      <c r="E1147" s="17">
        <v>44186</v>
      </c>
      <c r="F1147" t="s">
        <v>2132</v>
      </c>
      <c r="G1147" s="18">
        <v>52</v>
      </c>
      <c r="H1147" s="19">
        <v>1582.1071487768181</v>
      </c>
      <c r="I1147" t="s">
        <v>2120</v>
      </c>
    </row>
    <row r="1148" spans="3:9" x14ac:dyDescent="0.3">
      <c r="C1148">
        <v>1155</v>
      </c>
      <c r="D1148" t="s">
        <v>2118</v>
      </c>
      <c r="E1148" s="17">
        <v>43530</v>
      </c>
      <c r="F1148" t="s">
        <v>2125</v>
      </c>
      <c r="G1148" s="18">
        <v>-10</v>
      </c>
      <c r="H1148" s="19">
        <v>-286.3501438396579</v>
      </c>
      <c r="I1148" t="s">
        <v>2120</v>
      </c>
    </row>
    <row r="1149" spans="3:9" x14ac:dyDescent="0.3">
      <c r="C1149">
        <v>1156</v>
      </c>
      <c r="D1149" t="s">
        <v>2127</v>
      </c>
      <c r="E1149" s="17">
        <v>43794</v>
      </c>
      <c r="F1149" t="s">
        <v>2132</v>
      </c>
      <c r="G1149" s="18">
        <v>33</v>
      </c>
      <c r="H1149" s="19">
        <v>1005.0696775814504</v>
      </c>
      <c r="I1149" t="s">
        <v>2120</v>
      </c>
    </row>
    <row r="1150" spans="3:9" x14ac:dyDescent="0.3">
      <c r="C1150">
        <v>1157</v>
      </c>
      <c r="D1150" t="s">
        <v>2118</v>
      </c>
      <c r="E1150" s="17">
        <v>44109</v>
      </c>
      <c r="F1150" t="s">
        <v>2125</v>
      </c>
      <c r="G1150" s="18">
        <v>-1</v>
      </c>
      <c r="H1150" s="19">
        <v>-11.155837084126869</v>
      </c>
      <c r="I1150" t="s">
        <v>2126</v>
      </c>
    </row>
    <row r="1151" spans="3:9" x14ac:dyDescent="0.3">
      <c r="C1151">
        <v>1158</v>
      </c>
      <c r="D1151" t="s">
        <v>2128</v>
      </c>
      <c r="E1151" s="17">
        <v>43706</v>
      </c>
      <c r="F1151" t="s">
        <v>2132</v>
      </c>
      <c r="G1151" s="18">
        <v>24</v>
      </c>
      <c r="H1151" s="19">
        <v>735.41516730294586</v>
      </c>
      <c r="I1151" t="s">
        <v>2126</v>
      </c>
    </row>
    <row r="1152" spans="3:9" x14ac:dyDescent="0.3">
      <c r="C1152">
        <v>1159</v>
      </c>
      <c r="D1152" t="s">
        <v>2134</v>
      </c>
      <c r="E1152" s="17">
        <v>43966</v>
      </c>
      <c r="F1152" t="s">
        <v>2122</v>
      </c>
      <c r="G1152" s="18">
        <v>71</v>
      </c>
      <c r="H1152" s="19">
        <v>2147.0316225183415</v>
      </c>
      <c r="I1152" t="s">
        <v>2123</v>
      </c>
    </row>
    <row r="1153" spans="3:9" x14ac:dyDescent="0.3">
      <c r="C1153">
        <v>1160</v>
      </c>
      <c r="D1153" t="s">
        <v>2121</v>
      </c>
      <c r="E1153" s="17">
        <v>44153</v>
      </c>
      <c r="F1153" t="s">
        <v>2119</v>
      </c>
      <c r="G1153" s="18">
        <v>88</v>
      </c>
      <c r="H1153" s="19">
        <v>2658.6483001134802</v>
      </c>
      <c r="I1153" t="s">
        <v>2120</v>
      </c>
    </row>
    <row r="1154" spans="3:9" x14ac:dyDescent="0.3">
      <c r="C1154">
        <v>1161</v>
      </c>
      <c r="D1154" t="s">
        <v>2118</v>
      </c>
      <c r="E1154" s="17">
        <v>44406</v>
      </c>
      <c r="F1154" t="s">
        <v>2119</v>
      </c>
      <c r="G1154" s="18">
        <v>16</v>
      </c>
      <c r="H1154" s="19">
        <v>499.90501805612735</v>
      </c>
      <c r="I1154" t="s">
        <v>2126</v>
      </c>
    </row>
    <row r="1155" spans="3:9" x14ac:dyDescent="0.3">
      <c r="C1155">
        <v>1162</v>
      </c>
      <c r="D1155" t="s">
        <v>2135</v>
      </c>
      <c r="E1155" s="17">
        <v>44362</v>
      </c>
      <c r="F1155" t="s">
        <v>2122</v>
      </c>
      <c r="G1155" s="18">
        <v>7</v>
      </c>
      <c r="H1155" s="19">
        <v>231.92150694784473</v>
      </c>
      <c r="I1155" t="s">
        <v>2131</v>
      </c>
    </row>
    <row r="1156" spans="3:9" x14ac:dyDescent="0.3">
      <c r="C1156">
        <v>1163</v>
      </c>
      <c r="D1156" t="s">
        <v>2133</v>
      </c>
      <c r="E1156" s="17">
        <v>44098</v>
      </c>
      <c r="F1156" t="s">
        <v>2132</v>
      </c>
      <c r="G1156" s="18">
        <v>46</v>
      </c>
      <c r="H1156" s="19">
        <v>1404.791075192903</v>
      </c>
      <c r="I1156" t="s">
        <v>2120</v>
      </c>
    </row>
    <row r="1157" spans="3:9" x14ac:dyDescent="0.3">
      <c r="C1157">
        <v>1164</v>
      </c>
      <c r="D1157" t="s">
        <v>2124</v>
      </c>
      <c r="E1157" s="17">
        <v>44164</v>
      </c>
      <c r="F1157" t="s">
        <v>2122</v>
      </c>
      <c r="G1157" s="18">
        <v>-10</v>
      </c>
      <c r="H1157" s="19">
        <v>-275.84277375696701</v>
      </c>
      <c r="I1157" t="s">
        <v>2123</v>
      </c>
    </row>
    <row r="1158" spans="3:9" x14ac:dyDescent="0.3">
      <c r="C1158">
        <v>1165</v>
      </c>
      <c r="D1158" t="s">
        <v>2121</v>
      </c>
      <c r="E1158" s="17">
        <v>43640</v>
      </c>
      <c r="F1158" t="s">
        <v>2119</v>
      </c>
      <c r="G1158" s="18">
        <v>83</v>
      </c>
      <c r="H1158" s="19">
        <v>2511.332361106216</v>
      </c>
      <c r="I1158" t="s">
        <v>2126</v>
      </c>
    </row>
    <row r="1159" spans="3:9" x14ac:dyDescent="0.3">
      <c r="C1159">
        <v>1166</v>
      </c>
      <c r="D1159" t="s">
        <v>2134</v>
      </c>
      <c r="E1159" s="17">
        <v>43541</v>
      </c>
      <c r="F1159" t="s">
        <v>2119</v>
      </c>
      <c r="G1159" s="18">
        <v>85</v>
      </c>
      <c r="H1159" s="19">
        <v>2562.2552874700914</v>
      </c>
      <c r="I1159" t="s">
        <v>2120</v>
      </c>
    </row>
    <row r="1160" spans="3:9" x14ac:dyDescent="0.3">
      <c r="C1160">
        <v>1167</v>
      </c>
      <c r="D1160" t="s">
        <v>2127</v>
      </c>
      <c r="E1160" s="17">
        <v>44450</v>
      </c>
      <c r="F1160" t="s">
        <v>2129</v>
      </c>
      <c r="G1160" s="18">
        <v>18</v>
      </c>
      <c r="H1160" s="19">
        <v>562.21796879126839</v>
      </c>
      <c r="I1160" t="s">
        <v>2123</v>
      </c>
    </row>
    <row r="1161" spans="3:9" x14ac:dyDescent="0.3">
      <c r="C1161">
        <v>1168</v>
      </c>
      <c r="D1161" t="s">
        <v>2130</v>
      </c>
      <c r="E1161" s="17">
        <v>44098</v>
      </c>
      <c r="F1161" t="s">
        <v>2125</v>
      </c>
      <c r="G1161" s="18">
        <v>83</v>
      </c>
      <c r="H1161" s="19">
        <v>2514.0375169999852</v>
      </c>
      <c r="I1161" t="s">
        <v>2123</v>
      </c>
    </row>
    <row r="1162" spans="3:9" x14ac:dyDescent="0.3">
      <c r="C1162">
        <v>1169</v>
      </c>
      <c r="D1162" t="s">
        <v>2135</v>
      </c>
      <c r="E1162" s="17">
        <v>43794</v>
      </c>
      <c r="F1162" t="s">
        <v>2119</v>
      </c>
      <c r="G1162" s="18">
        <v>71</v>
      </c>
      <c r="H1162" s="19">
        <v>2147.2037779298835</v>
      </c>
      <c r="I1162" t="s">
        <v>2120</v>
      </c>
    </row>
    <row r="1163" spans="3:9" x14ac:dyDescent="0.3">
      <c r="C1163">
        <v>1170</v>
      </c>
      <c r="D1163" t="s">
        <v>2133</v>
      </c>
      <c r="E1163" s="17">
        <v>44076</v>
      </c>
      <c r="F1163" t="s">
        <v>2129</v>
      </c>
      <c r="G1163" s="18">
        <v>2</v>
      </c>
      <c r="H1163" s="19">
        <v>79.324854406454108</v>
      </c>
      <c r="I1163" t="s">
        <v>2131</v>
      </c>
    </row>
    <row r="1164" spans="3:9" x14ac:dyDescent="0.3">
      <c r="C1164">
        <v>1171</v>
      </c>
      <c r="D1164" t="s">
        <v>2118</v>
      </c>
      <c r="E1164" s="17">
        <v>43783</v>
      </c>
      <c r="F1164" t="s">
        <v>2122</v>
      </c>
      <c r="G1164" s="18">
        <v>71</v>
      </c>
      <c r="H1164" s="19">
        <v>2150.3086098171243</v>
      </c>
      <c r="I1164" t="s">
        <v>2126</v>
      </c>
    </row>
    <row r="1165" spans="3:9" x14ac:dyDescent="0.3">
      <c r="C1165">
        <v>1172</v>
      </c>
      <c r="D1165" t="s">
        <v>2127</v>
      </c>
      <c r="E1165" s="17">
        <v>44461</v>
      </c>
      <c r="F1165" t="s">
        <v>2125</v>
      </c>
      <c r="G1165" s="18">
        <v>68</v>
      </c>
      <c r="H1165" s="19">
        <v>2062.0589088795145</v>
      </c>
      <c r="I1165" t="s">
        <v>2120</v>
      </c>
    </row>
    <row r="1166" spans="3:9" x14ac:dyDescent="0.3">
      <c r="C1166">
        <v>1173</v>
      </c>
      <c r="D1166" t="s">
        <v>2133</v>
      </c>
      <c r="E1166" s="17">
        <v>44142</v>
      </c>
      <c r="F1166" t="s">
        <v>2129</v>
      </c>
      <c r="G1166" s="18">
        <v>30</v>
      </c>
      <c r="H1166" s="19">
        <v>923.32059320198607</v>
      </c>
      <c r="I1166" t="s">
        <v>2131</v>
      </c>
    </row>
    <row r="1167" spans="3:9" x14ac:dyDescent="0.3">
      <c r="C1167">
        <v>1174</v>
      </c>
      <c r="D1167" t="s">
        <v>2121</v>
      </c>
      <c r="E1167" s="17">
        <v>43497</v>
      </c>
      <c r="F1167" t="s">
        <v>2125</v>
      </c>
      <c r="G1167" s="18">
        <v>72</v>
      </c>
      <c r="H1167" s="19">
        <v>2178.0719389813639</v>
      </c>
      <c r="I1167" t="s">
        <v>2126</v>
      </c>
    </row>
    <row r="1168" spans="3:9" x14ac:dyDescent="0.3">
      <c r="C1168">
        <v>1175</v>
      </c>
      <c r="D1168" t="s">
        <v>2134</v>
      </c>
      <c r="E1168" s="17">
        <v>44065</v>
      </c>
      <c r="F1168" t="s">
        <v>2129</v>
      </c>
      <c r="G1168" s="18">
        <v>73</v>
      </c>
      <c r="H1168" s="19">
        <v>2213.6652611293489</v>
      </c>
      <c r="I1168" t="s">
        <v>2131</v>
      </c>
    </row>
    <row r="1169" spans="3:9" x14ac:dyDescent="0.3">
      <c r="C1169">
        <v>1176</v>
      </c>
      <c r="D1169" t="s">
        <v>2118</v>
      </c>
      <c r="E1169" s="17">
        <v>43486</v>
      </c>
      <c r="F1169" t="s">
        <v>2119</v>
      </c>
      <c r="G1169" s="18">
        <v>28</v>
      </c>
      <c r="H1169" s="19">
        <v>864.68421123864732</v>
      </c>
      <c r="I1169" t="s">
        <v>2131</v>
      </c>
    </row>
    <row r="1170" spans="3:9" x14ac:dyDescent="0.3">
      <c r="C1170">
        <v>1177</v>
      </c>
      <c r="D1170" t="s">
        <v>2135</v>
      </c>
      <c r="E1170" s="17">
        <v>43541</v>
      </c>
      <c r="F1170" t="s">
        <v>2132</v>
      </c>
      <c r="G1170" s="18">
        <v>40</v>
      </c>
      <c r="H1170" s="19">
        <v>1226.3642805944112</v>
      </c>
      <c r="I1170" t="s">
        <v>2123</v>
      </c>
    </row>
    <row r="1171" spans="3:9" x14ac:dyDescent="0.3">
      <c r="C1171">
        <v>1178</v>
      </c>
      <c r="D1171" t="s">
        <v>2133</v>
      </c>
      <c r="E1171" s="17">
        <v>43805</v>
      </c>
      <c r="F1171" t="s">
        <v>2122</v>
      </c>
      <c r="G1171" s="18">
        <v>-8</v>
      </c>
      <c r="H1171" s="19">
        <v>-222.95514644563096</v>
      </c>
      <c r="I1171" t="s">
        <v>2126</v>
      </c>
    </row>
    <row r="1172" spans="3:9" x14ac:dyDescent="0.3">
      <c r="C1172">
        <v>1179</v>
      </c>
      <c r="D1172" t="s">
        <v>2124</v>
      </c>
      <c r="E1172" s="17">
        <v>44296</v>
      </c>
      <c r="F1172" t="s">
        <v>2125</v>
      </c>
      <c r="G1172" s="18">
        <v>70</v>
      </c>
      <c r="H1172" s="19">
        <v>2116.9145448851841</v>
      </c>
      <c r="I1172" t="s">
        <v>2131</v>
      </c>
    </row>
    <row r="1173" spans="3:9" x14ac:dyDescent="0.3">
      <c r="C1173">
        <v>1180</v>
      </c>
      <c r="D1173" t="s">
        <v>2118</v>
      </c>
      <c r="E1173" s="17">
        <v>44549</v>
      </c>
      <c r="F1173" t="s">
        <v>2129</v>
      </c>
      <c r="G1173" s="18">
        <v>3</v>
      </c>
      <c r="H1173" s="19">
        <v>107.21781338210717</v>
      </c>
      <c r="I1173" t="s">
        <v>2123</v>
      </c>
    </row>
    <row r="1174" spans="3:9" x14ac:dyDescent="0.3">
      <c r="C1174">
        <v>1181</v>
      </c>
      <c r="D1174" t="s">
        <v>2118</v>
      </c>
      <c r="E1174" s="17">
        <v>44175</v>
      </c>
      <c r="F1174" t="s">
        <v>2129</v>
      </c>
      <c r="G1174" s="18">
        <v>33</v>
      </c>
      <c r="H1174" s="19">
        <v>1006.8258329871269</v>
      </c>
      <c r="I1174" t="s">
        <v>2123</v>
      </c>
    </row>
    <row r="1175" spans="3:9" x14ac:dyDescent="0.3">
      <c r="C1175">
        <v>1182</v>
      </c>
      <c r="D1175" t="s">
        <v>2128</v>
      </c>
      <c r="E1175" s="17">
        <v>44065</v>
      </c>
      <c r="F1175" t="s">
        <v>2119</v>
      </c>
      <c r="G1175" s="18">
        <v>88</v>
      </c>
      <c r="H1175" s="19">
        <v>2657.4766319973446</v>
      </c>
      <c r="I1175" t="s">
        <v>2131</v>
      </c>
    </row>
    <row r="1176" spans="3:9" x14ac:dyDescent="0.3">
      <c r="C1176">
        <v>1183</v>
      </c>
      <c r="D1176" t="s">
        <v>2133</v>
      </c>
      <c r="E1176" s="17">
        <v>44197</v>
      </c>
      <c r="F1176" t="s">
        <v>2132</v>
      </c>
      <c r="G1176" s="18">
        <v>39</v>
      </c>
      <c r="H1176" s="19">
        <v>1191.6610985219129</v>
      </c>
      <c r="I1176" t="s">
        <v>2131</v>
      </c>
    </row>
    <row r="1177" spans="3:9" x14ac:dyDescent="0.3">
      <c r="C1177">
        <v>1184</v>
      </c>
      <c r="D1177" t="s">
        <v>2135</v>
      </c>
      <c r="E1177" s="17">
        <v>44373</v>
      </c>
      <c r="F1177" t="s">
        <v>2125</v>
      </c>
      <c r="G1177" s="18">
        <v>64</v>
      </c>
      <c r="H1177" s="19">
        <v>1936.3735378454803</v>
      </c>
      <c r="I1177" t="s">
        <v>2123</v>
      </c>
    </row>
    <row r="1178" spans="3:9" x14ac:dyDescent="0.3">
      <c r="C1178">
        <v>1185</v>
      </c>
      <c r="D1178" t="s">
        <v>2134</v>
      </c>
      <c r="E1178" s="17">
        <v>43640</v>
      </c>
      <c r="F1178" t="s">
        <v>2119</v>
      </c>
      <c r="G1178" s="18">
        <v>0</v>
      </c>
      <c r="H1178" s="19">
        <v>21.318123006760317</v>
      </c>
      <c r="I1178" t="s">
        <v>2131</v>
      </c>
    </row>
    <row r="1179" spans="3:9" x14ac:dyDescent="0.3">
      <c r="C1179">
        <v>1186</v>
      </c>
      <c r="D1179" t="s">
        <v>2130</v>
      </c>
      <c r="E1179" s="17">
        <v>43911</v>
      </c>
      <c r="F1179" t="s">
        <v>2125</v>
      </c>
      <c r="G1179" s="18">
        <v>26</v>
      </c>
      <c r="H1179" s="19">
        <v>803.73766797749931</v>
      </c>
      <c r="I1179" t="s">
        <v>2120</v>
      </c>
    </row>
    <row r="1180" spans="3:9" x14ac:dyDescent="0.3">
      <c r="C1180">
        <v>1187</v>
      </c>
      <c r="D1180" t="s">
        <v>2124</v>
      </c>
      <c r="E1180" s="17">
        <v>43900</v>
      </c>
      <c r="F1180" t="s">
        <v>2119</v>
      </c>
      <c r="G1180" s="18">
        <v>0</v>
      </c>
      <c r="H1180" s="19">
        <v>14.880685060494558</v>
      </c>
      <c r="I1180" t="s">
        <v>2126</v>
      </c>
    </row>
    <row r="1181" spans="3:9" x14ac:dyDescent="0.3">
      <c r="C1181">
        <v>1188</v>
      </c>
      <c r="D1181" t="s">
        <v>2118</v>
      </c>
      <c r="E1181" s="17">
        <v>43629</v>
      </c>
      <c r="F1181" t="s">
        <v>2122</v>
      </c>
      <c r="G1181" s="18">
        <v>76</v>
      </c>
      <c r="H1181" s="19">
        <v>2297.7238860248112</v>
      </c>
      <c r="I1181" t="s">
        <v>2131</v>
      </c>
    </row>
    <row r="1182" spans="3:9" x14ac:dyDescent="0.3">
      <c r="C1182">
        <v>1189</v>
      </c>
      <c r="D1182" t="s">
        <v>2133</v>
      </c>
      <c r="E1182" s="17">
        <v>44131</v>
      </c>
      <c r="F1182" t="s">
        <v>2129</v>
      </c>
      <c r="G1182" s="18">
        <v>75</v>
      </c>
      <c r="H1182" s="19">
        <v>2276.1957571703351</v>
      </c>
      <c r="I1182" t="s">
        <v>2123</v>
      </c>
    </row>
    <row r="1183" spans="3:9" x14ac:dyDescent="0.3">
      <c r="C1183">
        <v>1190</v>
      </c>
      <c r="D1183" t="s">
        <v>2133</v>
      </c>
      <c r="E1183" s="17">
        <v>43999</v>
      </c>
      <c r="F1183" t="s">
        <v>2119</v>
      </c>
      <c r="G1183" s="18">
        <v>61</v>
      </c>
      <c r="H1183" s="19">
        <v>1844.7481128177199</v>
      </c>
      <c r="I1183" t="s">
        <v>2120</v>
      </c>
    </row>
    <row r="1184" spans="3:9" x14ac:dyDescent="0.3">
      <c r="C1184">
        <v>1191</v>
      </c>
      <c r="D1184" t="s">
        <v>2135</v>
      </c>
      <c r="E1184" s="17">
        <v>44395</v>
      </c>
      <c r="F1184" t="s">
        <v>2129</v>
      </c>
      <c r="G1184" s="18">
        <v>-2</v>
      </c>
      <c r="H1184" s="19">
        <v>-42.806028749734537</v>
      </c>
      <c r="I1184" t="s">
        <v>2123</v>
      </c>
    </row>
    <row r="1185" spans="3:9" x14ac:dyDescent="0.3">
      <c r="C1185">
        <v>1192</v>
      </c>
      <c r="D1185" t="s">
        <v>2121</v>
      </c>
      <c r="E1185" s="17">
        <v>43867</v>
      </c>
      <c r="F1185" t="s">
        <v>2125</v>
      </c>
      <c r="G1185" s="18">
        <v>40</v>
      </c>
      <c r="H1185" s="19">
        <v>1225.5161793559112</v>
      </c>
      <c r="I1185" t="s">
        <v>2131</v>
      </c>
    </row>
    <row r="1186" spans="3:9" x14ac:dyDescent="0.3">
      <c r="C1186">
        <v>1193</v>
      </c>
      <c r="D1186" t="s">
        <v>2128</v>
      </c>
      <c r="E1186" s="17">
        <v>44241</v>
      </c>
      <c r="F1186" t="s">
        <v>2129</v>
      </c>
      <c r="G1186" s="18">
        <v>5</v>
      </c>
      <c r="H1186" s="19">
        <v>173.84002396298933</v>
      </c>
      <c r="I1186" t="s">
        <v>2126</v>
      </c>
    </row>
    <row r="1187" spans="3:9" x14ac:dyDescent="0.3">
      <c r="C1187">
        <v>1194</v>
      </c>
      <c r="D1187" t="s">
        <v>2128</v>
      </c>
      <c r="E1187" s="17">
        <v>43728</v>
      </c>
      <c r="F1187" t="s">
        <v>2129</v>
      </c>
      <c r="G1187" s="18">
        <v>57</v>
      </c>
      <c r="H1187" s="19">
        <v>1725.2313391180517</v>
      </c>
      <c r="I1187" t="s">
        <v>2120</v>
      </c>
    </row>
    <row r="1188" spans="3:9" x14ac:dyDescent="0.3">
      <c r="C1188">
        <v>1195</v>
      </c>
      <c r="D1188" t="s">
        <v>2134</v>
      </c>
      <c r="E1188" s="17">
        <v>43552</v>
      </c>
      <c r="F1188" t="s">
        <v>2129</v>
      </c>
      <c r="G1188" s="18">
        <v>86</v>
      </c>
      <c r="H1188" s="19">
        <v>2598.1646524411644</v>
      </c>
      <c r="I1188" t="s">
        <v>2123</v>
      </c>
    </row>
    <row r="1189" spans="3:9" x14ac:dyDescent="0.3">
      <c r="C1189">
        <v>1196</v>
      </c>
      <c r="D1189" t="s">
        <v>2118</v>
      </c>
      <c r="E1189" s="17">
        <v>43999</v>
      </c>
      <c r="F1189" t="s">
        <v>2125</v>
      </c>
      <c r="G1189" s="18">
        <v>15</v>
      </c>
      <c r="H1189" s="19">
        <v>465.29110883082438</v>
      </c>
      <c r="I1189" t="s">
        <v>2131</v>
      </c>
    </row>
    <row r="1190" spans="3:9" x14ac:dyDescent="0.3">
      <c r="C1190">
        <v>1197</v>
      </c>
      <c r="D1190" t="s">
        <v>2135</v>
      </c>
      <c r="E1190" s="17">
        <v>43717</v>
      </c>
      <c r="F1190" t="s">
        <v>2129</v>
      </c>
      <c r="G1190" s="18">
        <v>39</v>
      </c>
      <c r="H1190" s="19">
        <v>1188.402704346747</v>
      </c>
      <c r="I1190" t="s">
        <v>2131</v>
      </c>
    </row>
    <row r="1191" spans="3:9" x14ac:dyDescent="0.3">
      <c r="C1191">
        <v>1198</v>
      </c>
      <c r="D1191" t="s">
        <v>2118</v>
      </c>
      <c r="E1191" s="17">
        <v>43955</v>
      </c>
      <c r="F1191" t="s">
        <v>2122</v>
      </c>
      <c r="G1191" s="18">
        <v>94</v>
      </c>
      <c r="H1191" s="19">
        <v>2842.8308169489765</v>
      </c>
      <c r="I1191" t="s">
        <v>2123</v>
      </c>
    </row>
    <row r="1192" spans="3:9" x14ac:dyDescent="0.3">
      <c r="C1192">
        <v>1199</v>
      </c>
      <c r="D1192" t="s">
        <v>2118</v>
      </c>
      <c r="E1192" s="17">
        <v>43552</v>
      </c>
      <c r="F1192" t="s">
        <v>2119</v>
      </c>
      <c r="G1192" s="18">
        <v>78</v>
      </c>
      <c r="H1192" s="19">
        <v>2359.4909602444432</v>
      </c>
      <c r="I1192" t="s">
        <v>2120</v>
      </c>
    </row>
    <row r="1193" spans="3:9" x14ac:dyDescent="0.3">
      <c r="C1193">
        <v>1200</v>
      </c>
      <c r="D1193" t="s">
        <v>2135</v>
      </c>
      <c r="E1193" s="17">
        <v>43486</v>
      </c>
      <c r="F1193" t="s">
        <v>2129</v>
      </c>
      <c r="G1193" s="18">
        <v>65</v>
      </c>
      <c r="H1193" s="19">
        <v>1969.4723752480947</v>
      </c>
      <c r="I1193" t="s">
        <v>2131</v>
      </c>
    </row>
    <row r="1194" spans="3:9" x14ac:dyDescent="0.3">
      <c r="C1194">
        <v>1201</v>
      </c>
      <c r="D1194" t="s">
        <v>2124</v>
      </c>
      <c r="E1194" s="17">
        <v>43816</v>
      </c>
      <c r="F1194" t="s">
        <v>2129</v>
      </c>
      <c r="G1194" s="18">
        <v>66</v>
      </c>
      <c r="H1194" s="19">
        <v>1998.9422548511391</v>
      </c>
      <c r="I1194" t="s">
        <v>2120</v>
      </c>
    </row>
    <row r="1195" spans="3:9" x14ac:dyDescent="0.3">
      <c r="C1195">
        <v>1202</v>
      </c>
      <c r="D1195" t="s">
        <v>2133</v>
      </c>
      <c r="E1195" s="17">
        <v>44329</v>
      </c>
      <c r="F1195" t="s">
        <v>2132</v>
      </c>
      <c r="G1195" s="18">
        <v>84</v>
      </c>
      <c r="H1195" s="19">
        <v>2540.9765790734036</v>
      </c>
      <c r="I1195" t="s">
        <v>2131</v>
      </c>
    </row>
    <row r="1196" spans="3:9" x14ac:dyDescent="0.3">
      <c r="C1196">
        <v>1203</v>
      </c>
      <c r="D1196" t="s">
        <v>2118</v>
      </c>
      <c r="E1196" s="17">
        <v>43541</v>
      </c>
      <c r="F1196" t="s">
        <v>2132</v>
      </c>
      <c r="G1196" s="18">
        <v>35</v>
      </c>
      <c r="H1196" s="19">
        <v>1074.2230334811193</v>
      </c>
      <c r="I1196" t="s">
        <v>2120</v>
      </c>
    </row>
    <row r="1197" spans="3:9" x14ac:dyDescent="0.3">
      <c r="C1197">
        <v>1204</v>
      </c>
      <c r="D1197" t="s">
        <v>2130</v>
      </c>
      <c r="E1197" s="17">
        <v>43988</v>
      </c>
      <c r="F1197" t="s">
        <v>2132</v>
      </c>
      <c r="G1197" s="18">
        <v>94</v>
      </c>
      <c r="H1197" s="19">
        <v>2844.4960047674813</v>
      </c>
      <c r="I1197" t="s">
        <v>2126</v>
      </c>
    </row>
    <row r="1198" spans="3:9" x14ac:dyDescent="0.3">
      <c r="C1198">
        <v>1205</v>
      </c>
      <c r="D1198" t="s">
        <v>2128</v>
      </c>
      <c r="E1198" s="17">
        <v>44296</v>
      </c>
      <c r="F1198" t="s">
        <v>2119</v>
      </c>
      <c r="G1198" s="18">
        <v>26</v>
      </c>
      <c r="H1198" s="19">
        <v>800.08907895331436</v>
      </c>
      <c r="I1198" t="s">
        <v>2123</v>
      </c>
    </row>
    <row r="1199" spans="3:9" x14ac:dyDescent="0.3">
      <c r="C1199">
        <v>1206</v>
      </c>
      <c r="D1199" t="s">
        <v>2134</v>
      </c>
      <c r="E1199" s="17">
        <v>43673</v>
      </c>
      <c r="F1199" t="s">
        <v>2129</v>
      </c>
      <c r="G1199" s="18">
        <v>80</v>
      </c>
      <c r="H1199" s="19">
        <v>2426.8960514739433</v>
      </c>
      <c r="I1199" t="s">
        <v>2131</v>
      </c>
    </row>
    <row r="1200" spans="3:9" x14ac:dyDescent="0.3">
      <c r="C1200">
        <v>1207</v>
      </c>
      <c r="D1200" t="s">
        <v>2130</v>
      </c>
      <c r="E1200" s="17">
        <v>43977</v>
      </c>
      <c r="F1200" t="s">
        <v>2119</v>
      </c>
      <c r="G1200" s="18">
        <v>7</v>
      </c>
      <c r="H1200" s="19">
        <v>227.4908476926245</v>
      </c>
      <c r="I1200" t="s">
        <v>2126</v>
      </c>
    </row>
    <row r="1201" spans="3:9" x14ac:dyDescent="0.3">
      <c r="C1201">
        <v>1208</v>
      </c>
      <c r="D1201" t="s">
        <v>2121</v>
      </c>
      <c r="E1201" s="17">
        <v>43673</v>
      </c>
      <c r="F1201" t="s">
        <v>2132</v>
      </c>
      <c r="G1201" s="18">
        <v>47</v>
      </c>
      <c r="H1201" s="19">
        <v>1424.5293344391168</v>
      </c>
      <c r="I1201" t="s">
        <v>2123</v>
      </c>
    </row>
    <row r="1202" spans="3:9" x14ac:dyDescent="0.3">
      <c r="C1202">
        <v>1209</v>
      </c>
      <c r="D1202" t="s">
        <v>2128</v>
      </c>
      <c r="E1202" s="17">
        <v>44087</v>
      </c>
      <c r="F1202" t="s">
        <v>2119</v>
      </c>
      <c r="G1202" s="18">
        <v>32</v>
      </c>
      <c r="H1202" s="19">
        <v>986.6880662051085</v>
      </c>
      <c r="I1202" t="s">
        <v>2126</v>
      </c>
    </row>
    <row r="1203" spans="3:9" x14ac:dyDescent="0.3">
      <c r="C1203">
        <v>1210</v>
      </c>
      <c r="D1203" t="s">
        <v>2121</v>
      </c>
      <c r="E1203" s="17">
        <v>44527</v>
      </c>
      <c r="F1203" t="s">
        <v>2119</v>
      </c>
      <c r="G1203" s="18">
        <v>8</v>
      </c>
      <c r="H1203" s="19">
        <v>253.97181435002494</v>
      </c>
      <c r="I1203" t="s">
        <v>2126</v>
      </c>
    </row>
    <row r="1204" spans="3:9" x14ac:dyDescent="0.3">
      <c r="C1204">
        <v>1211</v>
      </c>
      <c r="D1204" t="s">
        <v>2124</v>
      </c>
      <c r="E1204" s="17">
        <v>44043</v>
      </c>
      <c r="F1204" t="s">
        <v>2132</v>
      </c>
      <c r="G1204" s="18">
        <v>33</v>
      </c>
      <c r="H1204" s="19">
        <v>1009.0835792644413</v>
      </c>
      <c r="I1204" t="s">
        <v>2123</v>
      </c>
    </row>
    <row r="1205" spans="3:9" x14ac:dyDescent="0.3">
      <c r="C1205">
        <v>1212</v>
      </c>
      <c r="D1205" t="s">
        <v>2134</v>
      </c>
      <c r="E1205" s="17">
        <v>44076</v>
      </c>
      <c r="F1205" t="s">
        <v>2129</v>
      </c>
      <c r="G1205" s="18">
        <v>22</v>
      </c>
      <c r="H1205" s="19">
        <v>684.43266596535875</v>
      </c>
      <c r="I1205" t="s">
        <v>2131</v>
      </c>
    </row>
    <row r="1206" spans="3:9" x14ac:dyDescent="0.3">
      <c r="C1206">
        <v>1213</v>
      </c>
      <c r="D1206" t="s">
        <v>2135</v>
      </c>
      <c r="E1206" s="17">
        <v>44494</v>
      </c>
      <c r="F1206" t="s">
        <v>2119</v>
      </c>
      <c r="G1206" s="18">
        <v>81</v>
      </c>
      <c r="H1206" s="19">
        <v>2447.0249070326481</v>
      </c>
      <c r="I1206" t="s">
        <v>2120</v>
      </c>
    </row>
    <row r="1207" spans="3:9" x14ac:dyDescent="0.3">
      <c r="C1207">
        <v>1214</v>
      </c>
      <c r="D1207" t="s">
        <v>2135</v>
      </c>
      <c r="E1207" s="17">
        <v>43629</v>
      </c>
      <c r="F1207" t="s">
        <v>2125</v>
      </c>
      <c r="G1207" s="18">
        <v>81</v>
      </c>
      <c r="H1207" s="19">
        <v>2448.7385074051763</v>
      </c>
      <c r="I1207" t="s">
        <v>2123</v>
      </c>
    </row>
    <row r="1208" spans="3:9" x14ac:dyDescent="0.3">
      <c r="C1208">
        <v>1215</v>
      </c>
      <c r="D1208" t="s">
        <v>2124</v>
      </c>
      <c r="E1208" s="17">
        <v>44043</v>
      </c>
      <c r="F1208" t="s">
        <v>2122</v>
      </c>
      <c r="G1208" s="18">
        <v>30</v>
      </c>
      <c r="H1208" s="19">
        <v>917.38843901415805</v>
      </c>
      <c r="I1208" t="s">
        <v>2120</v>
      </c>
    </row>
    <row r="1209" spans="3:9" x14ac:dyDescent="0.3">
      <c r="C1209">
        <v>1216</v>
      </c>
      <c r="D1209" t="s">
        <v>2127</v>
      </c>
      <c r="E1209" s="17">
        <v>44087</v>
      </c>
      <c r="F1209" t="s">
        <v>2119</v>
      </c>
      <c r="G1209" s="18">
        <v>-1</v>
      </c>
      <c r="H1209" s="19">
        <v>-11.45171893891844</v>
      </c>
      <c r="I1209" t="s">
        <v>2126</v>
      </c>
    </row>
    <row r="1210" spans="3:9" x14ac:dyDescent="0.3">
      <c r="C1210">
        <v>1217</v>
      </c>
      <c r="D1210" t="s">
        <v>2121</v>
      </c>
      <c r="E1210" s="17">
        <v>43607</v>
      </c>
      <c r="F1210" t="s">
        <v>2132</v>
      </c>
      <c r="G1210" s="18">
        <v>35</v>
      </c>
      <c r="H1210" s="19">
        <v>1068.5440305953027</v>
      </c>
      <c r="I1210" t="s">
        <v>2123</v>
      </c>
    </row>
    <row r="1211" spans="3:9" x14ac:dyDescent="0.3">
      <c r="C1211">
        <v>1218</v>
      </c>
      <c r="D1211" t="s">
        <v>2135</v>
      </c>
      <c r="E1211" s="17">
        <v>43541</v>
      </c>
      <c r="F1211" t="s">
        <v>2132</v>
      </c>
      <c r="G1211" s="18">
        <v>78</v>
      </c>
      <c r="H1211" s="19">
        <v>2359.6052865922752</v>
      </c>
      <c r="I1211" t="s">
        <v>2126</v>
      </c>
    </row>
    <row r="1212" spans="3:9" x14ac:dyDescent="0.3">
      <c r="C1212">
        <v>1219</v>
      </c>
      <c r="D1212" t="s">
        <v>2118</v>
      </c>
      <c r="E1212" s="17">
        <v>43684</v>
      </c>
      <c r="F1212" t="s">
        <v>2119</v>
      </c>
      <c r="G1212" s="18">
        <v>15</v>
      </c>
      <c r="H1212" s="19">
        <v>472.26399650861191</v>
      </c>
      <c r="I1212" t="s">
        <v>2120</v>
      </c>
    </row>
    <row r="1213" spans="3:9" x14ac:dyDescent="0.3">
      <c r="C1213">
        <v>1220</v>
      </c>
      <c r="D1213" t="s">
        <v>2134</v>
      </c>
      <c r="E1213" s="17">
        <v>44219</v>
      </c>
      <c r="F1213" t="s">
        <v>2132</v>
      </c>
      <c r="G1213" s="18">
        <v>75</v>
      </c>
      <c r="H1213" s="19">
        <v>2268.7742764461668</v>
      </c>
      <c r="I1213" t="s">
        <v>2131</v>
      </c>
    </row>
    <row r="1214" spans="3:9" x14ac:dyDescent="0.3">
      <c r="C1214">
        <v>1221</v>
      </c>
      <c r="D1214" t="s">
        <v>2133</v>
      </c>
      <c r="E1214" s="17">
        <v>43750</v>
      </c>
      <c r="F1214" t="s">
        <v>2129</v>
      </c>
      <c r="G1214" s="18">
        <v>12</v>
      </c>
      <c r="H1214" s="19">
        <v>381.4303875004473</v>
      </c>
      <c r="I1214" t="s">
        <v>2120</v>
      </c>
    </row>
    <row r="1215" spans="3:9" x14ac:dyDescent="0.3">
      <c r="C1215">
        <v>1222</v>
      </c>
      <c r="D1215" t="s">
        <v>2130</v>
      </c>
      <c r="E1215" s="17">
        <v>44516</v>
      </c>
      <c r="F1215" t="s">
        <v>2132</v>
      </c>
      <c r="G1215" s="18">
        <v>30</v>
      </c>
      <c r="H1215" s="19">
        <v>919.83337200833716</v>
      </c>
      <c r="I1215" t="s">
        <v>2123</v>
      </c>
    </row>
    <row r="1216" spans="3:9" x14ac:dyDescent="0.3">
      <c r="C1216">
        <v>1223</v>
      </c>
      <c r="D1216" t="s">
        <v>2130</v>
      </c>
      <c r="E1216" s="17">
        <v>44329</v>
      </c>
      <c r="F1216" t="s">
        <v>2129</v>
      </c>
      <c r="G1216" s="18">
        <v>42</v>
      </c>
      <c r="H1216" s="19">
        <v>1280.454928316145</v>
      </c>
      <c r="I1216" t="s">
        <v>2126</v>
      </c>
    </row>
    <row r="1217" spans="3:9" x14ac:dyDescent="0.3">
      <c r="C1217">
        <v>1224</v>
      </c>
      <c r="D1217" t="s">
        <v>2133</v>
      </c>
      <c r="E1217" s="17">
        <v>43834</v>
      </c>
      <c r="F1217" t="s">
        <v>2129</v>
      </c>
      <c r="G1217" s="18">
        <v>-8</v>
      </c>
      <c r="H1217" s="19">
        <v>-221.46929145267092</v>
      </c>
      <c r="I1217" t="s">
        <v>2131</v>
      </c>
    </row>
    <row r="1218" spans="3:9" x14ac:dyDescent="0.3">
      <c r="C1218">
        <v>1225</v>
      </c>
      <c r="D1218" t="s">
        <v>2134</v>
      </c>
      <c r="E1218" s="17">
        <v>43933</v>
      </c>
      <c r="F1218" t="s">
        <v>2125</v>
      </c>
      <c r="G1218" s="18">
        <v>93</v>
      </c>
      <c r="H1218" s="19">
        <v>2807.3714428830144</v>
      </c>
      <c r="I1218" t="s">
        <v>2126</v>
      </c>
    </row>
    <row r="1219" spans="3:9" x14ac:dyDescent="0.3">
      <c r="C1219">
        <v>1226</v>
      </c>
      <c r="D1219" t="s">
        <v>2121</v>
      </c>
      <c r="E1219" s="17">
        <v>43706</v>
      </c>
      <c r="F1219" t="s">
        <v>2129</v>
      </c>
      <c r="G1219" s="18">
        <v>55</v>
      </c>
      <c r="H1219" s="19">
        <v>1675.7524533229732</v>
      </c>
      <c r="I1219" t="s">
        <v>2131</v>
      </c>
    </row>
    <row r="1220" spans="3:9" x14ac:dyDescent="0.3">
      <c r="C1220">
        <v>1227</v>
      </c>
      <c r="D1220" t="s">
        <v>2124</v>
      </c>
      <c r="E1220" s="17">
        <v>44252</v>
      </c>
      <c r="F1220" t="s">
        <v>2119</v>
      </c>
      <c r="G1220" s="18">
        <v>53</v>
      </c>
      <c r="H1220" s="19">
        <v>1611.6756896250922</v>
      </c>
      <c r="I1220" t="s">
        <v>2120</v>
      </c>
    </row>
    <row r="1221" spans="3:9" x14ac:dyDescent="0.3">
      <c r="C1221">
        <v>1228</v>
      </c>
      <c r="D1221" t="s">
        <v>2133</v>
      </c>
      <c r="E1221" s="17">
        <v>43651</v>
      </c>
      <c r="F1221" t="s">
        <v>2129</v>
      </c>
      <c r="G1221" s="18">
        <v>20</v>
      </c>
      <c r="H1221" s="19">
        <v>617.71223708788818</v>
      </c>
      <c r="I1221" t="s">
        <v>2126</v>
      </c>
    </row>
    <row r="1222" spans="3:9" x14ac:dyDescent="0.3">
      <c r="C1222">
        <v>1229</v>
      </c>
      <c r="D1222" t="s">
        <v>2127</v>
      </c>
      <c r="E1222" s="17">
        <v>44307</v>
      </c>
      <c r="F1222" t="s">
        <v>2125</v>
      </c>
      <c r="G1222" s="18">
        <v>19</v>
      </c>
      <c r="H1222" s="19">
        <v>587.2089078359968</v>
      </c>
      <c r="I1222" t="s">
        <v>2123</v>
      </c>
    </row>
    <row r="1223" spans="3:9" x14ac:dyDescent="0.3">
      <c r="C1223">
        <v>1230</v>
      </c>
      <c r="D1223" t="s">
        <v>2135</v>
      </c>
      <c r="E1223" s="17">
        <v>44219</v>
      </c>
      <c r="F1223" t="s">
        <v>2132</v>
      </c>
      <c r="G1223" s="18">
        <v>23</v>
      </c>
      <c r="H1223" s="19">
        <v>708.67520556192949</v>
      </c>
      <c r="I1223" t="s">
        <v>2120</v>
      </c>
    </row>
    <row r="1224" spans="3:9" x14ac:dyDescent="0.3">
      <c r="C1224">
        <v>1231</v>
      </c>
      <c r="D1224" t="s">
        <v>2118</v>
      </c>
      <c r="E1224" s="17">
        <v>43530</v>
      </c>
      <c r="F1224" t="s">
        <v>2122</v>
      </c>
      <c r="G1224" s="18">
        <v>68</v>
      </c>
      <c r="H1224" s="19">
        <v>2059.0903893366012</v>
      </c>
      <c r="I1224" t="s">
        <v>2120</v>
      </c>
    </row>
    <row r="1225" spans="3:9" x14ac:dyDescent="0.3">
      <c r="C1225">
        <v>1232</v>
      </c>
      <c r="D1225" t="s">
        <v>2128</v>
      </c>
      <c r="E1225" s="17">
        <v>43486</v>
      </c>
      <c r="F1225" t="s">
        <v>2125</v>
      </c>
      <c r="G1225" s="18">
        <v>52</v>
      </c>
      <c r="H1225" s="19">
        <v>1578.6201256059278</v>
      </c>
      <c r="I1225" t="s">
        <v>2131</v>
      </c>
    </row>
    <row r="1226" spans="3:9" x14ac:dyDescent="0.3">
      <c r="C1226">
        <v>1233</v>
      </c>
      <c r="D1226" t="s">
        <v>2124</v>
      </c>
      <c r="E1226" s="17">
        <v>44395</v>
      </c>
      <c r="F1226" t="s">
        <v>2129</v>
      </c>
      <c r="G1226" s="18">
        <v>40</v>
      </c>
      <c r="H1226" s="19">
        <v>1219.560653186642</v>
      </c>
      <c r="I1226" t="s">
        <v>2120</v>
      </c>
    </row>
    <row r="1227" spans="3:9" x14ac:dyDescent="0.3">
      <c r="C1227">
        <v>1234</v>
      </c>
      <c r="D1227" t="s">
        <v>2128</v>
      </c>
      <c r="E1227" s="17">
        <v>43519</v>
      </c>
      <c r="F1227" t="s">
        <v>2132</v>
      </c>
      <c r="G1227" s="18">
        <v>22</v>
      </c>
      <c r="H1227" s="19">
        <v>677.08397118863434</v>
      </c>
      <c r="I1227" t="s">
        <v>2126</v>
      </c>
    </row>
    <row r="1228" spans="3:9" x14ac:dyDescent="0.3">
      <c r="C1228">
        <v>1235</v>
      </c>
      <c r="D1228" t="s">
        <v>2128</v>
      </c>
      <c r="E1228" s="17">
        <v>44296</v>
      </c>
      <c r="F1228" t="s">
        <v>2125</v>
      </c>
      <c r="G1228" s="18">
        <v>5</v>
      </c>
      <c r="H1228" s="19">
        <v>169.90101124103899</v>
      </c>
      <c r="I1228" t="s">
        <v>2126</v>
      </c>
    </row>
    <row r="1229" spans="3:9" x14ac:dyDescent="0.3">
      <c r="C1229">
        <v>1236</v>
      </c>
      <c r="D1229" t="s">
        <v>2128</v>
      </c>
      <c r="E1229" s="17">
        <v>43563</v>
      </c>
      <c r="F1229" t="s">
        <v>2132</v>
      </c>
      <c r="G1229" s="18">
        <v>30</v>
      </c>
      <c r="H1229" s="19">
        <v>922.83774629578079</v>
      </c>
      <c r="I1229" t="s">
        <v>2120</v>
      </c>
    </row>
    <row r="1230" spans="3:9" x14ac:dyDescent="0.3">
      <c r="C1230">
        <v>1237</v>
      </c>
      <c r="D1230" t="s">
        <v>2128</v>
      </c>
      <c r="E1230" s="17">
        <v>43922</v>
      </c>
      <c r="F1230" t="s">
        <v>2129</v>
      </c>
      <c r="G1230" s="18">
        <v>6</v>
      </c>
      <c r="H1230" s="19">
        <v>202.4495715831863</v>
      </c>
      <c r="I1230" t="s">
        <v>2126</v>
      </c>
    </row>
    <row r="1231" spans="3:9" x14ac:dyDescent="0.3">
      <c r="C1231">
        <v>1238</v>
      </c>
      <c r="D1231" t="s">
        <v>2134</v>
      </c>
      <c r="E1231" s="17">
        <v>44098</v>
      </c>
      <c r="F1231" t="s">
        <v>2125</v>
      </c>
      <c r="G1231" s="18">
        <v>92</v>
      </c>
      <c r="H1231" s="19">
        <v>2776.3010190908926</v>
      </c>
      <c r="I1231" t="s">
        <v>2131</v>
      </c>
    </row>
    <row r="1232" spans="3:9" x14ac:dyDescent="0.3">
      <c r="C1232">
        <v>1239</v>
      </c>
      <c r="D1232" t="s">
        <v>2127</v>
      </c>
      <c r="E1232" s="17">
        <v>43607</v>
      </c>
      <c r="F1232" t="s">
        <v>2132</v>
      </c>
      <c r="G1232" s="18">
        <v>-5</v>
      </c>
      <c r="H1232" s="19">
        <v>-124.32490366118355</v>
      </c>
      <c r="I1232" t="s">
        <v>2123</v>
      </c>
    </row>
    <row r="1233" spans="3:9" x14ac:dyDescent="0.3">
      <c r="C1233">
        <v>1240</v>
      </c>
      <c r="D1233" t="s">
        <v>2130</v>
      </c>
      <c r="E1233" s="17">
        <v>43596</v>
      </c>
      <c r="F1233" t="s">
        <v>2119</v>
      </c>
      <c r="G1233" s="18">
        <v>20</v>
      </c>
      <c r="H1233" s="19">
        <v>618.40740307042336</v>
      </c>
      <c r="I1233" t="s">
        <v>2126</v>
      </c>
    </row>
    <row r="1234" spans="3:9" x14ac:dyDescent="0.3">
      <c r="C1234">
        <v>1241</v>
      </c>
      <c r="D1234" t="s">
        <v>2133</v>
      </c>
      <c r="E1234" s="17">
        <v>43827</v>
      </c>
      <c r="F1234" t="s">
        <v>2132</v>
      </c>
      <c r="G1234" s="18">
        <v>54</v>
      </c>
      <c r="H1234" s="19">
        <v>1630.8588736802976</v>
      </c>
      <c r="I1234" t="s">
        <v>2123</v>
      </c>
    </row>
    <row r="1235" spans="3:9" x14ac:dyDescent="0.3">
      <c r="C1235">
        <v>1242</v>
      </c>
      <c r="D1235" t="s">
        <v>2128</v>
      </c>
      <c r="E1235" s="17">
        <v>44296</v>
      </c>
      <c r="F1235" t="s">
        <v>2129</v>
      </c>
      <c r="G1235" s="18">
        <v>9</v>
      </c>
      <c r="H1235" s="19">
        <v>292.06434361888643</v>
      </c>
      <c r="I1235" t="s">
        <v>2131</v>
      </c>
    </row>
    <row r="1236" spans="3:9" x14ac:dyDescent="0.3">
      <c r="C1236">
        <v>1243</v>
      </c>
      <c r="D1236" t="s">
        <v>2127</v>
      </c>
      <c r="E1236" s="17">
        <v>44329</v>
      </c>
      <c r="F1236" t="s">
        <v>2129</v>
      </c>
      <c r="G1236" s="18">
        <v>6</v>
      </c>
      <c r="H1236" s="19">
        <v>199.57821441994636</v>
      </c>
      <c r="I1236" t="s">
        <v>2120</v>
      </c>
    </row>
    <row r="1237" spans="3:9" x14ac:dyDescent="0.3">
      <c r="C1237">
        <v>1244</v>
      </c>
      <c r="D1237" t="s">
        <v>2133</v>
      </c>
      <c r="E1237" s="17">
        <v>43955</v>
      </c>
      <c r="F1237" t="s">
        <v>2119</v>
      </c>
      <c r="G1237" s="18">
        <v>47</v>
      </c>
      <c r="H1237" s="19">
        <v>1428.2940012407209</v>
      </c>
      <c r="I1237" t="s">
        <v>2131</v>
      </c>
    </row>
    <row r="1238" spans="3:9" x14ac:dyDescent="0.3">
      <c r="C1238">
        <v>1245</v>
      </c>
      <c r="D1238" t="s">
        <v>2124</v>
      </c>
      <c r="E1238" s="17">
        <v>44516</v>
      </c>
      <c r="F1238" t="s">
        <v>2132</v>
      </c>
      <c r="G1238" s="18">
        <v>-10</v>
      </c>
      <c r="H1238" s="19">
        <v>-270.9125761651394</v>
      </c>
      <c r="I1238" t="s">
        <v>2120</v>
      </c>
    </row>
    <row r="1239" spans="3:9" x14ac:dyDescent="0.3">
      <c r="C1239">
        <v>1246</v>
      </c>
      <c r="D1239" t="s">
        <v>2135</v>
      </c>
      <c r="E1239" s="17">
        <v>43966</v>
      </c>
      <c r="F1239" t="s">
        <v>2132</v>
      </c>
      <c r="G1239" s="18">
        <v>90</v>
      </c>
      <c r="H1239" s="19">
        <v>2723.4042411677569</v>
      </c>
      <c r="I1239" t="s">
        <v>2123</v>
      </c>
    </row>
    <row r="1240" spans="3:9" x14ac:dyDescent="0.3">
      <c r="C1240">
        <v>1247</v>
      </c>
      <c r="D1240" t="s">
        <v>2118</v>
      </c>
      <c r="E1240" s="17">
        <v>43867</v>
      </c>
      <c r="F1240" t="s">
        <v>2122</v>
      </c>
      <c r="G1240" s="18">
        <v>48</v>
      </c>
      <c r="H1240" s="19">
        <v>1464.346102431829</v>
      </c>
      <c r="I1240" t="s">
        <v>2123</v>
      </c>
    </row>
    <row r="1241" spans="3:9" x14ac:dyDescent="0.3">
      <c r="C1241">
        <v>1248</v>
      </c>
      <c r="D1241" t="s">
        <v>2133</v>
      </c>
      <c r="E1241" s="17">
        <v>44296</v>
      </c>
      <c r="F1241" t="s">
        <v>2122</v>
      </c>
      <c r="G1241" s="18">
        <v>55</v>
      </c>
      <c r="H1241" s="19">
        <v>1673.2527262577905</v>
      </c>
      <c r="I1241" t="s">
        <v>2120</v>
      </c>
    </row>
    <row r="1242" spans="3:9" x14ac:dyDescent="0.3">
      <c r="C1242">
        <v>1249</v>
      </c>
      <c r="D1242" t="s">
        <v>2118</v>
      </c>
      <c r="E1242" s="17">
        <v>43640</v>
      </c>
      <c r="F1242" t="s">
        <v>2132</v>
      </c>
      <c r="G1242" s="18">
        <v>42</v>
      </c>
      <c r="H1242" s="19">
        <v>1284.7869059837046</v>
      </c>
      <c r="I1242" t="s">
        <v>2131</v>
      </c>
    </row>
    <row r="1243" spans="3:9" x14ac:dyDescent="0.3">
      <c r="C1243">
        <v>1250</v>
      </c>
      <c r="D1243" t="s">
        <v>2135</v>
      </c>
      <c r="E1243" s="17">
        <v>43497</v>
      </c>
      <c r="F1243" t="s">
        <v>2129</v>
      </c>
      <c r="G1243" s="18">
        <v>39</v>
      </c>
      <c r="H1243" s="19">
        <v>1194.255822593065</v>
      </c>
      <c r="I1243" t="s">
        <v>2126</v>
      </c>
    </row>
    <row r="1244" spans="3:9" x14ac:dyDescent="0.3">
      <c r="C1244">
        <v>1251</v>
      </c>
      <c r="D1244" t="s">
        <v>2128</v>
      </c>
      <c r="E1244" s="17">
        <v>44516</v>
      </c>
      <c r="F1244" t="s">
        <v>2132</v>
      </c>
      <c r="G1244" s="18">
        <v>26</v>
      </c>
      <c r="H1244" s="19">
        <v>796.4110681105625</v>
      </c>
      <c r="I1244" t="s">
        <v>2120</v>
      </c>
    </row>
    <row r="1245" spans="3:9" x14ac:dyDescent="0.3">
      <c r="C1245">
        <v>1252</v>
      </c>
      <c r="D1245" t="s">
        <v>2118</v>
      </c>
      <c r="E1245" s="17">
        <v>43508</v>
      </c>
      <c r="F1245" t="s">
        <v>2132</v>
      </c>
      <c r="G1245" s="18">
        <v>26</v>
      </c>
      <c r="H1245" s="19">
        <v>794.99321772308133</v>
      </c>
      <c r="I1245" t="s">
        <v>2131</v>
      </c>
    </row>
    <row r="1246" spans="3:9" x14ac:dyDescent="0.3">
      <c r="C1246">
        <v>1253</v>
      </c>
      <c r="D1246" t="s">
        <v>2118</v>
      </c>
      <c r="E1246" s="17">
        <v>44549</v>
      </c>
      <c r="F1246" t="s">
        <v>2129</v>
      </c>
      <c r="G1246" s="18">
        <v>52</v>
      </c>
      <c r="H1246" s="19">
        <v>1582.8266649648856</v>
      </c>
      <c r="I1246" t="s">
        <v>2131</v>
      </c>
    </row>
    <row r="1247" spans="3:9" x14ac:dyDescent="0.3">
      <c r="C1247">
        <v>1254</v>
      </c>
      <c r="D1247" t="s">
        <v>2128</v>
      </c>
      <c r="E1247" s="17">
        <v>44153</v>
      </c>
      <c r="F1247" t="s">
        <v>2122</v>
      </c>
      <c r="G1247" s="18">
        <v>19</v>
      </c>
      <c r="H1247" s="19">
        <v>587.6953501868079</v>
      </c>
      <c r="I1247" t="s">
        <v>2120</v>
      </c>
    </row>
    <row r="1248" spans="3:9" x14ac:dyDescent="0.3">
      <c r="C1248">
        <v>1255</v>
      </c>
      <c r="D1248" t="s">
        <v>2124</v>
      </c>
      <c r="E1248" s="17">
        <v>44054</v>
      </c>
      <c r="F1248" t="s">
        <v>2132</v>
      </c>
      <c r="G1248" s="18">
        <v>18</v>
      </c>
      <c r="H1248" s="19">
        <v>556.83739721262486</v>
      </c>
      <c r="I1248" t="s">
        <v>2131</v>
      </c>
    </row>
    <row r="1249" spans="3:9" x14ac:dyDescent="0.3">
      <c r="C1249">
        <v>1256</v>
      </c>
      <c r="D1249" t="s">
        <v>2121</v>
      </c>
      <c r="E1249" s="17">
        <v>43794</v>
      </c>
      <c r="F1249" t="s">
        <v>2132</v>
      </c>
      <c r="G1249" s="18">
        <v>87</v>
      </c>
      <c r="H1249" s="19">
        <v>2630.4139351081581</v>
      </c>
      <c r="I1249" t="s">
        <v>2131</v>
      </c>
    </row>
    <row r="1250" spans="3:9" x14ac:dyDescent="0.3">
      <c r="C1250">
        <v>1257</v>
      </c>
      <c r="D1250" t="s">
        <v>2128</v>
      </c>
      <c r="E1250" s="17">
        <v>44120</v>
      </c>
      <c r="F1250" t="s">
        <v>2129</v>
      </c>
      <c r="G1250" s="18">
        <v>46</v>
      </c>
      <c r="H1250" s="19">
        <v>1399.3969189998913</v>
      </c>
      <c r="I1250" t="s">
        <v>2123</v>
      </c>
    </row>
    <row r="1251" spans="3:9" x14ac:dyDescent="0.3">
      <c r="C1251">
        <v>1258</v>
      </c>
      <c r="D1251" t="s">
        <v>2118</v>
      </c>
      <c r="E1251" s="17">
        <v>43662</v>
      </c>
      <c r="F1251" t="s">
        <v>2132</v>
      </c>
      <c r="G1251" s="18">
        <v>54</v>
      </c>
      <c r="H1251" s="19">
        <v>1636.9364721145853</v>
      </c>
      <c r="I1251" t="s">
        <v>2123</v>
      </c>
    </row>
    <row r="1252" spans="3:9" x14ac:dyDescent="0.3">
      <c r="C1252">
        <v>1259</v>
      </c>
      <c r="D1252" t="s">
        <v>2127</v>
      </c>
      <c r="E1252" s="17">
        <v>43889</v>
      </c>
      <c r="F1252" t="s">
        <v>2132</v>
      </c>
      <c r="G1252" s="18">
        <v>21</v>
      </c>
      <c r="H1252" s="19">
        <v>647.01803739735192</v>
      </c>
      <c r="I1252" t="s">
        <v>2120</v>
      </c>
    </row>
    <row r="1253" spans="3:9" x14ac:dyDescent="0.3">
      <c r="C1253">
        <v>1260</v>
      </c>
      <c r="D1253" t="s">
        <v>2128</v>
      </c>
      <c r="E1253" s="17">
        <v>43867</v>
      </c>
      <c r="F1253" t="s">
        <v>2122</v>
      </c>
      <c r="G1253" s="18">
        <v>-6</v>
      </c>
      <c r="H1253" s="19">
        <v>-162.37143495891308</v>
      </c>
      <c r="I1253" t="s">
        <v>2126</v>
      </c>
    </row>
    <row r="1254" spans="3:9" x14ac:dyDescent="0.3">
      <c r="C1254">
        <v>1261</v>
      </c>
      <c r="D1254" t="s">
        <v>2130</v>
      </c>
      <c r="E1254" s="17">
        <v>44153</v>
      </c>
      <c r="F1254" t="s">
        <v>2122</v>
      </c>
      <c r="G1254" s="18">
        <v>47</v>
      </c>
      <c r="H1254" s="19">
        <v>1424.1301237194139</v>
      </c>
      <c r="I1254" t="s">
        <v>2131</v>
      </c>
    </row>
    <row r="1255" spans="3:9" x14ac:dyDescent="0.3">
      <c r="C1255">
        <v>1262</v>
      </c>
      <c r="D1255" t="s">
        <v>2134</v>
      </c>
      <c r="E1255" s="17">
        <v>43944</v>
      </c>
      <c r="F1255" t="s">
        <v>2122</v>
      </c>
      <c r="G1255" s="18">
        <v>14</v>
      </c>
      <c r="H1255" s="19">
        <v>442.36626939283929</v>
      </c>
      <c r="I1255" t="s">
        <v>2126</v>
      </c>
    </row>
    <row r="1256" spans="3:9" x14ac:dyDescent="0.3">
      <c r="C1256">
        <v>1263</v>
      </c>
      <c r="D1256" t="s">
        <v>2134</v>
      </c>
      <c r="E1256" s="17">
        <v>43739</v>
      </c>
      <c r="F1256" t="s">
        <v>2122</v>
      </c>
      <c r="G1256" s="18">
        <v>73</v>
      </c>
      <c r="H1256" s="19">
        <v>2205.0001280580291</v>
      </c>
      <c r="I1256" t="s">
        <v>2126</v>
      </c>
    </row>
    <row r="1257" spans="3:9" x14ac:dyDescent="0.3">
      <c r="C1257">
        <v>1264</v>
      </c>
      <c r="D1257" t="s">
        <v>2134</v>
      </c>
      <c r="E1257" s="17">
        <v>43816</v>
      </c>
      <c r="F1257" t="s">
        <v>2119</v>
      </c>
      <c r="G1257" s="18">
        <v>14</v>
      </c>
      <c r="H1257" s="19">
        <v>444.24699895790786</v>
      </c>
      <c r="I1257" t="s">
        <v>2120</v>
      </c>
    </row>
    <row r="1258" spans="3:9" x14ac:dyDescent="0.3">
      <c r="C1258">
        <v>1265</v>
      </c>
      <c r="D1258" t="s">
        <v>2121</v>
      </c>
      <c r="E1258" s="17">
        <v>43563</v>
      </c>
      <c r="F1258" t="s">
        <v>2119</v>
      </c>
      <c r="G1258" s="18">
        <v>95</v>
      </c>
      <c r="H1258" s="19">
        <v>2867.5698716058628</v>
      </c>
      <c r="I1258" t="s">
        <v>2123</v>
      </c>
    </row>
    <row r="1259" spans="3:9" x14ac:dyDescent="0.3">
      <c r="C1259">
        <v>1266</v>
      </c>
      <c r="D1259" t="s">
        <v>2130</v>
      </c>
      <c r="E1259" s="17">
        <v>43878</v>
      </c>
      <c r="F1259" t="s">
        <v>2129</v>
      </c>
      <c r="G1259" s="18">
        <v>64</v>
      </c>
      <c r="H1259" s="19">
        <v>1933.6768203630286</v>
      </c>
      <c r="I1259" t="s">
        <v>2120</v>
      </c>
    </row>
    <row r="1260" spans="3:9" x14ac:dyDescent="0.3">
      <c r="C1260">
        <v>1267</v>
      </c>
      <c r="D1260" t="s">
        <v>2135</v>
      </c>
      <c r="E1260" s="17">
        <v>44109</v>
      </c>
      <c r="F1260" t="s">
        <v>2129</v>
      </c>
      <c r="G1260" s="18">
        <v>47</v>
      </c>
      <c r="H1260" s="19">
        <v>1431.4314267064674</v>
      </c>
      <c r="I1260" t="s">
        <v>2123</v>
      </c>
    </row>
    <row r="1261" spans="3:9" x14ac:dyDescent="0.3">
      <c r="C1261">
        <v>1268</v>
      </c>
      <c r="D1261" t="s">
        <v>2130</v>
      </c>
      <c r="E1261" s="17">
        <v>44164</v>
      </c>
      <c r="F1261" t="s">
        <v>2122</v>
      </c>
      <c r="G1261" s="18">
        <v>20</v>
      </c>
      <c r="H1261" s="19">
        <v>619.37788372758587</v>
      </c>
      <c r="I1261" t="s">
        <v>2126</v>
      </c>
    </row>
    <row r="1262" spans="3:9" x14ac:dyDescent="0.3">
      <c r="C1262">
        <v>1269</v>
      </c>
      <c r="D1262" t="s">
        <v>2127</v>
      </c>
      <c r="E1262" s="17">
        <v>44186</v>
      </c>
      <c r="F1262" t="s">
        <v>2119</v>
      </c>
      <c r="G1262" s="18">
        <v>71</v>
      </c>
      <c r="H1262" s="19">
        <v>2153.2844026172365</v>
      </c>
      <c r="I1262" t="s">
        <v>2126</v>
      </c>
    </row>
    <row r="1263" spans="3:9" x14ac:dyDescent="0.3">
      <c r="C1263">
        <v>1270</v>
      </c>
      <c r="D1263" t="s">
        <v>2130</v>
      </c>
      <c r="E1263" s="17">
        <v>44483</v>
      </c>
      <c r="F1263" t="s">
        <v>2129</v>
      </c>
      <c r="G1263" s="18">
        <v>66</v>
      </c>
      <c r="H1263" s="19">
        <v>1994.9732716580834</v>
      </c>
      <c r="I1263" t="s">
        <v>2126</v>
      </c>
    </row>
    <row r="1264" spans="3:9" x14ac:dyDescent="0.3">
      <c r="C1264">
        <v>1271</v>
      </c>
      <c r="D1264" t="s">
        <v>2121</v>
      </c>
      <c r="E1264" s="17">
        <v>44109</v>
      </c>
      <c r="F1264" t="s">
        <v>2122</v>
      </c>
      <c r="G1264" s="18">
        <v>79</v>
      </c>
      <c r="H1264" s="19">
        <v>2394.3592811272301</v>
      </c>
      <c r="I1264" t="s">
        <v>2126</v>
      </c>
    </row>
    <row r="1265" spans="3:9" x14ac:dyDescent="0.3">
      <c r="C1265">
        <v>1272</v>
      </c>
      <c r="D1265" t="s">
        <v>2121</v>
      </c>
      <c r="E1265" s="17">
        <v>44494</v>
      </c>
      <c r="F1265" t="s">
        <v>2132</v>
      </c>
      <c r="G1265" s="18">
        <v>-7</v>
      </c>
      <c r="H1265" s="19">
        <v>-184.01268878071164</v>
      </c>
      <c r="I1265" t="s">
        <v>2131</v>
      </c>
    </row>
    <row r="1266" spans="3:9" x14ac:dyDescent="0.3">
      <c r="C1266">
        <v>1273</v>
      </c>
      <c r="D1266" t="s">
        <v>2118</v>
      </c>
      <c r="E1266" s="17">
        <v>44472</v>
      </c>
      <c r="F1266" t="s">
        <v>2122</v>
      </c>
      <c r="G1266" s="18">
        <v>72</v>
      </c>
      <c r="H1266" s="19">
        <v>2173.530848066463</v>
      </c>
      <c r="I1266" t="s">
        <v>2126</v>
      </c>
    </row>
    <row r="1267" spans="3:9" x14ac:dyDescent="0.3">
      <c r="C1267">
        <v>1274</v>
      </c>
      <c r="D1267" t="s">
        <v>2121</v>
      </c>
      <c r="E1267" s="17">
        <v>44109</v>
      </c>
      <c r="F1267" t="s">
        <v>2125</v>
      </c>
      <c r="G1267" s="18">
        <v>91</v>
      </c>
      <c r="H1267" s="19">
        <v>2753.6823907836588</v>
      </c>
      <c r="I1267" t="s">
        <v>2123</v>
      </c>
    </row>
    <row r="1268" spans="3:9" x14ac:dyDescent="0.3">
      <c r="C1268">
        <v>1275</v>
      </c>
      <c r="D1268" t="s">
        <v>2128</v>
      </c>
      <c r="E1268" s="17">
        <v>43900</v>
      </c>
      <c r="F1268" t="s">
        <v>2132</v>
      </c>
      <c r="G1268" s="18">
        <v>57</v>
      </c>
      <c r="H1268" s="19">
        <v>1734.778164730762</v>
      </c>
      <c r="I1268" t="s">
        <v>2120</v>
      </c>
    </row>
    <row r="1269" spans="3:9" x14ac:dyDescent="0.3">
      <c r="C1269">
        <v>1276</v>
      </c>
      <c r="D1269" t="s">
        <v>2135</v>
      </c>
      <c r="E1269" s="17">
        <v>44098</v>
      </c>
      <c r="F1269" t="s">
        <v>2122</v>
      </c>
      <c r="G1269" s="18">
        <v>-8</v>
      </c>
      <c r="H1269" s="19">
        <v>-218.27494898693851</v>
      </c>
      <c r="I1269" t="s">
        <v>2120</v>
      </c>
    </row>
    <row r="1270" spans="3:9" x14ac:dyDescent="0.3">
      <c r="C1270">
        <v>1277</v>
      </c>
      <c r="D1270" t="s">
        <v>2130</v>
      </c>
      <c r="E1270" s="17">
        <v>44450</v>
      </c>
      <c r="F1270" t="s">
        <v>2122</v>
      </c>
      <c r="G1270" s="18">
        <v>45</v>
      </c>
      <c r="H1270" s="19">
        <v>1369.5599465560394</v>
      </c>
      <c r="I1270" t="s">
        <v>2131</v>
      </c>
    </row>
    <row r="1271" spans="3:9" x14ac:dyDescent="0.3">
      <c r="C1271">
        <v>1278</v>
      </c>
      <c r="D1271" t="s">
        <v>2127</v>
      </c>
      <c r="E1271" s="17">
        <v>44131</v>
      </c>
      <c r="F1271" t="s">
        <v>2129</v>
      </c>
      <c r="G1271" s="18">
        <v>92</v>
      </c>
      <c r="H1271" s="19">
        <v>2780.4523769732305</v>
      </c>
      <c r="I1271" t="s">
        <v>2120</v>
      </c>
    </row>
    <row r="1272" spans="3:9" x14ac:dyDescent="0.3">
      <c r="C1272">
        <v>1279</v>
      </c>
      <c r="D1272" t="s">
        <v>2128</v>
      </c>
      <c r="E1272" s="17">
        <v>44076</v>
      </c>
      <c r="F1272" t="s">
        <v>2132</v>
      </c>
      <c r="G1272" s="18">
        <v>28</v>
      </c>
      <c r="H1272" s="19">
        <v>864.57557586126666</v>
      </c>
      <c r="I1272" t="s">
        <v>2123</v>
      </c>
    </row>
    <row r="1273" spans="3:9" x14ac:dyDescent="0.3">
      <c r="C1273">
        <v>1280</v>
      </c>
      <c r="D1273" t="s">
        <v>2118</v>
      </c>
      <c r="E1273" s="17">
        <v>44219</v>
      </c>
      <c r="F1273" t="s">
        <v>2125</v>
      </c>
      <c r="G1273" s="18">
        <v>79</v>
      </c>
      <c r="H1273" s="19">
        <v>2389.8646128992932</v>
      </c>
      <c r="I1273" t="s">
        <v>2126</v>
      </c>
    </row>
    <row r="1274" spans="3:9" x14ac:dyDescent="0.3">
      <c r="C1274">
        <v>1281</v>
      </c>
      <c r="D1274" t="s">
        <v>2134</v>
      </c>
      <c r="E1274" s="17">
        <v>44219</v>
      </c>
      <c r="F1274" t="s">
        <v>2122</v>
      </c>
      <c r="G1274" s="18">
        <v>92</v>
      </c>
      <c r="H1274" s="19">
        <v>2775.3792590877347</v>
      </c>
      <c r="I1274" t="s">
        <v>2126</v>
      </c>
    </row>
    <row r="1275" spans="3:9" x14ac:dyDescent="0.3">
      <c r="C1275">
        <v>1282</v>
      </c>
      <c r="D1275" t="s">
        <v>2130</v>
      </c>
      <c r="E1275" s="17">
        <v>43944</v>
      </c>
      <c r="F1275" t="s">
        <v>2132</v>
      </c>
      <c r="G1275" s="18">
        <v>11</v>
      </c>
      <c r="H1275" s="19">
        <v>344.57391966440008</v>
      </c>
      <c r="I1275" t="s">
        <v>2123</v>
      </c>
    </row>
    <row r="1276" spans="3:9" x14ac:dyDescent="0.3">
      <c r="C1276">
        <v>1283</v>
      </c>
      <c r="D1276" t="s">
        <v>2128</v>
      </c>
      <c r="E1276" s="17">
        <v>44219</v>
      </c>
      <c r="F1276" t="s">
        <v>2129</v>
      </c>
      <c r="G1276" s="18">
        <v>23</v>
      </c>
      <c r="H1276" s="19">
        <v>706.96616056508833</v>
      </c>
      <c r="I1276" t="s">
        <v>2131</v>
      </c>
    </row>
    <row r="1277" spans="3:9" x14ac:dyDescent="0.3">
      <c r="C1277">
        <v>1284</v>
      </c>
      <c r="D1277" t="s">
        <v>2118</v>
      </c>
      <c r="E1277" s="17">
        <v>43574</v>
      </c>
      <c r="F1277" t="s">
        <v>2129</v>
      </c>
      <c r="G1277" s="18">
        <v>2</v>
      </c>
      <c r="H1277" s="19">
        <v>88.023773142157893</v>
      </c>
      <c r="I1277" t="s">
        <v>2123</v>
      </c>
    </row>
    <row r="1278" spans="3:9" x14ac:dyDescent="0.3">
      <c r="C1278">
        <v>1285</v>
      </c>
      <c r="D1278" t="s">
        <v>2133</v>
      </c>
      <c r="E1278" s="17">
        <v>44197</v>
      </c>
      <c r="F1278" t="s">
        <v>2129</v>
      </c>
      <c r="G1278" s="18">
        <v>-2</v>
      </c>
      <c r="H1278" s="19">
        <v>-34.493356628035215</v>
      </c>
      <c r="I1278" t="s">
        <v>2131</v>
      </c>
    </row>
    <row r="1279" spans="3:9" x14ac:dyDescent="0.3">
      <c r="C1279">
        <v>1286</v>
      </c>
      <c r="D1279" t="s">
        <v>2121</v>
      </c>
      <c r="E1279" s="17">
        <v>44351</v>
      </c>
      <c r="F1279" t="s">
        <v>2119</v>
      </c>
      <c r="G1279" s="18">
        <v>33</v>
      </c>
      <c r="H1279" s="19">
        <v>1006.8617590777908</v>
      </c>
      <c r="I1279" t="s">
        <v>2126</v>
      </c>
    </row>
    <row r="1280" spans="3:9" x14ac:dyDescent="0.3">
      <c r="C1280">
        <v>1287</v>
      </c>
      <c r="D1280" t="s">
        <v>2133</v>
      </c>
      <c r="E1280" s="17">
        <v>43640</v>
      </c>
      <c r="F1280" t="s">
        <v>2132</v>
      </c>
      <c r="G1280" s="18">
        <v>10</v>
      </c>
      <c r="H1280" s="19">
        <v>313.0093534713273</v>
      </c>
      <c r="I1280" t="s">
        <v>2123</v>
      </c>
    </row>
    <row r="1281" spans="3:9" x14ac:dyDescent="0.3">
      <c r="C1281">
        <v>1288</v>
      </c>
      <c r="D1281" t="s">
        <v>2124</v>
      </c>
      <c r="E1281" s="17">
        <v>44164</v>
      </c>
      <c r="F1281" t="s">
        <v>2125</v>
      </c>
      <c r="G1281" s="18">
        <v>84</v>
      </c>
      <c r="H1281" s="19">
        <v>2541.1937205363179</v>
      </c>
      <c r="I1281" t="s">
        <v>2131</v>
      </c>
    </row>
    <row r="1282" spans="3:9" x14ac:dyDescent="0.3">
      <c r="C1282">
        <v>1289</v>
      </c>
      <c r="D1282" t="s">
        <v>2121</v>
      </c>
      <c r="E1282" s="17">
        <v>44186</v>
      </c>
      <c r="F1282" t="s">
        <v>2132</v>
      </c>
      <c r="G1282" s="18">
        <v>88</v>
      </c>
      <c r="H1282" s="19">
        <v>2663.9334034313329</v>
      </c>
      <c r="I1282" t="s">
        <v>2123</v>
      </c>
    </row>
    <row r="1283" spans="3:9" x14ac:dyDescent="0.3">
      <c r="C1283">
        <v>1290</v>
      </c>
      <c r="D1283" t="s">
        <v>2118</v>
      </c>
      <c r="E1283" s="17">
        <v>44384</v>
      </c>
      <c r="F1283" t="s">
        <v>2129</v>
      </c>
      <c r="G1283" s="18">
        <v>95</v>
      </c>
      <c r="H1283" s="19">
        <v>2866.0843219410158</v>
      </c>
      <c r="I1283" t="s">
        <v>2131</v>
      </c>
    </row>
    <row r="1284" spans="3:9" x14ac:dyDescent="0.3">
      <c r="C1284">
        <v>1291</v>
      </c>
      <c r="D1284" t="s">
        <v>2127</v>
      </c>
      <c r="E1284" s="17">
        <v>44241</v>
      </c>
      <c r="F1284" t="s">
        <v>2132</v>
      </c>
      <c r="G1284" s="18">
        <v>3</v>
      </c>
      <c r="H1284" s="19">
        <v>119.03882144888169</v>
      </c>
      <c r="I1284" t="s">
        <v>2123</v>
      </c>
    </row>
    <row r="1285" spans="3:9" x14ac:dyDescent="0.3">
      <c r="C1285">
        <v>1292</v>
      </c>
      <c r="D1285" t="s">
        <v>2118</v>
      </c>
      <c r="E1285" s="17">
        <v>43585</v>
      </c>
      <c r="F1285" t="s">
        <v>2119</v>
      </c>
      <c r="G1285" s="18">
        <v>72</v>
      </c>
      <c r="H1285" s="19">
        <v>2175.8131494729014</v>
      </c>
      <c r="I1285" t="s">
        <v>2126</v>
      </c>
    </row>
    <row r="1286" spans="3:9" x14ac:dyDescent="0.3">
      <c r="C1286">
        <v>1293</v>
      </c>
      <c r="D1286" t="s">
        <v>2135</v>
      </c>
      <c r="E1286" s="17">
        <v>44263</v>
      </c>
      <c r="F1286" t="s">
        <v>2129</v>
      </c>
      <c r="G1286" s="18">
        <v>58</v>
      </c>
      <c r="H1286" s="19">
        <v>1766.5394036929424</v>
      </c>
      <c r="I1286" t="s">
        <v>2123</v>
      </c>
    </row>
    <row r="1287" spans="3:9" x14ac:dyDescent="0.3">
      <c r="C1287">
        <v>1294</v>
      </c>
      <c r="D1287" t="s">
        <v>2124</v>
      </c>
      <c r="E1287" s="17">
        <v>43988</v>
      </c>
      <c r="F1287" t="s">
        <v>2129</v>
      </c>
      <c r="G1287" s="18">
        <v>19</v>
      </c>
      <c r="H1287" s="19">
        <v>596.43357077362236</v>
      </c>
      <c r="I1287" t="s">
        <v>2126</v>
      </c>
    </row>
    <row r="1288" spans="3:9" x14ac:dyDescent="0.3">
      <c r="C1288">
        <v>1295</v>
      </c>
      <c r="D1288" t="s">
        <v>2118</v>
      </c>
      <c r="E1288" s="17">
        <v>44307</v>
      </c>
      <c r="F1288" t="s">
        <v>2132</v>
      </c>
      <c r="G1288" s="18">
        <v>35</v>
      </c>
      <c r="H1288" s="19">
        <v>1065.070892872302</v>
      </c>
      <c r="I1288" t="s">
        <v>2120</v>
      </c>
    </row>
    <row r="1289" spans="3:9" x14ac:dyDescent="0.3">
      <c r="C1289">
        <v>1296</v>
      </c>
      <c r="D1289" t="s">
        <v>2121</v>
      </c>
      <c r="E1289" s="17">
        <v>44164</v>
      </c>
      <c r="F1289" t="s">
        <v>2122</v>
      </c>
      <c r="G1289" s="18">
        <v>80</v>
      </c>
      <c r="H1289" s="19">
        <v>2426.3330478636408</v>
      </c>
      <c r="I1289" t="s">
        <v>2126</v>
      </c>
    </row>
    <row r="1290" spans="3:9" x14ac:dyDescent="0.3">
      <c r="C1290">
        <v>1297</v>
      </c>
      <c r="D1290" t="s">
        <v>2130</v>
      </c>
      <c r="E1290" s="17">
        <v>43856</v>
      </c>
      <c r="F1290" t="s">
        <v>2129</v>
      </c>
      <c r="G1290" s="18">
        <v>26</v>
      </c>
      <c r="H1290" s="19">
        <v>800.48584690277562</v>
      </c>
      <c r="I1290" t="s">
        <v>2120</v>
      </c>
    </row>
    <row r="1291" spans="3:9" x14ac:dyDescent="0.3">
      <c r="C1291">
        <v>1298</v>
      </c>
      <c r="D1291" t="s">
        <v>2127</v>
      </c>
      <c r="E1291" s="17">
        <v>44384</v>
      </c>
      <c r="F1291" t="s">
        <v>2119</v>
      </c>
      <c r="G1291" s="18">
        <v>93</v>
      </c>
      <c r="H1291" s="19">
        <v>2809.3222292224491</v>
      </c>
      <c r="I1291" t="s">
        <v>2126</v>
      </c>
    </row>
    <row r="1292" spans="3:9" x14ac:dyDescent="0.3">
      <c r="C1292">
        <v>1299</v>
      </c>
      <c r="D1292" t="s">
        <v>2128</v>
      </c>
      <c r="E1292" s="17">
        <v>44505</v>
      </c>
      <c r="F1292" t="s">
        <v>2129</v>
      </c>
      <c r="G1292" s="18">
        <v>29</v>
      </c>
      <c r="H1292" s="19">
        <v>900.57076391331248</v>
      </c>
      <c r="I1292" t="s">
        <v>2123</v>
      </c>
    </row>
    <row r="1293" spans="3:9" x14ac:dyDescent="0.3">
      <c r="C1293">
        <v>1300</v>
      </c>
      <c r="D1293" t="s">
        <v>2128</v>
      </c>
      <c r="E1293" s="17">
        <v>43944</v>
      </c>
      <c r="F1293" t="s">
        <v>2122</v>
      </c>
      <c r="G1293" s="18">
        <v>88</v>
      </c>
      <c r="H1293" s="19">
        <v>2663.6925289616938</v>
      </c>
      <c r="I1293" t="s">
        <v>2123</v>
      </c>
    </row>
    <row r="1294" spans="3:9" x14ac:dyDescent="0.3">
      <c r="C1294">
        <v>1301</v>
      </c>
      <c r="D1294" t="s">
        <v>2134</v>
      </c>
      <c r="E1294" s="17">
        <v>43695</v>
      </c>
      <c r="F1294" t="s">
        <v>2129</v>
      </c>
      <c r="G1294" s="18">
        <v>5</v>
      </c>
      <c r="H1294" s="19">
        <v>168.74201572948834</v>
      </c>
      <c r="I1294" t="s">
        <v>2131</v>
      </c>
    </row>
    <row r="1295" spans="3:9" x14ac:dyDescent="0.3">
      <c r="C1295">
        <v>1302</v>
      </c>
      <c r="D1295" t="s">
        <v>2128</v>
      </c>
      <c r="E1295" s="17">
        <v>44417</v>
      </c>
      <c r="F1295" t="s">
        <v>2132</v>
      </c>
      <c r="G1295" s="18">
        <v>64</v>
      </c>
      <c r="H1295" s="19">
        <v>1940.2715866543952</v>
      </c>
      <c r="I1295" t="s">
        <v>2126</v>
      </c>
    </row>
    <row r="1296" spans="3:9" x14ac:dyDescent="0.3">
      <c r="C1296">
        <v>1303</v>
      </c>
      <c r="D1296" t="s">
        <v>2133</v>
      </c>
      <c r="E1296" s="17">
        <v>44560</v>
      </c>
      <c r="F1296" t="s">
        <v>2119</v>
      </c>
      <c r="G1296" s="18">
        <v>38</v>
      </c>
      <c r="H1296" s="19">
        <v>1160.2781429818392</v>
      </c>
      <c r="I1296" t="s">
        <v>2131</v>
      </c>
    </row>
    <row r="1297" spans="3:9" x14ac:dyDescent="0.3">
      <c r="C1297">
        <v>1304</v>
      </c>
      <c r="D1297" t="s">
        <v>2134</v>
      </c>
      <c r="E1297" s="17">
        <v>44120</v>
      </c>
      <c r="F1297" t="s">
        <v>2122</v>
      </c>
      <c r="G1297" s="18">
        <v>21</v>
      </c>
      <c r="H1297" s="19">
        <v>656.04114667692943</v>
      </c>
      <c r="I1297" t="s">
        <v>2126</v>
      </c>
    </row>
    <row r="1298" spans="3:9" x14ac:dyDescent="0.3">
      <c r="C1298">
        <v>1305</v>
      </c>
      <c r="D1298" t="s">
        <v>2121</v>
      </c>
      <c r="E1298" s="17">
        <v>44395</v>
      </c>
      <c r="F1298" t="s">
        <v>2129</v>
      </c>
      <c r="G1298" s="18">
        <v>61</v>
      </c>
      <c r="H1298" s="19">
        <v>1844.4189289759724</v>
      </c>
      <c r="I1298" t="s">
        <v>2126</v>
      </c>
    </row>
    <row r="1299" spans="3:9" x14ac:dyDescent="0.3">
      <c r="C1299">
        <v>1306</v>
      </c>
      <c r="D1299" t="s">
        <v>2127</v>
      </c>
      <c r="E1299" s="17">
        <v>43955</v>
      </c>
      <c r="F1299" t="s">
        <v>2129</v>
      </c>
      <c r="G1299" s="18">
        <v>53</v>
      </c>
      <c r="H1299" s="19">
        <v>1607.9564195236946</v>
      </c>
      <c r="I1299" t="s">
        <v>2126</v>
      </c>
    </row>
    <row r="1300" spans="3:9" x14ac:dyDescent="0.3">
      <c r="C1300">
        <v>1307</v>
      </c>
      <c r="D1300" t="s">
        <v>2118</v>
      </c>
      <c r="E1300" s="17">
        <v>43497</v>
      </c>
      <c r="F1300" t="s">
        <v>2132</v>
      </c>
      <c r="G1300" s="18">
        <v>28</v>
      </c>
      <c r="H1300" s="19">
        <v>863.22863736189788</v>
      </c>
      <c r="I1300" t="s">
        <v>2131</v>
      </c>
    </row>
    <row r="1301" spans="3:9" x14ac:dyDescent="0.3">
      <c r="C1301">
        <v>1308</v>
      </c>
      <c r="D1301" t="s">
        <v>2127</v>
      </c>
      <c r="E1301" s="17">
        <v>43706</v>
      </c>
      <c r="F1301" t="s">
        <v>2132</v>
      </c>
      <c r="G1301" s="18">
        <v>39</v>
      </c>
      <c r="H1301" s="19">
        <v>1194.9155300741149</v>
      </c>
      <c r="I1301" t="s">
        <v>2131</v>
      </c>
    </row>
    <row r="1302" spans="3:9" x14ac:dyDescent="0.3">
      <c r="C1302">
        <v>1309</v>
      </c>
      <c r="D1302" t="s">
        <v>2127</v>
      </c>
      <c r="E1302" s="17">
        <v>43772</v>
      </c>
      <c r="F1302" t="s">
        <v>2119</v>
      </c>
      <c r="G1302" s="18">
        <v>89</v>
      </c>
      <c r="H1302" s="19">
        <v>2687.204065279288</v>
      </c>
      <c r="I1302" t="s">
        <v>2126</v>
      </c>
    </row>
    <row r="1303" spans="3:9" x14ac:dyDescent="0.3">
      <c r="C1303">
        <v>1310</v>
      </c>
      <c r="D1303" t="s">
        <v>2118</v>
      </c>
      <c r="E1303" s="17">
        <v>43944</v>
      </c>
      <c r="F1303" t="s">
        <v>2122</v>
      </c>
      <c r="G1303" s="18">
        <v>72</v>
      </c>
      <c r="H1303" s="19">
        <v>2181.5784251474993</v>
      </c>
      <c r="I1303" t="s">
        <v>2120</v>
      </c>
    </row>
    <row r="1304" spans="3:9" x14ac:dyDescent="0.3">
      <c r="C1304">
        <v>1311</v>
      </c>
      <c r="D1304" t="s">
        <v>2128</v>
      </c>
      <c r="E1304" s="17">
        <v>44065</v>
      </c>
      <c r="F1304" t="s">
        <v>2119</v>
      </c>
      <c r="G1304" s="18">
        <v>63</v>
      </c>
      <c r="H1304" s="19">
        <v>1910.7967670509865</v>
      </c>
      <c r="I1304" t="s">
        <v>2120</v>
      </c>
    </row>
    <row r="1305" spans="3:9" x14ac:dyDescent="0.3">
      <c r="C1305">
        <v>1312</v>
      </c>
      <c r="D1305" t="s">
        <v>2130</v>
      </c>
      <c r="E1305" s="17">
        <v>43827</v>
      </c>
      <c r="F1305" t="s">
        <v>2122</v>
      </c>
      <c r="G1305" s="18">
        <v>47</v>
      </c>
      <c r="H1305" s="19">
        <v>1421.470812441363</v>
      </c>
      <c r="I1305" t="s">
        <v>2126</v>
      </c>
    </row>
    <row r="1306" spans="3:9" x14ac:dyDescent="0.3">
      <c r="C1306">
        <v>1313</v>
      </c>
      <c r="D1306" t="s">
        <v>2124</v>
      </c>
      <c r="E1306" s="17">
        <v>44384</v>
      </c>
      <c r="F1306" t="s">
        <v>2132</v>
      </c>
      <c r="G1306" s="18">
        <v>8</v>
      </c>
      <c r="H1306" s="19">
        <v>256.19997788473358</v>
      </c>
      <c r="I1306" t="s">
        <v>2123</v>
      </c>
    </row>
    <row r="1307" spans="3:9" x14ac:dyDescent="0.3">
      <c r="C1307">
        <v>1314</v>
      </c>
      <c r="D1307" t="s">
        <v>2118</v>
      </c>
      <c r="E1307" s="17">
        <v>44142</v>
      </c>
      <c r="F1307" t="s">
        <v>2119</v>
      </c>
      <c r="G1307" s="18">
        <v>88</v>
      </c>
      <c r="H1307" s="19">
        <v>2655.6717139256853</v>
      </c>
      <c r="I1307" t="s">
        <v>2131</v>
      </c>
    </row>
    <row r="1308" spans="3:9" x14ac:dyDescent="0.3">
      <c r="C1308">
        <v>1315</v>
      </c>
      <c r="D1308" t="s">
        <v>2124</v>
      </c>
      <c r="E1308" s="17">
        <v>44065</v>
      </c>
      <c r="F1308" t="s">
        <v>2119</v>
      </c>
      <c r="G1308" s="18">
        <v>12</v>
      </c>
      <c r="H1308" s="19">
        <v>378.18679875987903</v>
      </c>
      <c r="I1308" t="s">
        <v>2123</v>
      </c>
    </row>
    <row r="1309" spans="3:9" x14ac:dyDescent="0.3">
      <c r="C1309">
        <v>1316</v>
      </c>
      <c r="D1309" t="s">
        <v>2134</v>
      </c>
      <c r="E1309" s="17">
        <v>44527</v>
      </c>
      <c r="F1309" t="s">
        <v>2132</v>
      </c>
      <c r="G1309" s="18">
        <v>79</v>
      </c>
      <c r="H1309" s="19">
        <v>2391.7519679611864</v>
      </c>
      <c r="I1309" t="s">
        <v>2123</v>
      </c>
    </row>
    <row r="1310" spans="3:9" x14ac:dyDescent="0.3">
      <c r="C1310">
        <v>1317</v>
      </c>
      <c r="D1310" t="s">
        <v>2128</v>
      </c>
      <c r="E1310" s="17">
        <v>43999</v>
      </c>
      <c r="F1310" t="s">
        <v>2125</v>
      </c>
      <c r="G1310" s="18">
        <v>39</v>
      </c>
      <c r="H1310" s="19">
        <v>1189.4488443291593</v>
      </c>
      <c r="I1310" t="s">
        <v>2120</v>
      </c>
    </row>
    <row r="1311" spans="3:9" x14ac:dyDescent="0.3">
      <c r="C1311">
        <v>1318</v>
      </c>
      <c r="D1311" t="s">
        <v>2134</v>
      </c>
      <c r="E1311" s="17">
        <v>43508</v>
      </c>
      <c r="F1311" t="s">
        <v>2132</v>
      </c>
      <c r="G1311" s="18">
        <v>61</v>
      </c>
      <c r="H1311" s="19">
        <v>1850.5613481266942</v>
      </c>
      <c r="I1311" t="s">
        <v>2126</v>
      </c>
    </row>
    <row r="1312" spans="3:9" x14ac:dyDescent="0.3">
      <c r="C1312">
        <v>1319</v>
      </c>
      <c r="D1312" t="s">
        <v>2134</v>
      </c>
      <c r="E1312" s="17">
        <v>43728</v>
      </c>
      <c r="F1312" t="s">
        <v>2119</v>
      </c>
      <c r="G1312" s="18">
        <v>12</v>
      </c>
      <c r="H1312" s="19">
        <v>382.75233428944262</v>
      </c>
      <c r="I1312" t="s">
        <v>2126</v>
      </c>
    </row>
    <row r="1313" spans="3:9" x14ac:dyDescent="0.3">
      <c r="C1313">
        <v>1320</v>
      </c>
      <c r="D1313" t="s">
        <v>2127</v>
      </c>
      <c r="E1313" s="17">
        <v>44142</v>
      </c>
      <c r="F1313" t="s">
        <v>2132</v>
      </c>
      <c r="G1313" s="18">
        <v>25</v>
      </c>
      <c r="H1313" s="19">
        <v>766.51168243814686</v>
      </c>
      <c r="I1313" t="s">
        <v>2131</v>
      </c>
    </row>
    <row r="1314" spans="3:9" x14ac:dyDescent="0.3">
      <c r="C1314">
        <v>1321</v>
      </c>
      <c r="D1314" t="s">
        <v>2135</v>
      </c>
      <c r="E1314" s="17">
        <v>44527</v>
      </c>
      <c r="F1314" t="s">
        <v>2122</v>
      </c>
      <c r="G1314" s="18">
        <v>82</v>
      </c>
      <c r="H1314" s="19">
        <v>2482.6100726872078</v>
      </c>
      <c r="I1314" t="s">
        <v>2120</v>
      </c>
    </row>
    <row r="1315" spans="3:9" x14ac:dyDescent="0.3">
      <c r="C1315">
        <v>1322</v>
      </c>
      <c r="D1315" t="s">
        <v>2124</v>
      </c>
      <c r="E1315" s="17">
        <v>44186</v>
      </c>
      <c r="F1315" t="s">
        <v>2132</v>
      </c>
      <c r="G1315" s="18">
        <v>4</v>
      </c>
      <c r="H1315" s="19">
        <v>144.8265398333678</v>
      </c>
      <c r="I1315" t="s">
        <v>2126</v>
      </c>
    </row>
    <row r="1316" spans="3:9" x14ac:dyDescent="0.3">
      <c r="C1316">
        <v>1323</v>
      </c>
      <c r="D1316" t="s">
        <v>2124</v>
      </c>
      <c r="E1316" s="17">
        <v>43816</v>
      </c>
      <c r="F1316" t="s">
        <v>2125</v>
      </c>
      <c r="G1316" s="18">
        <v>22</v>
      </c>
      <c r="H1316" s="19">
        <v>682.26854446694335</v>
      </c>
      <c r="I1316" t="s">
        <v>2120</v>
      </c>
    </row>
    <row r="1317" spans="3:9" x14ac:dyDescent="0.3">
      <c r="C1317">
        <v>1324</v>
      </c>
      <c r="D1317" t="s">
        <v>2124</v>
      </c>
      <c r="E1317" s="17">
        <v>43739</v>
      </c>
      <c r="F1317" t="s">
        <v>2132</v>
      </c>
      <c r="G1317" s="18">
        <v>81</v>
      </c>
      <c r="H1317" s="19">
        <v>2446.2433851171691</v>
      </c>
      <c r="I1317" t="s">
        <v>2123</v>
      </c>
    </row>
    <row r="1318" spans="3:9" x14ac:dyDescent="0.3">
      <c r="C1318">
        <v>1325</v>
      </c>
      <c r="D1318" t="s">
        <v>2127</v>
      </c>
      <c r="E1318" s="17">
        <v>44252</v>
      </c>
      <c r="F1318" t="s">
        <v>2129</v>
      </c>
      <c r="G1318" s="18">
        <v>34</v>
      </c>
      <c r="H1318" s="19">
        <v>1038.5172808433745</v>
      </c>
      <c r="I1318" t="s">
        <v>2120</v>
      </c>
    </row>
    <row r="1319" spans="3:9" x14ac:dyDescent="0.3">
      <c r="C1319">
        <v>1326</v>
      </c>
      <c r="D1319" t="s">
        <v>2124</v>
      </c>
      <c r="E1319" s="17">
        <v>44153</v>
      </c>
      <c r="F1319" t="s">
        <v>2132</v>
      </c>
      <c r="G1319" s="18">
        <v>89</v>
      </c>
      <c r="H1319" s="19">
        <v>2697.4478909487721</v>
      </c>
      <c r="I1319" t="s">
        <v>2131</v>
      </c>
    </row>
    <row r="1320" spans="3:9" x14ac:dyDescent="0.3">
      <c r="C1320">
        <v>1327</v>
      </c>
      <c r="D1320" t="s">
        <v>2127</v>
      </c>
      <c r="E1320" s="17">
        <v>44230</v>
      </c>
      <c r="F1320" t="s">
        <v>2132</v>
      </c>
      <c r="G1320" s="18">
        <v>6</v>
      </c>
      <c r="H1320" s="19">
        <v>203.0969002976488</v>
      </c>
      <c r="I1320" t="s">
        <v>2123</v>
      </c>
    </row>
    <row r="1321" spans="3:9" x14ac:dyDescent="0.3">
      <c r="C1321">
        <v>1328</v>
      </c>
      <c r="D1321" t="s">
        <v>2134</v>
      </c>
      <c r="E1321" s="17">
        <v>44373</v>
      </c>
      <c r="F1321" t="s">
        <v>2129</v>
      </c>
      <c r="G1321" s="18">
        <v>78</v>
      </c>
      <c r="H1321" s="19">
        <v>2359.9588000674025</v>
      </c>
      <c r="I1321" t="s">
        <v>2120</v>
      </c>
    </row>
    <row r="1322" spans="3:9" x14ac:dyDescent="0.3">
      <c r="C1322">
        <v>1329</v>
      </c>
      <c r="D1322" t="s">
        <v>2135</v>
      </c>
      <c r="E1322" s="17">
        <v>44329</v>
      </c>
      <c r="F1322" t="s">
        <v>2119</v>
      </c>
      <c r="G1322" s="18">
        <v>9</v>
      </c>
      <c r="H1322" s="19">
        <v>288.52711267429891</v>
      </c>
      <c r="I1322" t="s">
        <v>2120</v>
      </c>
    </row>
    <row r="1323" spans="3:9" x14ac:dyDescent="0.3">
      <c r="C1323">
        <v>1330</v>
      </c>
      <c r="D1323" t="s">
        <v>2130</v>
      </c>
      <c r="E1323" s="17">
        <v>43827</v>
      </c>
      <c r="F1323" t="s">
        <v>2132</v>
      </c>
      <c r="G1323" s="18">
        <v>9</v>
      </c>
      <c r="H1323" s="19">
        <v>297.18118103947955</v>
      </c>
      <c r="I1323" t="s">
        <v>2131</v>
      </c>
    </row>
    <row r="1324" spans="3:9" x14ac:dyDescent="0.3">
      <c r="C1324">
        <v>1331</v>
      </c>
      <c r="D1324" t="s">
        <v>2130</v>
      </c>
      <c r="E1324" s="17">
        <v>43574</v>
      </c>
      <c r="F1324" t="s">
        <v>2122</v>
      </c>
      <c r="G1324" s="18">
        <v>73</v>
      </c>
      <c r="H1324" s="19">
        <v>2211.8349919108032</v>
      </c>
      <c r="I1324" t="s">
        <v>2131</v>
      </c>
    </row>
    <row r="1325" spans="3:9" x14ac:dyDescent="0.3">
      <c r="C1325">
        <v>1332</v>
      </c>
      <c r="D1325" t="s">
        <v>2118</v>
      </c>
      <c r="E1325" s="17">
        <v>43845</v>
      </c>
      <c r="F1325" t="s">
        <v>2119</v>
      </c>
      <c r="G1325" s="18">
        <v>13</v>
      </c>
      <c r="H1325" s="19">
        <v>419.23791931827628</v>
      </c>
      <c r="I1325" t="s">
        <v>2123</v>
      </c>
    </row>
    <row r="1326" spans="3:9" x14ac:dyDescent="0.3">
      <c r="C1326">
        <v>1333</v>
      </c>
      <c r="D1326" t="s">
        <v>2128</v>
      </c>
      <c r="E1326" s="17">
        <v>44263</v>
      </c>
      <c r="F1326" t="s">
        <v>2129</v>
      </c>
      <c r="G1326" s="18">
        <v>14</v>
      </c>
      <c r="H1326" s="19">
        <v>439.98808725631545</v>
      </c>
      <c r="I1326" t="s">
        <v>2123</v>
      </c>
    </row>
    <row r="1327" spans="3:9" x14ac:dyDescent="0.3">
      <c r="C1327">
        <v>1334</v>
      </c>
      <c r="D1327" t="s">
        <v>2118</v>
      </c>
      <c r="E1327" s="17">
        <v>44340</v>
      </c>
      <c r="F1327" t="s">
        <v>2125</v>
      </c>
      <c r="G1327" s="18">
        <v>33</v>
      </c>
      <c r="H1327" s="19">
        <v>1003.1195245129152</v>
      </c>
      <c r="I1327" t="s">
        <v>2123</v>
      </c>
    </row>
    <row r="1328" spans="3:9" x14ac:dyDescent="0.3">
      <c r="C1328">
        <v>1335</v>
      </c>
      <c r="D1328" t="s">
        <v>2118</v>
      </c>
      <c r="E1328" s="17">
        <v>43922</v>
      </c>
      <c r="F1328" t="s">
        <v>2122</v>
      </c>
      <c r="G1328" s="18">
        <v>17</v>
      </c>
      <c r="H1328" s="19">
        <v>531.23119444085046</v>
      </c>
      <c r="I1328" t="s">
        <v>2131</v>
      </c>
    </row>
    <row r="1329" spans="3:9" x14ac:dyDescent="0.3">
      <c r="C1329">
        <v>1336</v>
      </c>
      <c r="D1329" t="s">
        <v>2121</v>
      </c>
      <c r="E1329" s="17">
        <v>43651</v>
      </c>
      <c r="F1329" t="s">
        <v>2119</v>
      </c>
      <c r="G1329" s="18">
        <v>9</v>
      </c>
      <c r="H1329" s="19">
        <v>295.01152192037068</v>
      </c>
      <c r="I1329" t="s">
        <v>2120</v>
      </c>
    </row>
    <row r="1330" spans="3:9" x14ac:dyDescent="0.3">
      <c r="C1330">
        <v>1337</v>
      </c>
      <c r="D1330" t="s">
        <v>2134</v>
      </c>
      <c r="E1330" s="17">
        <v>43519</v>
      </c>
      <c r="F1330" t="s">
        <v>2132</v>
      </c>
      <c r="G1330" s="18">
        <v>15</v>
      </c>
      <c r="H1330" s="19">
        <v>473.11523584864585</v>
      </c>
      <c r="I1330" t="s">
        <v>2123</v>
      </c>
    </row>
    <row r="1331" spans="3:9" x14ac:dyDescent="0.3">
      <c r="C1331">
        <v>1338</v>
      </c>
      <c r="D1331" t="s">
        <v>2124</v>
      </c>
      <c r="E1331" s="17">
        <v>43717</v>
      </c>
      <c r="F1331" t="s">
        <v>2125</v>
      </c>
      <c r="G1331" s="18">
        <v>50</v>
      </c>
      <c r="H1331" s="19">
        <v>1523.1019163589908</v>
      </c>
      <c r="I1331" t="s">
        <v>2131</v>
      </c>
    </row>
    <row r="1332" spans="3:9" x14ac:dyDescent="0.3">
      <c r="C1332">
        <v>1339</v>
      </c>
      <c r="D1332" t="s">
        <v>2134</v>
      </c>
      <c r="E1332" s="17">
        <v>44142</v>
      </c>
      <c r="F1332" t="s">
        <v>2125</v>
      </c>
      <c r="G1332" s="18">
        <v>13</v>
      </c>
      <c r="H1332" s="19">
        <v>405.5875987242934</v>
      </c>
      <c r="I1332" t="s">
        <v>2126</v>
      </c>
    </row>
    <row r="1333" spans="3:9" x14ac:dyDescent="0.3">
      <c r="C1333">
        <v>1340</v>
      </c>
      <c r="D1333" t="s">
        <v>2121</v>
      </c>
      <c r="E1333" s="17">
        <v>44087</v>
      </c>
      <c r="F1333" t="s">
        <v>2119</v>
      </c>
      <c r="G1333" s="18">
        <v>24</v>
      </c>
      <c r="H1333" s="19">
        <v>747.31137309505709</v>
      </c>
      <c r="I1333" t="s">
        <v>2126</v>
      </c>
    </row>
    <row r="1334" spans="3:9" x14ac:dyDescent="0.3">
      <c r="C1334">
        <v>1341</v>
      </c>
      <c r="D1334" t="s">
        <v>2118</v>
      </c>
      <c r="E1334" s="17">
        <v>44560</v>
      </c>
      <c r="F1334" t="s">
        <v>2119</v>
      </c>
      <c r="G1334" s="18">
        <v>77</v>
      </c>
      <c r="H1334" s="19">
        <v>2328.9275600525075</v>
      </c>
      <c r="I1334" t="s">
        <v>2120</v>
      </c>
    </row>
    <row r="1335" spans="3:9" x14ac:dyDescent="0.3">
      <c r="C1335">
        <v>1342</v>
      </c>
      <c r="D1335" t="s">
        <v>2121</v>
      </c>
      <c r="E1335" s="17">
        <v>43596</v>
      </c>
      <c r="F1335" t="s">
        <v>2132</v>
      </c>
      <c r="G1335" s="18">
        <v>21</v>
      </c>
      <c r="H1335" s="19">
        <v>652.1458882658261</v>
      </c>
      <c r="I1335" t="s">
        <v>2131</v>
      </c>
    </row>
    <row r="1336" spans="3:9" x14ac:dyDescent="0.3">
      <c r="C1336">
        <v>1343</v>
      </c>
      <c r="D1336" t="s">
        <v>2135</v>
      </c>
      <c r="E1336" s="17">
        <v>44384</v>
      </c>
      <c r="F1336" t="s">
        <v>2132</v>
      </c>
      <c r="G1336" s="18">
        <v>80</v>
      </c>
      <c r="H1336" s="19">
        <v>2407.6226876969254</v>
      </c>
      <c r="I1336" t="s">
        <v>2123</v>
      </c>
    </row>
    <row r="1337" spans="3:9" x14ac:dyDescent="0.3">
      <c r="C1337">
        <v>1344</v>
      </c>
      <c r="D1337" t="s">
        <v>2121</v>
      </c>
      <c r="E1337" s="17">
        <v>44142</v>
      </c>
      <c r="F1337" t="s">
        <v>2132</v>
      </c>
      <c r="G1337" s="18">
        <v>56</v>
      </c>
      <c r="H1337" s="19">
        <v>1705.0901918623574</v>
      </c>
      <c r="I1337" t="s">
        <v>2120</v>
      </c>
    </row>
    <row r="1338" spans="3:9" x14ac:dyDescent="0.3">
      <c r="C1338">
        <v>1345</v>
      </c>
      <c r="D1338" t="s">
        <v>2130</v>
      </c>
      <c r="E1338" s="17">
        <v>44296</v>
      </c>
      <c r="F1338" t="s">
        <v>2122</v>
      </c>
      <c r="G1338" s="18">
        <v>28</v>
      </c>
      <c r="H1338" s="19">
        <v>860.02698245868487</v>
      </c>
      <c r="I1338" t="s">
        <v>2126</v>
      </c>
    </row>
    <row r="1339" spans="3:9" x14ac:dyDescent="0.3">
      <c r="C1339">
        <v>1346</v>
      </c>
      <c r="D1339" t="s">
        <v>2134</v>
      </c>
      <c r="E1339" s="17">
        <v>44527</v>
      </c>
      <c r="F1339" t="s">
        <v>2125</v>
      </c>
      <c r="G1339" s="18">
        <v>50</v>
      </c>
      <c r="H1339" s="19">
        <v>1515.690949656612</v>
      </c>
      <c r="I1339" t="s">
        <v>2123</v>
      </c>
    </row>
    <row r="1340" spans="3:9" x14ac:dyDescent="0.3">
      <c r="C1340">
        <v>1347</v>
      </c>
      <c r="D1340" t="s">
        <v>2130</v>
      </c>
      <c r="E1340" s="17">
        <v>44296</v>
      </c>
      <c r="F1340" t="s">
        <v>2129</v>
      </c>
      <c r="G1340" s="18">
        <v>23</v>
      </c>
      <c r="H1340" s="19">
        <v>714.05303018372911</v>
      </c>
      <c r="I1340" t="s">
        <v>2131</v>
      </c>
    </row>
    <row r="1341" spans="3:9" x14ac:dyDescent="0.3">
      <c r="C1341">
        <v>1348</v>
      </c>
      <c r="D1341" t="s">
        <v>2134</v>
      </c>
      <c r="E1341" s="17">
        <v>43988</v>
      </c>
      <c r="F1341" t="s">
        <v>2119</v>
      </c>
      <c r="G1341" s="18">
        <v>77</v>
      </c>
      <c r="H1341" s="19">
        <v>2328.5049996581652</v>
      </c>
      <c r="I1341" t="s">
        <v>2123</v>
      </c>
    </row>
    <row r="1342" spans="3:9" x14ac:dyDescent="0.3">
      <c r="C1342">
        <v>1349</v>
      </c>
      <c r="D1342" t="s">
        <v>2118</v>
      </c>
      <c r="E1342" s="17">
        <v>43878</v>
      </c>
      <c r="F1342" t="s">
        <v>2132</v>
      </c>
      <c r="G1342" s="18">
        <v>56</v>
      </c>
      <c r="H1342" s="19">
        <v>1702.6270071526078</v>
      </c>
      <c r="I1342" t="s">
        <v>2131</v>
      </c>
    </row>
    <row r="1343" spans="3:9" x14ac:dyDescent="0.3">
      <c r="C1343">
        <v>1350</v>
      </c>
      <c r="D1343" t="s">
        <v>2135</v>
      </c>
      <c r="E1343" s="17">
        <v>43574</v>
      </c>
      <c r="F1343" t="s">
        <v>2119</v>
      </c>
      <c r="G1343" s="18">
        <v>26</v>
      </c>
      <c r="H1343" s="19">
        <v>797.60095518241303</v>
      </c>
      <c r="I1343" t="s">
        <v>2131</v>
      </c>
    </row>
    <row r="1344" spans="3:9" x14ac:dyDescent="0.3">
      <c r="C1344">
        <v>1351</v>
      </c>
      <c r="D1344" t="s">
        <v>2124</v>
      </c>
      <c r="E1344" s="17">
        <v>43878</v>
      </c>
      <c r="F1344" t="s">
        <v>2122</v>
      </c>
      <c r="G1344" s="18">
        <v>18</v>
      </c>
      <c r="H1344" s="19">
        <v>559.31706737093793</v>
      </c>
      <c r="I1344" t="s">
        <v>2120</v>
      </c>
    </row>
    <row r="1345" spans="3:9" x14ac:dyDescent="0.3">
      <c r="C1345">
        <v>1352</v>
      </c>
      <c r="D1345" t="s">
        <v>2130</v>
      </c>
      <c r="E1345" s="17">
        <v>43878</v>
      </c>
      <c r="F1345" t="s">
        <v>2119</v>
      </c>
      <c r="G1345" s="18">
        <v>40</v>
      </c>
      <c r="H1345" s="19">
        <v>1211.0292526674064</v>
      </c>
      <c r="I1345" t="s">
        <v>2120</v>
      </c>
    </row>
    <row r="1346" spans="3:9" x14ac:dyDescent="0.3">
      <c r="C1346">
        <v>1353</v>
      </c>
      <c r="D1346" t="s">
        <v>2121</v>
      </c>
      <c r="E1346" s="17">
        <v>43878</v>
      </c>
      <c r="F1346" t="s">
        <v>2132</v>
      </c>
      <c r="G1346" s="18">
        <v>75</v>
      </c>
      <c r="H1346" s="19">
        <v>2270.6641475515935</v>
      </c>
      <c r="I1346" t="s">
        <v>2120</v>
      </c>
    </row>
    <row r="1347" spans="3:9" x14ac:dyDescent="0.3">
      <c r="C1347">
        <v>1354</v>
      </c>
      <c r="D1347" t="s">
        <v>2128</v>
      </c>
      <c r="E1347" s="17">
        <v>44252</v>
      </c>
      <c r="F1347" t="s">
        <v>2125</v>
      </c>
      <c r="G1347" s="18">
        <v>61</v>
      </c>
      <c r="H1347" s="19">
        <v>1847.5393471553484</v>
      </c>
      <c r="I1347" t="s">
        <v>2123</v>
      </c>
    </row>
    <row r="1348" spans="3:9" x14ac:dyDescent="0.3">
      <c r="C1348">
        <v>1355</v>
      </c>
      <c r="D1348" t="s">
        <v>2124</v>
      </c>
      <c r="E1348" s="17">
        <v>44186</v>
      </c>
      <c r="F1348" t="s">
        <v>2125</v>
      </c>
      <c r="G1348" s="18">
        <v>35</v>
      </c>
      <c r="H1348" s="19">
        <v>1067.3579162164692</v>
      </c>
      <c r="I1348" t="s">
        <v>2126</v>
      </c>
    </row>
    <row r="1349" spans="3:9" x14ac:dyDescent="0.3">
      <c r="C1349">
        <v>1356</v>
      </c>
      <c r="D1349" t="s">
        <v>2135</v>
      </c>
      <c r="E1349" s="17">
        <v>44406</v>
      </c>
      <c r="F1349" t="s">
        <v>2122</v>
      </c>
      <c r="G1349" s="18">
        <v>42</v>
      </c>
      <c r="H1349" s="19">
        <v>1277.4297314827388</v>
      </c>
      <c r="I1349" t="s">
        <v>2126</v>
      </c>
    </row>
    <row r="1350" spans="3:9" x14ac:dyDescent="0.3">
      <c r="C1350">
        <v>1357</v>
      </c>
      <c r="D1350" t="s">
        <v>2121</v>
      </c>
      <c r="E1350" s="17">
        <v>44153</v>
      </c>
      <c r="F1350" t="s">
        <v>2129</v>
      </c>
      <c r="G1350" s="18">
        <v>47</v>
      </c>
      <c r="H1350" s="19">
        <v>1425.8640939942609</v>
      </c>
      <c r="I1350" t="s">
        <v>2120</v>
      </c>
    </row>
    <row r="1351" spans="3:9" x14ac:dyDescent="0.3">
      <c r="C1351">
        <v>1358</v>
      </c>
      <c r="D1351" t="s">
        <v>2124</v>
      </c>
      <c r="E1351" s="17">
        <v>44120</v>
      </c>
      <c r="F1351" t="s">
        <v>2132</v>
      </c>
      <c r="G1351" s="18">
        <v>74</v>
      </c>
      <c r="H1351" s="19">
        <v>2250.1925553650544</v>
      </c>
      <c r="I1351" t="s">
        <v>2120</v>
      </c>
    </row>
    <row r="1352" spans="3:9" x14ac:dyDescent="0.3">
      <c r="C1352">
        <v>1359</v>
      </c>
      <c r="D1352" t="s">
        <v>2124</v>
      </c>
      <c r="E1352" s="17">
        <v>44340</v>
      </c>
      <c r="F1352" t="s">
        <v>2132</v>
      </c>
      <c r="G1352" s="18">
        <v>55</v>
      </c>
      <c r="H1352" s="19">
        <v>1662.5169597348713</v>
      </c>
      <c r="I1352" t="s">
        <v>2126</v>
      </c>
    </row>
    <row r="1353" spans="3:9" x14ac:dyDescent="0.3">
      <c r="C1353">
        <v>1360</v>
      </c>
      <c r="D1353" t="s">
        <v>2127</v>
      </c>
      <c r="E1353" s="17">
        <v>44461</v>
      </c>
      <c r="F1353" t="s">
        <v>2119</v>
      </c>
      <c r="G1353" s="18">
        <v>87</v>
      </c>
      <c r="H1353" s="19">
        <v>2631.1074857106773</v>
      </c>
      <c r="I1353" t="s">
        <v>2126</v>
      </c>
    </row>
    <row r="1354" spans="3:9" x14ac:dyDescent="0.3">
      <c r="C1354">
        <v>1361</v>
      </c>
      <c r="D1354" t="s">
        <v>2124</v>
      </c>
      <c r="E1354" s="17">
        <v>44010</v>
      </c>
      <c r="F1354" t="s">
        <v>2122</v>
      </c>
      <c r="G1354" s="18">
        <v>75</v>
      </c>
      <c r="H1354" s="19">
        <v>2273.2916430473497</v>
      </c>
      <c r="I1354" t="s">
        <v>2120</v>
      </c>
    </row>
    <row r="1355" spans="3:9" x14ac:dyDescent="0.3">
      <c r="C1355">
        <v>1362</v>
      </c>
      <c r="D1355" t="s">
        <v>2133</v>
      </c>
      <c r="E1355" s="17">
        <v>43629</v>
      </c>
      <c r="F1355" t="s">
        <v>2122</v>
      </c>
      <c r="G1355" s="18">
        <v>91</v>
      </c>
      <c r="H1355" s="19">
        <v>2746.0744776638203</v>
      </c>
      <c r="I1355" t="s">
        <v>2126</v>
      </c>
    </row>
    <row r="1356" spans="3:9" x14ac:dyDescent="0.3">
      <c r="C1356">
        <v>1363</v>
      </c>
      <c r="D1356" t="s">
        <v>2124</v>
      </c>
      <c r="E1356" s="17">
        <v>44549</v>
      </c>
      <c r="F1356" t="s">
        <v>2119</v>
      </c>
      <c r="G1356" s="18">
        <v>79</v>
      </c>
      <c r="H1356" s="19">
        <v>2382.0578213903982</v>
      </c>
      <c r="I1356" t="s">
        <v>2120</v>
      </c>
    </row>
    <row r="1357" spans="3:9" x14ac:dyDescent="0.3">
      <c r="C1357">
        <v>1364</v>
      </c>
      <c r="D1357" t="s">
        <v>2135</v>
      </c>
      <c r="E1357" s="17">
        <v>43999</v>
      </c>
      <c r="F1357" t="s">
        <v>2132</v>
      </c>
      <c r="G1357" s="18">
        <v>31</v>
      </c>
      <c r="H1357" s="19">
        <v>949.15314626942677</v>
      </c>
      <c r="I1357" t="s">
        <v>2123</v>
      </c>
    </row>
    <row r="1358" spans="3:9" x14ac:dyDescent="0.3">
      <c r="C1358">
        <v>1365</v>
      </c>
      <c r="D1358" t="s">
        <v>2121</v>
      </c>
      <c r="E1358" s="17">
        <v>44109</v>
      </c>
      <c r="F1358" t="s">
        <v>2129</v>
      </c>
      <c r="G1358" s="18">
        <v>36</v>
      </c>
      <c r="H1358" s="19">
        <v>1098.6839948758891</v>
      </c>
      <c r="I1358" t="s">
        <v>2123</v>
      </c>
    </row>
    <row r="1359" spans="3:9" x14ac:dyDescent="0.3">
      <c r="C1359">
        <v>1366</v>
      </c>
      <c r="D1359" t="s">
        <v>2134</v>
      </c>
      <c r="E1359" s="17">
        <v>44010</v>
      </c>
      <c r="F1359" t="s">
        <v>2132</v>
      </c>
      <c r="G1359" s="18">
        <v>80</v>
      </c>
      <c r="H1359" s="19">
        <v>2420.6313932235889</v>
      </c>
      <c r="I1359" t="s">
        <v>2120</v>
      </c>
    </row>
    <row r="1360" spans="3:9" x14ac:dyDescent="0.3">
      <c r="C1360">
        <v>1367</v>
      </c>
      <c r="D1360" t="s">
        <v>2118</v>
      </c>
      <c r="E1360" s="17">
        <v>43541</v>
      </c>
      <c r="F1360" t="s">
        <v>2119</v>
      </c>
      <c r="G1360" s="18">
        <v>32</v>
      </c>
      <c r="H1360" s="19">
        <v>981.0586342386141</v>
      </c>
      <c r="I1360" t="s">
        <v>2131</v>
      </c>
    </row>
    <row r="1361" spans="3:9" x14ac:dyDescent="0.3">
      <c r="C1361">
        <v>1368</v>
      </c>
      <c r="D1361" t="s">
        <v>2127</v>
      </c>
      <c r="E1361" s="17">
        <v>44010</v>
      </c>
      <c r="F1361" t="s">
        <v>2125</v>
      </c>
      <c r="G1361" s="18">
        <v>29</v>
      </c>
      <c r="H1361" s="19">
        <v>891.72802878693926</v>
      </c>
      <c r="I1361" t="s">
        <v>2126</v>
      </c>
    </row>
    <row r="1362" spans="3:9" x14ac:dyDescent="0.3">
      <c r="C1362">
        <v>1369</v>
      </c>
      <c r="D1362" t="s">
        <v>2121</v>
      </c>
      <c r="E1362" s="17">
        <v>44329</v>
      </c>
      <c r="F1362" t="s">
        <v>2122</v>
      </c>
      <c r="G1362" s="18">
        <v>64</v>
      </c>
      <c r="H1362" s="19">
        <v>1935.1676296767637</v>
      </c>
      <c r="I1362" t="s">
        <v>2126</v>
      </c>
    </row>
    <row r="1363" spans="3:9" x14ac:dyDescent="0.3">
      <c r="C1363">
        <v>1370</v>
      </c>
      <c r="D1363" t="s">
        <v>2130</v>
      </c>
      <c r="E1363" s="17">
        <v>43900</v>
      </c>
      <c r="F1363" t="s">
        <v>2119</v>
      </c>
      <c r="G1363" s="18">
        <v>27</v>
      </c>
      <c r="H1363" s="19">
        <v>836.68497347720768</v>
      </c>
      <c r="I1363" t="s">
        <v>2126</v>
      </c>
    </row>
    <row r="1364" spans="3:9" x14ac:dyDescent="0.3">
      <c r="C1364">
        <v>1371</v>
      </c>
      <c r="D1364" t="s">
        <v>2135</v>
      </c>
      <c r="E1364" s="17">
        <v>44098</v>
      </c>
      <c r="F1364" t="s">
        <v>2119</v>
      </c>
      <c r="G1364" s="18">
        <v>36</v>
      </c>
      <c r="H1364" s="19">
        <v>1098.0928591136637</v>
      </c>
      <c r="I1364" t="s">
        <v>2126</v>
      </c>
    </row>
    <row r="1365" spans="3:9" x14ac:dyDescent="0.3">
      <c r="C1365">
        <v>1372</v>
      </c>
      <c r="D1365" t="s">
        <v>2118</v>
      </c>
      <c r="E1365" s="17">
        <v>43805</v>
      </c>
      <c r="F1365" t="s">
        <v>2132</v>
      </c>
      <c r="G1365" s="18">
        <v>36</v>
      </c>
      <c r="H1365" s="19">
        <v>1094.5657773500436</v>
      </c>
      <c r="I1365" t="s">
        <v>2126</v>
      </c>
    </row>
    <row r="1366" spans="3:9" x14ac:dyDescent="0.3">
      <c r="C1366">
        <v>1373</v>
      </c>
      <c r="D1366" t="s">
        <v>2134</v>
      </c>
      <c r="E1366" s="17">
        <v>43761</v>
      </c>
      <c r="F1366" t="s">
        <v>2132</v>
      </c>
      <c r="G1366" s="18">
        <v>32</v>
      </c>
      <c r="H1366" s="19">
        <v>973.43399963409695</v>
      </c>
      <c r="I1366" t="s">
        <v>2120</v>
      </c>
    </row>
    <row r="1367" spans="3:9" x14ac:dyDescent="0.3">
      <c r="C1367">
        <v>1374</v>
      </c>
      <c r="D1367" t="s">
        <v>2130</v>
      </c>
      <c r="E1367" s="17">
        <v>43706</v>
      </c>
      <c r="F1367" t="s">
        <v>2132</v>
      </c>
      <c r="G1367" s="18">
        <v>9</v>
      </c>
      <c r="H1367" s="19">
        <v>291.73034652532431</v>
      </c>
      <c r="I1367" t="s">
        <v>2131</v>
      </c>
    </row>
    <row r="1368" spans="3:9" x14ac:dyDescent="0.3">
      <c r="C1368">
        <v>1375</v>
      </c>
      <c r="D1368" t="s">
        <v>2127</v>
      </c>
      <c r="E1368" s="17">
        <v>43607</v>
      </c>
      <c r="F1368" t="s">
        <v>2122</v>
      </c>
      <c r="G1368" s="18">
        <v>78</v>
      </c>
      <c r="H1368" s="19">
        <v>2356.3570757894918</v>
      </c>
      <c r="I1368" t="s">
        <v>2131</v>
      </c>
    </row>
    <row r="1369" spans="3:9" x14ac:dyDescent="0.3">
      <c r="C1369">
        <v>1376</v>
      </c>
      <c r="D1369" t="s">
        <v>2127</v>
      </c>
      <c r="E1369" s="17">
        <v>44219</v>
      </c>
      <c r="F1369" t="s">
        <v>2125</v>
      </c>
      <c r="G1369" s="18">
        <v>55</v>
      </c>
      <c r="H1369" s="19">
        <v>1676.9300314757165</v>
      </c>
      <c r="I1369" t="s">
        <v>2126</v>
      </c>
    </row>
    <row r="1370" spans="3:9" x14ac:dyDescent="0.3">
      <c r="C1370">
        <v>1377</v>
      </c>
      <c r="D1370" t="s">
        <v>2121</v>
      </c>
      <c r="E1370" s="17">
        <v>44065</v>
      </c>
      <c r="F1370" t="s">
        <v>2132</v>
      </c>
      <c r="G1370" s="18">
        <v>79</v>
      </c>
      <c r="H1370" s="19">
        <v>2392.582265563311</v>
      </c>
      <c r="I1370" t="s">
        <v>2120</v>
      </c>
    </row>
    <row r="1371" spans="3:9" x14ac:dyDescent="0.3">
      <c r="C1371">
        <v>1378</v>
      </c>
      <c r="D1371" t="s">
        <v>2121</v>
      </c>
      <c r="E1371" s="17">
        <v>43834</v>
      </c>
      <c r="F1371" t="s">
        <v>2129</v>
      </c>
      <c r="G1371" s="18">
        <v>9</v>
      </c>
      <c r="H1371" s="19">
        <v>293.6931208514244</v>
      </c>
      <c r="I1371" t="s">
        <v>2120</v>
      </c>
    </row>
    <row r="1372" spans="3:9" x14ac:dyDescent="0.3">
      <c r="C1372">
        <v>1379</v>
      </c>
      <c r="D1372" t="s">
        <v>2118</v>
      </c>
      <c r="E1372" s="17">
        <v>43816</v>
      </c>
      <c r="F1372" t="s">
        <v>2122</v>
      </c>
      <c r="G1372" s="18">
        <v>4</v>
      </c>
      <c r="H1372" s="19">
        <v>142.76329980408619</v>
      </c>
      <c r="I1372" t="s">
        <v>2126</v>
      </c>
    </row>
    <row r="1373" spans="3:9" x14ac:dyDescent="0.3">
      <c r="C1373">
        <v>1380</v>
      </c>
      <c r="D1373" t="s">
        <v>2121</v>
      </c>
      <c r="E1373" s="17">
        <v>43574</v>
      </c>
      <c r="F1373" t="s">
        <v>2132</v>
      </c>
      <c r="G1373" s="18">
        <v>6</v>
      </c>
      <c r="H1373" s="19">
        <v>201.65246376870388</v>
      </c>
      <c r="I1373" t="s">
        <v>2123</v>
      </c>
    </row>
    <row r="1374" spans="3:9" x14ac:dyDescent="0.3">
      <c r="C1374">
        <v>1381</v>
      </c>
      <c r="D1374" t="s">
        <v>2135</v>
      </c>
      <c r="E1374" s="17">
        <v>44340</v>
      </c>
      <c r="F1374" t="s">
        <v>2129</v>
      </c>
      <c r="G1374" s="18">
        <v>18</v>
      </c>
      <c r="H1374" s="19">
        <v>559.19019488133279</v>
      </c>
      <c r="I1374" t="s">
        <v>2123</v>
      </c>
    </row>
    <row r="1375" spans="3:9" x14ac:dyDescent="0.3">
      <c r="C1375">
        <v>1382</v>
      </c>
      <c r="D1375" t="s">
        <v>2127</v>
      </c>
      <c r="E1375" s="17">
        <v>44494</v>
      </c>
      <c r="F1375" t="s">
        <v>2129</v>
      </c>
      <c r="G1375" s="18">
        <v>14</v>
      </c>
      <c r="H1375" s="19">
        <v>444.91260768813873</v>
      </c>
      <c r="I1375" t="s">
        <v>2126</v>
      </c>
    </row>
    <row r="1376" spans="3:9" x14ac:dyDescent="0.3">
      <c r="C1376">
        <v>1383</v>
      </c>
      <c r="D1376" t="s">
        <v>2130</v>
      </c>
      <c r="E1376" s="17">
        <v>43695</v>
      </c>
      <c r="F1376" t="s">
        <v>2119</v>
      </c>
      <c r="G1376" s="18">
        <v>91</v>
      </c>
      <c r="H1376" s="19">
        <v>2755.0447930379551</v>
      </c>
      <c r="I1376" t="s">
        <v>2131</v>
      </c>
    </row>
    <row r="1377" spans="3:9" x14ac:dyDescent="0.3">
      <c r="C1377">
        <v>1384</v>
      </c>
      <c r="D1377" t="s">
        <v>2127</v>
      </c>
      <c r="E1377" s="17">
        <v>44538</v>
      </c>
      <c r="F1377" t="s">
        <v>2129</v>
      </c>
      <c r="G1377" s="18">
        <v>74</v>
      </c>
      <c r="H1377" s="19">
        <v>2240.7187760825996</v>
      </c>
      <c r="I1377" t="s">
        <v>2120</v>
      </c>
    </row>
    <row r="1378" spans="3:9" x14ac:dyDescent="0.3">
      <c r="C1378">
        <v>1385</v>
      </c>
      <c r="D1378" t="s">
        <v>2118</v>
      </c>
      <c r="E1378" s="17">
        <v>44043</v>
      </c>
      <c r="F1378" t="s">
        <v>2119</v>
      </c>
      <c r="G1378" s="18">
        <v>47</v>
      </c>
      <c r="H1378" s="19">
        <v>1438.5756416034069</v>
      </c>
      <c r="I1378" t="s">
        <v>2126</v>
      </c>
    </row>
    <row r="1379" spans="3:9" x14ac:dyDescent="0.3">
      <c r="C1379">
        <v>1386</v>
      </c>
      <c r="D1379" t="s">
        <v>2128</v>
      </c>
      <c r="E1379" s="17">
        <v>43772</v>
      </c>
      <c r="F1379" t="s">
        <v>2122</v>
      </c>
      <c r="G1379" s="18">
        <v>28</v>
      </c>
      <c r="H1379" s="19">
        <v>864.68289532216386</v>
      </c>
      <c r="I1379" t="s">
        <v>2120</v>
      </c>
    </row>
    <row r="1380" spans="3:9" x14ac:dyDescent="0.3">
      <c r="C1380">
        <v>1387</v>
      </c>
      <c r="D1380" t="s">
        <v>2128</v>
      </c>
      <c r="E1380" s="17">
        <v>43728</v>
      </c>
      <c r="F1380" t="s">
        <v>2129</v>
      </c>
      <c r="G1380" s="18">
        <v>21</v>
      </c>
      <c r="H1380" s="19">
        <v>647.8420776607295</v>
      </c>
      <c r="I1380" t="s">
        <v>2126</v>
      </c>
    </row>
    <row r="1381" spans="3:9" x14ac:dyDescent="0.3">
      <c r="C1381">
        <v>1388</v>
      </c>
      <c r="D1381" t="s">
        <v>2130</v>
      </c>
      <c r="E1381" s="17">
        <v>44285</v>
      </c>
      <c r="F1381" t="s">
        <v>2122</v>
      </c>
      <c r="G1381" s="18">
        <v>52</v>
      </c>
      <c r="H1381" s="19">
        <v>1576.9424365413772</v>
      </c>
      <c r="I1381" t="s">
        <v>2120</v>
      </c>
    </row>
    <row r="1382" spans="3:9" x14ac:dyDescent="0.3">
      <c r="C1382">
        <v>1389</v>
      </c>
      <c r="D1382" t="s">
        <v>2127</v>
      </c>
      <c r="E1382" s="17">
        <v>44010</v>
      </c>
      <c r="F1382" t="s">
        <v>2125</v>
      </c>
      <c r="G1382" s="18">
        <v>33</v>
      </c>
      <c r="H1382" s="19">
        <v>1010.8856134949143</v>
      </c>
      <c r="I1382" t="s">
        <v>2120</v>
      </c>
    </row>
    <row r="1383" spans="3:9" x14ac:dyDescent="0.3">
      <c r="C1383">
        <v>1390</v>
      </c>
      <c r="D1383" t="s">
        <v>2128</v>
      </c>
      <c r="E1383" s="17">
        <v>43867</v>
      </c>
      <c r="F1383" t="s">
        <v>2132</v>
      </c>
      <c r="G1383" s="18">
        <v>-7</v>
      </c>
      <c r="H1383" s="19">
        <v>-194.37923961194201</v>
      </c>
      <c r="I1383" t="s">
        <v>2131</v>
      </c>
    </row>
    <row r="1384" spans="3:9" x14ac:dyDescent="0.3">
      <c r="C1384">
        <v>1391</v>
      </c>
      <c r="D1384" t="s">
        <v>2130</v>
      </c>
      <c r="E1384" s="17">
        <v>43922</v>
      </c>
      <c r="F1384" t="s">
        <v>2119</v>
      </c>
      <c r="G1384" s="18">
        <v>12</v>
      </c>
      <c r="H1384" s="19">
        <v>382.38088170061803</v>
      </c>
      <c r="I1384" t="s">
        <v>2120</v>
      </c>
    </row>
    <row r="1385" spans="3:9" x14ac:dyDescent="0.3">
      <c r="C1385">
        <v>1392</v>
      </c>
      <c r="D1385" t="s">
        <v>2127</v>
      </c>
      <c r="E1385" s="17">
        <v>43889</v>
      </c>
      <c r="F1385" t="s">
        <v>2129</v>
      </c>
      <c r="G1385" s="18">
        <v>1</v>
      </c>
      <c r="H1385" s="19">
        <v>45.049727728030682</v>
      </c>
      <c r="I1385" t="s">
        <v>2120</v>
      </c>
    </row>
    <row r="1386" spans="3:9" x14ac:dyDescent="0.3">
      <c r="C1386">
        <v>1393</v>
      </c>
      <c r="D1386" t="s">
        <v>2118</v>
      </c>
      <c r="E1386" s="17">
        <v>43856</v>
      </c>
      <c r="F1386" t="s">
        <v>2132</v>
      </c>
      <c r="G1386" s="18">
        <v>56</v>
      </c>
      <c r="H1386" s="19">
        <v>1697.5770217815491</v>
      </c>
      <c r="I1386" t="s">
        <v>2120</v>
      </c>
    </row>
    <row r="1387" spans="3:9" x14ac:dyDescent="0.3">
      <c r="C1387">
        <v>1394</v>
      </c>
      <c r="D1387" t="s">
        <v>2130</v>
      </c>
      <c r="E1387" s="17">
        <v>44373</v>
      </c>
      <c r="F1387" t="s">
        <v>2122</v>
      </c>
      <c r="G1387" s="18">
        <v>34</v>
      </c>
      <c r="H1387" s="19">
        <v>1044.7706646910851</v>
      </c>
      <c r="I1387" t="s">
        <v>2120</v>
      </c>
    </row>
    <row r="1388" spans="3:9" x14ac:dyDescent="0.3">
      <c r="C1388">
        <v>1395</v>
      </c>
      <c r="D1388" t="s">
        <v>2135</v>
      </c>
      <c r="E1388" s="17">
        <v>44252</v>
      </c>
      <c r="F1388" t="s">
        <v>2122</v>
      </c>
      <c r="G1388" s="18">
        <v>83</v>
      </c>
      <c r="H1388" s="19">
        <v>2503.8974883045835</v>
      </c>
      <c r="I1388" t="s">
        <v>2123</v>
      </c>
    </row>
    <row r="1389" spans="3:9" x14ac:dyDescent="0.3">
      <c r="C1389">
        <v>1396</v>
      </c>
      <c r="D1389" t="s">
        <v>2128</v>
      </c>
      <c r="E1389" s="17">
        <v>44274</v>
      </c>
      <c r="F1389" t="s">
        <v>2129</v>
      </c>
      <c r="G1389" s="18">
        <v>-4</v>
      </c>
      <c r="H1389" s="19">
        <v>-101.55624843092608</v>
      </c>
      <c r="I1389" t="s">
        <v>2120</v>
      </c>
    </row>
    <row r="1390" spans="3:9" x14ac:dyDescent="0.3">
      <c r="C1390">
        <v>1397</v>
      </c>
      <c r="D1390" t="s">
        <v>2130</v>
      </c>
      <c r="E1390" s="17">
        <v>44230</v>
      </c>
      <c r="F1390" t="s">
        <v>2122</v>
      </c>
      <c r="G1390" s="18">
        <v>9</v>
      </c>
      <c r="H1390" s="19">
        <v>297.03664221901175</v>
      </c>
      <c r="I1390" t="s">
        <v>2120</v>
      </c>
    </row>
    <row r="1391" spans="3:9" x14ac:dyDescent="0.3">
      <c r="C1391">
        <v>1398</v>
      </c>
      <c r="D1391" t="s">
        <v>2121</v>
      </c>
      <c r="E1391" s="17">
        <v>43966</v>
      </c>
      <c r="F1391" t="s">
        <v>2129</v>
      </c>
      <c r="G1391" s="18">
        <v>64</v>
      </c>
      <c r="H1391" s="19">
        <v>1939.9078398349641</v>
      </c>
      <c r="I1391" t="s">
        <v>2126</v>
      </c>
    </row>
    <row r="1392" spans="3:9" x14ac:dyDescent="0.3">
      <c r="C1392">
        <v>1399</v>
      </c>
      <c r="D1392" t="s">
        <v>2135</v>
      </c>
      <c r="E1392" s="17">
        <v>43966</v>
      </c>
      <c r="F1392" t="s">
        <v>2119</v>
      </c>
      <c r="G1392" s="18">
        <v>13</v>
      </c>
      <c r="H1392" s="19">
        <v>409.47424828889473</v>
      </c>
      <c r="I1392" t="s">
        <v>2120</v>
      </c>
    </row>
    <row r="1393" spans="3:9" x14ac:dyDescent="0.3">
      <c r="C1393">
        <v>1400</v>
      </c>
      <c r="D1393" t="s">
        <v>2127</v>
      </c>
      <c r="E1393" s="17">
        <v>43944</v>
      </c>
      <c r="F1393" t="s">
        <v>2119</v>
      </c>
      <c r="G1393" s="18">
        <v>9</v>
      </c>
      <c r="H1393" s="19">
        <v>286.83682099948658</v>
      </c>
      <c r="I1393" t="s">
        <v>2120</v>
      </c>
    </row>
    <row r="1394" spans="3:9" x14ac:dyDescent="0.3">
      <c r="C1394">
        <v>1401</v>
      </c>
      <c r="D1394" t="s">
        <v>2133</v>
      </c>
      <c r="E1394" s="17">
        <v>43728</v>
      </c>
      <c r="F1394" t="s">
        <v>2119</v>
      </c>
      <c r="G1394" s="18">
        <v>6</v>
      </c>
      <c r="H1394" s="19">
        <v>195.46281446888682</v>
      </c>
      <c r="I1394" t="s">
        <v>2126</v>
      </c>
    </row>
    <row r="1395" spans="3:9" x14ac:dyDescent="0.3">
      <c r="C1395">
        <v>1402</v>
      </c>
      <c r="D1395" t="s">
        <v>2124</v>
      </c>
      <c r="E1395" s="17">
        <v>43607</v>
      </c>
      <c r="F1395" t="s">
        <v>2122</v>
      </c>
      <c r="G1395" s="18">
        <v>55</v>
      </c>
      <c r="H1395" s="19">
        <v>1670.9210591087522</v>
      </c>
      <c r="I1395" t="s">
        <v>2123</v>
      </c>
    </row>
    <row r="1396" spans="3:9" x14ac:dyDescent="0.3">
      <c r="C1396">
        <v>1403</v>
      </c>
      <c r="D1396" t="s">
        <v>2134</v>
      </c>
      <c r="E1396" s="17">
        <v>43618</v>
      </c>
      <c r="F1396" t="s">
        <v>2125</v>
      </c>
      <c r="G1396" s="18">
        <v>64</v>
      </c>
      <c r="H1396" s="19">
        <v>1948.3490930195085</v>
      </c>
      <c r="I1396" t="s">
        <v>2120</v>
      </c>
    </row>
    <row r="1397" spans="3:9" x14ac:dyDescent="0.3">
      <c r="C1397">
        <v>1404</v>
      </c>
      <c r="D1397" t="s">
        <v>2118</v>
      </c>
      <c r="E1397" s="17">
        <v>44362</v>
      </c>
      <c r="F1397" t="s">
        <v>2119</v>
      </c>
      <c r="G1397" s="18">
        <v>27</v>
      </c>
      <c r="H1397" s="19">
        <v>826.54748876430301</v>
      </c>
      <c r="I1397" t="s">
        <v>2131</v>
      </c>
    </row>
    <row r="1398" spans="3:9" x14ac:dyDescent="0.3">
      <c r="C1398">
        <v>1405</v>
      </c>
      <c r="D1398" t="s">
        <v>2134</v>
      </c>
      <c r="E1398" s="17">
        <v>44120</v>
      </c>
      <c r="F1398" t="s">
        <v>2119</v>
      </c>
      <c r="G1398" s="18">
        <v>4</v>
      </c>
      <c r="H1398" s="19">
        <v>143.58367110038117</v>
      </c>
      <c r="I1398" t="s">
        <v>2126</v>
      </c>
    </row>
    <row r="1399" spans="3:9" x14ac:dyDescent="0.3">
      <c r="C1399">
        <v>1406</v>
      </c>
      <c r="D1399" t="s">
        <v>2135</v>
      </c>
      <c r="E1399" s="17">
        <v>44505</v>
      </c>
      <c r="F1399" t="s">
        <v>2119</v>
      </c>
      <c r="G1399" s="18">
        <v>17</v>
      </c>
      <c r="H1399" s="19">
        <v>534.50226015325893</v>
      </c>
      <c r="I1399" t="s">
        <v>2123</v>
      </c>
    </row>
    <row r="1400" spans="3:9" x14ac:dyDescent="0.3">
      <c r="C1400">
        <v>1407</v>
      </c>
      <c r="D1400" t="s">
        <v>2124</v>
      </c>
      <c r="E1400" s="17">
        <v>43695</v>
      </c>
      <c r="F1400" t="s">
        <v>2119</v>
      </c>
      <c r="G1400" s="18">
        <v>24</v>
      </c>
      <c r="H1400" s="19">
        <v>742.87417398883485</v>
      </c>
      <c r="I1400" t="s">
        <v>2131</v>
      </c>
    </row>
    <row r="1401" spans="3:9" x14ac:dyDescent="0.3">
      <c r="C1401">
        <v>1408</v>
      </c>
      <c r="D1401" t="s">
        <v>2133</v>
      </c>
      <c r="E1401" s="17">
        <v>44538</v>
      </c>
      <c r="F1401" t="s">
        <v>2119</v>
      </c>
      <c r="G1401" s="18">
        <v>87</v>
      </c>
      <c r="H1401" s="19">
        <v>2628.8059466806972</v>
      </c>
      <c r="I1401" t="s">
        <v>2126</v>
      </c>
    </row>
    <row r="1402" spans="3:9" x14ac:dyDescent="0.3">
      <c r="C1402">
        <v>1409</v>
      </c>
      <c r="D1402" t="s">
        <v>2127</v>
      </c>
      <c r="E1402" s="17">
        <v>44153</v>
      </c>
      <c r="F1402" t="s">
        <v>2132</v>
      </c>
      <c r="G1402" s="18">
        <v>10</v>
      </c>
      <c r="H1402" s="19">
        <v>317.59227784320325</v>
      </c>
      <c r="I1402" t="s">
        <v>2131</v>
      </c>
    </row>
    <row r="1403" spans="3:9" x14ac:dyDescent="0.3">
      <c r="C1403">
        <v>1410</v>
      </c>
      <c r="D1403" t="s">
        <v>2130</v>
      </c>
      <c r="E1403" s="17">
        <v>44120</v>
      </c>
      <c r="F1403" t="s">
        <v>2132</v>
      </c>
      <c r="G1403" s="18">
        <v>0</v>
      </c>
      <c r="H1403" s="19">
        <v>18.311339455634805</v>
      </c>
      <c r="I1403" t="s">
        <v>2123</v>
      </c>
    </row>
    <row r="1404" spans="3:9" x14ac:dyDescent="0.3">
      <c r="C1404">
        <v>1411</v>
      </c>
      <c r="D1404" t="s">
        <v>2130</v>
      </c>
      <c r="E1404" s="17">
        <v>44219</v>
      </c>
      <c r="F1404" t="s">
        <v>2119</v>
      </c>
      <c r="G1404" s="18">
        <v>73</v>
      </c>
      <c r="H1404" s="19">
        <v>2210.0917974993881</v>
      </c>
      <c r="I1404" t="s">
        <v>2123</v>
      </c>
    </row>
    <row r="1405" spans="3:9" x14ac:dyDescent="0.3">
      <c r="C1405">
        <v>1412</v>
      </c>
      <c r="D1405" t="s">
        <v>2121</v>
      </c>
      <c r="E1405" s="17">
        <v>43911</v>
      </c>
      <c r="F1405" t="s">
        <v>2119</v>
      </c>
      <c r="G1405" s="18">
        <v>66</v>
      </c>
      <c r="H1405" s="19">
        <v>2001.2198246327055</v>
      </c>
      <c r="I1405" t="s">
        <v>2123</v>
      </c>
    </row>
    <row r="1406" spans="3:9" x14ac:dyDescent="0.3">
      <c r="C1406">
        <v>1413</v>
      </c>
      <c r="D1406" t="s">
        <v>2118</v>
      </c>
      <c r="E1406" s="17">
        <v>43695</v>
      </c>
      <c r="F1406" t="s">
        <v>2119</v>
      </c>
      <c r="G1406" s="18">
        <v>70</v>
      </c>
      <c r="H1406" s="19">
        <v>2117.5333647455855</v>
      </c>
      <c r="I1406" t="s">
        <v>2126</v>
      </c>
    </row>
    <row r="1407" spans="3:9" x14ac:dyDescent="0.3">
      <c r="C1407">
        <v>1414</v>
      </c>
      <c r="D1407" t="s">
        <v>2127</v>
      </c>
      <c r="E1407" s="17">
        <v>44175</v>
      </c>
      <c r="F1407" t="s">
        <v>2122</v>
      </c>
      <c r="G1407" s="18">
        <v>78</v>
      </c>
      <c r="H1407" s="19">
        <v>2359.05960232091</v>
      </c>
      <c r="I1407" t="s">
        <v>2131</v>
      </c>
    </row>
    <row r="1408" spans="3:9" x14ac:dyDescent="0.3">
      <c r="C1408">
        <v>1415</v>
      </c>
      <c r="D1408" t="s">
        <v>2134</v>
      </c>
      <c r="E1408" s="17">
        <v>44505</v>
      </c>
      <c r="F1408" t="s">
        <v>2132</v>
      </c>
      <c r="G1408" s="18">
        <v>22</v>
      </c>
      <c r="H1408" s="19">
        <v>669.65065793990505</v>
      </c>
      <c r="I1408" t="s">
        <v>2131</v>
      </c>
    </row>
    <row r="1409" spans="3:9" x14ac:dyDescent="0.3">
      <c r="C1409">
        <v>1416</v>
      </c>
      <c r="D1409" t="s">
        <v>2133</v>
      </c>
      <c r="E1409" s="17">
        <v>44109</v>
      </c>
      <c r="F1409" t="s">
        <v>2132</v>
      </c>
      <c r="G1409" s="18">
        <v>21</v>
      </c>
      <c r="H1409" s="19">
        <v>652.17462708012192</v>
      </c>
      <c r="I1409" t="s">
        <v>2120</v>
      </c>
    </row>
    <row r="1410" spans="3:9" x14ac:dyDescent="0.3">
      <c r="C1410">
        <v>1417</v>
      </c>
      <c r="D1410" t="s">
        <v>2118</v>
      </c>
      <c r="E1410" s="17">
        <v>44120</v>
      </c>
      <c r="F1410" t="s">
        <v>2119</v>
      </c>
      <c r="G1410" s="18">
        <v>8</v>
      </c>
      <c r="H1410" s="19">
        <v>258.24952877477108</v>
      </c>
      <c r="I1410" t="s">
        <v>2131</v>
      </c>
    </row>
    <row r="1411" spans="3:9" x14ac:dyDescent="0.3">
      <c r="C1411">
        <v>1418</v>
      </c>
      <c r="D1411" t="s">
        <v>2124</v>
      </c>
      <c r="E1411" s="17">
        <v>43878</v>
      </c>
      <c r="F1411" t="s">
        <v>2132</v>
      </c>
      <c r="G1411" s="18">
        <v>62</v>
      </c>
      <c r="H1411" s="19">
        <v>1878.0112722106594</v>
      </c>
      <c r="I1411" t="s">
        <v>2126</v>
      </c>
    </row>
    <row r="1412" spans="3:9" x14ac:dyDescent="0.3">
      <c r="C1412">
        <v>1419</v>
      </c>
      <c r="D1412" t="s">
        <v>2128</v>
      </c>
      <c r="E1412" s="17">
        <v>43596</v>
      </c>
      <c r="F1412" t="s">
        <v>2132</v>
      </c>
      <c r="G1412" s="18">
        <v>81</v>
      </c>
      <c r="H1412" s="19">
        <v>2445.0746507200088</v>
      </c>
      <c r="I1412" t="s">
        <v>2131</v>
      </c>
    </row>
    <row r="1413" spans="3:9" x14ac:dyDescent="0.3">
      <c r="C1413">
        <v>1420</v>
      </c>
      <c r="D1413" t="s">
        <v>2127</v>
      </c>
      <c r="E1413" s="17">
        <v>44186</v>
      </c>
      <c r="F1413" t="s">
        <v>2119</v>
      </c>
      <c r="G1413" s="18">
        <v>72</v>
      </c>
      <c r="H1413" s="19">
        <v>2181.7265722795501</v>
      </c>
      <c r="I1413" t="s">
        <v>2131</v>
      </c>
    </row>
    <row r="1414" spans="3:9" x14ac:dyDescent="0.3">
      <c r="C1414">
        <v>1421</v>
      </c>
      <c r="D1414" t="s">
        <v>2121</v>
      </c>
      <c r="E1414" s="17">
        <v>43750</v>
      </c>
      <c r="F1414" t="s">
        <v>2129</v>
      </c>
      <c r="G1414" s="18">
        <v>13</v>
      </c>
      <c r="H1414" s="19">
        <v>413.56875522020459</v>
      </c>
      <c r="I1414" t="s">
        <v>2126</v>
      </c>
    </row>
    <row r="1415" spans="3:9" x14ac:dyDescent="0.3">
      <c r="C1415">
        <v>1422</v>
      </c>
      <c r="D1415" t="s">
        <v>2118</v>
      </c>
      <c r="E1415" s="17">
        <v>44439</v>
      </c>
      <c r="F1415" t="s">
        <v>2125</v>
      </c>
      <c r="G1415" s="18">
        <v>52</v>
      </c>
      <c r="H1415" s="19">
        <v>1574.1873231061072</v>
      </c>
      <c r="I1415" t="s">
        <v>2120</v>
      </c>
    </row>
    <row r="1416" spans="3:9" x14ac:dyDescent="0.3">
      <c r="C1416">
        <v>1423</v>
      </c>
      <c r="D1416" t="s">
        <v>2130</v>
      </c>
      <c r="E1416" s="17">
        <v>43486</v>
      </c>
      <c r="F1416" t="s">
        <v>2129</v>
      </c>
      <c r="G1416" s="18">
        <v>49</v>
      </c>
      <c r="H1416" s="19">
        <v>1481.0679359164917</v>
      </c>
      <c r="I1416" t="s">
        <v>2126</v>
      </c>
    </row>
    <row r="1417" spans="3:9" x14ac:dyDescent="0.3">
      <c r="C1417">
        <v>1424</v>
      </c>
      <c r="D1417" t="s">
        <v>2130</v>
      </c>
      <c r="E1417" s="17">
        <v>43911</v>
      </c>
      <c r="F1417" t="s">
        <v>2129</v>
      </c>
      <c r="G1417" s="18">
        <v>82</v>
      </c>
      <c r="H1417" s="19">
        <v>2481.6915651860172</v>
      </c>
      <c r="I1417" t="s">
        <v>2120</v>
      </c>
    </row>
    <row r="1418" spans="3:9" x14ac:dyDescent="0.3">
      <c r="C1418">
        <v>1425</v>
      </c>
      <c r="D1418" t="s">
        <v>2127</v>
      </c>
      <c r="E1418" s="17">
        <v>43563</v>
      </c>
      <c r="F1418" t="s">
        <v>2129</v>
      </c>
      <c r="G1418" s="18">
        <v>5</v>
      </c>
      <c r="H1418" s="19">
        <v>170.15690322490627</v>
      </c>
      <c r="I1418" t="s">
        <v>2123</v>
      </c>
    </row>
    <row r="1419" spans="3:9" x14ac:dyDescent="0.3">
      <c r="C1419">
        <v>1426</v>
      </c>
      <c r="D1419" t="s">
        <v>2134</v>
      </c>
      <c r="E1419" s="17">
        <v>44461</v>
      </c>
      <c r="F1419" t="s">
        <v>2132</v>
      </c>
      <c r="G1419" s="18">
        <v>45</v>
      </c>
      <c r="H1419" s="19">
        <v>1368.5630897508477</v>
      </c>
      <c r="I1419" t="s">
        <v>2126</v>
      </c>
    </row>
    <row r="1420" spans="3:9" x14ac:dyDescent="0.3">
      <c r="C1420">
        <v>1427</v>
      </c>
      <c r="D1420" t="s">
        <v>2133</v>
      </c>
      <c r="E1420" s="17">
        <v>44538</v>
      </c>
      <c r="F1420" t="s">
        <v>2132</v>
      </c>
      <c r="G1420" s="18">
        <v>-10</v>
      </c>
      <c r="H1420" s="19">
        <v>-273.50902782330041</v>
      </c>
      <c r="I1420" t="s">
        <v>2123</v>
      </c>
    </row>
    <row r="1421" spans="3:9" x14ac:dyDescent="0.3">
      <c r="C1421">
        <v>1428</v>
      </c>
      <c r="D1421" t="s">
        <v>2124</v>
      </c>
      <c r="E1421" s="17">
        <v>43805</v>
      </c>
      <c r="F1421" t="s">
        <v>2129</v>
      </c>
      <c r="G1421" s="18">
        <v>53</v>
      </c>
      <c r="H1421" s="19">
        <v>1608.5164058435507</v>
      </c>
      <c r="I1421" t="s">
        <v>2123</v>
      </c>
    </row>
    <row r="1422" spans="3:9" x14ac:dyDescent="0.3">
      <c r="C1422">
        <v>1429</v>
      </c>
      <c r="D1422" t="s">
        <v>2121</v>
      </c>
      <c r="E1422" s="17">
        <v>44285</v>
      </c>
      <c r="F1422" t="s">
        <v>2125</v>
      </c>
      <c r="G1422" s="18">
        <v>24</v>
      </c>
      <c r="H1422" s="19">
        <v>736.16064458141409</v>
      </c>
      <c r="I1422" t="s">
        <v>2131</v>
      </c>
    </row>
    <row r="1423" spans="3:9" x14ac:dyDescent="0.3">
      <c r="C1423">
        <v>1430</v>
      </c>
      <c r="D1423" t="s">
        <v>2130</v>
      </c>
      <c r="E1423" s="17">
        <v>43662</v>
      </c>
      <c r="F1423" t="s">
        <v>2119</v>
      </c>
      <c r="G1423" s="18">
        <v>27</v>
      </c>
      <c r="H1423" s="19">
        <v>832.3212229417976</v>
      </c>
      <c r="I1423" t="s">
        <v>2123</v>
      </c>
    </row>
    <row r="1424" spans="3:9" x14ac:dyDescent="0.3">
      <c r="C1424">
        <v>1431</v>
      </c>
      <c r="D1424" t="s">
        <v>2134</v>
      </c>
      <c r="E1424" s="17">
        <v>43585</v>
      </c>
      <c r="F1424" t="s">
        <v>2122</v>
      </c>
      <c r="G1424" s="18">
        <v>52</v>
      </c>
      <c r="H1424" s="19">
        <v>1586.3001694196066</v>
      </c>
      <c r="I1424" t="s">
        <v>2126</v>
      </c>
    </row>
    <row r="1425" spans="3:9" x14ac:dyDescent="0.3">
      <c r="C1425">
        <v>1432</v>
      </c>
      <c r="D1425" t="s">
        <v>2127</v>
      </c>
      <c r="E1425" s="17">
        <v>43761</v>
      </c>
      <c r="F1425" t="s">
        <v>2122</v>
      </c>
      <c r="G1425" s="18">
        <v>0</v>
      </c>
      <c r="H1425" s="19">
        <v>17.815728693963862</v>
      </c>
      <c r="I1425" t="s">
        <v>2131</v>
      </c>
    </row>
    <row r="1426" spans="3:9" x14ac:dyDescent="0.3">
      <c r="C1426">
        <v>1433</v>
      </c>
      <c r="D1426" t="s">
        <v>2130</v>
      </c>
      <c r="E1426" s="17">
        <v>43999</v>
      </c>
      <c r="F1426" t="s">
        <v>2132</v>
      </c>
      <c r="G1426" s="18">
        <v>92</v>
      </c>
      <c r="H1426" s="19">
        <v>2786.5173044503395</v>
      </c>
      <c r="I1426" t="s">
        <v>2131</v>
      </c>
    </row>
    <row r="1427" spans="3:9" x14ac:dyDescent="0.3">
      <c r="C1427">
        <v>1434</v>
      </c>
      <c r="D1427" t="s">
        <v>2133</v>
      </c>
      <c r="E1427" s="17">
        <v>43761</v>
      </c>
      <c r="F1427" t="s">
        <v>2132</v>
      </c>
      <c r="G1427" s="18">
        <v>22</v>
      </c>
      <c r="H1427" s="19">
        <v>677.06785390101595</v>
      </c>
      <c r="I1427" t="s">
        <v>2131</v>
      </c>
    </row>
    <row r="1428" spans="3:9" x14ac:dyDescent="0.3">
      <c r="C1428">
        <v>1435</v>
      </c>
      <c r="D1428" t="s">
        <v>2135</v>
      </c>
      <c r="E1428" s="17">
        <v>43585</v>
      </c>
      <c r="F1428" t="s">
        <v>2129</v>
      </c>
      <c r="G1428" s="18">
        <v>67</v>
      </c>
      <c r="H1428" s="19">
        <v>2029.0370530776513</v>
      </c>
      <c r="I1428" t="s">
        <v>2126</v>
      </c>
    </row>
    <row r="1429" spans="3:9" x14ac:dyDescent="0.3">
      <c r="C1429">
        <v>1436</v>
      </c>
      <c r="D1429" t="s">
        <v>2127</v>
      </c>
      <c r="E1429" s="17">
        <v>44483</v>
      </c>
      <c r="F1429" t="s">
        <v>2132</v>
      </c>
      <c r="G1429" s="18">
        <v>7</v>
      </c>
      <c r="H1429" s="19">
        <v>230.34327347174613</v>
      </c>
      <c r="I1429" t="s">
        <v>2126</v>
      </c>
    </row>
    <row r="1430" spans="3:9" x14ac:dyDescent="0.3">
      <c r="C1430">
        <v>1437</v>
      </c>
      <c r="D1430" t="s">
        <v>2135</v>
      </c>
      <c r="E1430" s="17">
        <v>43966</v>
      </c>
      <c r="F1430" t="s">
        <v>2129</v>
      </c>
      <c r="G1430" s="18">
        <v>-10</v>
      </c>
      <c r="H1430" s="19">
        <v>-279.62734354764166</v>
      </c>
      <c r="I1430" t="s">
        <v>2120</v>
      </c>
    </row>
    <row r="1431" spans="3:9" x14ac:dyDescent="0.3">
      <c r="C1431">
        <v>1438</v>
      </c>
      <c r="D1431" t="s">
        <v>2128</v>
      </c>
      <c r="E1431" s="17">
        <v>43695</v>
      </c>
      <c r="F1431" t="s">
        <v>2132</v>
      </c>
      <c r="G1431" s="18">
        <v>10</v>
      </c>
      <c r="H1431" s="19">
        <v>316.67217946817743</v>
      </c>
      <c r="I1431" t="s">
        <v>2123</v>
      </c>
    </row>
    <row r="1432" spans="3:9" x14ac:dyDescent="0.3">
      <c r="C1432">
        <v>1439</v>
      </c>
      <c r="D1432" t="s">
        <v>2130</v>
      </c>
      <c r="E1432" s="17">
        <v>44373</v>
      </c>
      <c r="F1432" t="s">
        <v>2122</v>
      </c>
      <c r="G1432" s="18">
        <v>15</v>
      </c>
      <c r="H1432" s="19">
        <v>464.77551483409366</v>
      </c>
      <c r="I1432" t="s">
        <v>2123</v>
      </c>
    </row>
    <row r="1433" spans="3:9" x14ac:dyDescent="0.3">
      <c r="C1433">
        <v>1440</v>
      </c>
      <c r="D1433" t="s">
        <v>2124</v>
      </c>
      <c r="E1433" s="17">
        <v>44373</v>
      </c>
      <c r="F1433" t="s">
        <v>2125</v>
      </c>
      <c r="G1433" s="18">
        <v>0</v>
      </c>
      <c r="H1433" s="19">
        <v>21.309055922780949</v>
      </c>
      <c r="I1433" t="s">
        <v>2120</v>
      </c>
    </row>
    <row r="1434" spans="3:9" x14ac:dyDescent="0.3">
      <c r="C1434">
        <v>1441</v>
      </c>
      <c r="D1434" t="s">
        <v>2127</v>
      </c>
      <c r="E1434" s="17">
        <v>43541</v>
      </c>
      <c r="F1434" t="s">
        <v>2122</v>
      </c>
      <c r="G1434" s="18">
        <v>93</v>
      </c>
      <c r="H1434" s="19">
        <v>2809.0891395594836</v>
      </c>
      <c r="I1434" t="s">
        <v>2131</v>
      </c>
    </row>
    <row r="1435" spans="3:9" x14ac:dyDescent="0.3">
      <c r="C1435">
        <v>1442</v>
      </c>
      <c r="D1435" t="s">
        <v>2121</v>
      </c>
      <c r="E1435" s="17">
        <v>43486</v>
      </c>
      <c r="F1435" t="s">
        <v>2122</v>
      </c>
      <c r="G1435" s="18">
        <v>57</v>
      </c>
      <c r="H1435" s="19">
        <v>1726.2177980113167</v>
      </c>
      <c r="I1435" t="s">
        <v>2126</v>
      </c>
    </row>
    <row r="1436" spans="3:9" x14ac:dyDescent="0.3">
      <c r="C1436">
        <v>1443</v>
      </c>
      <c r="D1436" t="s">
        <v>2130</v>
      </c>
      <c r="E1436" s="17">
        <v>44098</v>
      </c>
      <c r="F1436" t="s">
        <v>2119</v>
      </c>
      <c r="G1436" s="18">
        <v>69</v>
      </c>
      <c r="H1436" s="19">
        <v>2087.6551379204989</v>
      </c>
      <c r="I1436" t="s">
        <v>2126</v>
      </c>
    </row>
    <row r="1437" spans="3:9" x14ac:dyDescent="0.3">
      <c r="C1437">
        <v>1444</v>
      </c>
      <c r="D1437" t="s">
        <v>2135</v>
      </c>
      <c r="E1437" s="17">
        <v>44560</v>
      </c>
      <c r="F1437" t="s">
        <v>2122</v>
      </c>
      <c r="G1437" s="18">
        <v>53</v>
      </c>
      <c r="H1437" s="19">
        <v>1616.4817183248224</v>
      </c>
      <c r="I1437" t="s">
        <v>2120</v>
      </c>
    </row>
    <row r="1438" spans="3:9" x14ac:dyDescent="0.3">
      <c r="C1438">
        <v>1445</v>
      </c>
      <c r="D1438" t="s">
        <v>2124</v>
      </c>
      <c r="E1438" s="17">
        <v>43761</v>
      </c>
      <c r="F1438" t="s">
        <v>2125</v>
      </c>
      <c r="G1438" s="18">
        <v>67</v>
      </c>
      <c r="H1438" s="19">
        <v>2035.655299819017</v>
      </c>
      <c r="I1438" t="s">
        <v>2120</v>
      </c>
    </row>
    <row r="1439" spans="3:9" x14ac:dyDescent="0.3">
      <c r="C1439">
        <v>1446</v>
      </c>
      <c r="D1439" t="s">
        <v>2135</v>
      </c>
      <c r="E1439" s="17">
        <v>43922</v>
      </c>
      <c r="F1439" t="s">
        <v>2129</v>
      </c>
      <c r="G1439" s="18">
        <v>23</v>
      </c>
      <c r="H1439" s="19">
        <v>707.08152765050204</v>
      </c>
      <c r="I1439" t="s">
        <v>2131</v>
      </c>
    </row>
    <row r="1440" spans="3:9" x14ac:dyDescent="0.3">
      <c r="C1440">
        <v>1447</v>
      </c>
      <c r="D1440" t="s">
        <v>2128</v>
      </c>
      <c r="E1440" s="17">
        <v>43999</v>
      </c>
      <c r="F1440" t="s">
        <v>2132</v>
      </c>
      <c r="G1440" s="18">
        <v>43</v>
      </c>
      <c r="H1440" s="19">
        <v>1311.6019141346012</v>
      </c>
      <c r="I1440" t="s">
        <v>2126</v>
      </c>
    </row>
    <row r="1441" spans="3:9" x14ac:dyDescent="0.3">
      <c r="C1441">
        <v>1448</v>
      </c>
      <c r="D1441" t="s">
        <v>2134</v>
      </c>
      <c r="E1441" s="17">
        <v>43761</v>
      </c>
      <c r="F1441" t="s">
        <v>2119</v>
      </c>
      <c r="G1441" s="18">
        <v>69</v>
      </c>
      <c r="H1441" s="19">
        <v>2093.9515625574668</v>
      </c>
      <c r="I1441" t="s">
        <v>2126</v>
      </c>
    </row>
    <row r="1442" spans="3:9" x14ac:dyDescent="0.3">
      <c r="C1442">
        <v>1449</v>
      </c>
      <c r="D1442" t="s">
        <v>2121</v>
      </c>
      <c r="E1442" s="17">
        <v>43739</v>
      </c>
      <c r="F1442" t="s">
        <v>2125</v>
      </c>
      <c r="G1442" s="18">
        <v>45</v>
      </c>
      <c r="H1442" s="19">
        <v>1365.0342219375273</v>
      </c>
      <c r="I1442" t="s">
        <v>2123</v>
      </c>
    </row>
    <row r="1443" spans="3:9" x14ac:dyDescent="0.3">
      <c r="C1443">
        <v>1450</v>
      </c>
      <c r="D1443" t="s">
        <v>2127</v>
      </c>
      <c r="E1443" s="17">
        <v>44505</v>
      </c>
      <c r="F1443" t="s">
        <v>2129</v>
      </c>
      <c r="G1443" s="18">
        <v>70</v>
      </c>
      <c r="H1443" s="19">
        <v>2117.0097135907522</v>
      </c>
      <c r="I1443" t="s">
        <v>2126</v>
      </c>
    </row>
    <row r="1444" spans="3:9" x14ac:dyDescent="0.3">
      <c r="C1444">
        <v>1451</v>
      </c>
      <c r="D1444" t="s">
        <v>2128</v>
      </c>
      <c r="E1444" s="17">
        <v>43761</v>
      </c>
      <c r="F1444" t="s">
        <v>2132</v>
      </c>
      <c r="G1444" s="18">
        <v>91</v>
      </c>
      <c r="H1444" s="19">
        <v>2745.0140154950032</v>
      </c>
      <c r="I1444" t="s">
        <v>2131</v>
      </c>
    </row>
    <row r="1445" spans="3:9" x14ac:dyDescent="0.3">
      <c r="C1445">
        <v>1452</v>
      </c>
      <c r="D1445" t="s">
        <v>2133</v>
      </c>
      <c r="E1445" s="17">
        <v>43816</v>
      </c>
      <c r="F1445" t="s">
        <v>2132</v>
      </c>
      <c r="G1445" s="18">
        <v>33</v>
      </c>
      <c r="H1445" s="19">
        <v>1004.8140496751635</v>
      </c>
      <c r="I1445" t="s">
        <v>2123</v>
      </c>
    </row>
    <row r="1446" spans="3:9" x14ac:dyDescent="0.3">
      <c r="C1446">
        <v>1453</v>
      </c>
      <c r="D1446" t="s">
        <v>2128</v>
      </c>
      <c r="E1446" s="17">
        <v>43684</v>
      </c>
      <c r="F1446" t="s">
        <v>2122</v>
      </c>
      <c r="G1446" s="18">
        <v>90</v>
      </c>
      <c r="H1446" s="19">
        <v>2723.577945722504</v>
      </c>
      <c r="I1446" t="s">
        <v>2123</v>
      </c>
    </row>
    <row r="1447" spans="3:9" x14ac:dyDescent="0.3">
      <c r="C1447">
        <v>1454</v>
      </c>
      <c r="D1447" t="s">
        <v>2128</v>
      </c>
      <c r="E1447" s="17">
        <v>44186</v>
      </c>
      <c r="F1447" t="s">
        <v>2132</v>
      </c>
      <c r="G1447" s="18">
        <v>17</v>
      </c>
      <c r="H1447" s="19">
        <v>525.16260583580811</v>
      </c>
      <c r="I1447" t="s">
        <v>2131</v>
      </c>
    </row>
    <row r="1448" spans="3:9" x14ac:dyDescent="0.3">
      <c r="C1448">
        <v>1455</v>
      </c>
      <c r="D1448" t="s">
        <v>2127</v>
      </c>
      <c r="E1448" s="17">
        <v>44043</v>
      </c>
      <c r="F1448" t="s">
        <v>2129</v>
      </c>
      <c r="G1448" s="18">
        <v>-7</v>
      </c>
      <c r="H1448" s="19">
        <v>-189.16737992903691</v>
      </c>
      <c r="I1448" t="s">
        <v>2131</v>
      </c>
    </row>
    <row r="1449" spans="3:9" x14ac:dyDescent="0.3">
      <c r="C1449">
        <v>1456</v>
      </c>
      <c r="D1449" t="s">
        <v>2124</v>
      </c>
      <c r="E1449" s="17">
        <v>44076</v>
      </c>
      <c r="F1449" t="s">
        <v>2132</v>
      </c>
      <c r="G1449" s="18">
        <v>21</v>
      </c>
      <c r="H1449" s="19">
        <v>649.12642276982115</v>
      </c>
      <c r="I1449" t="s">
        <v>2126</v>
      </c>
    </row>
    <row r="1450" spans="3:9" x14ac:dyDescent="0.3">
      <c r="C1450">
        <v>1457</v>
      </c>
      <c r="D1450" t="s">
        <v>2134</v>
      </c>
      <c r="E1450" s="17">
        <v>44417</v>
      </c>
      <c r="F1450" t="s">
        <v>2122</v>
      </c>
      <c r="G1450" s="18">
        <v>14</v>
      </c>
      <c r="H1450" s="19">
        <v>443.27818174178196</v>
      </c>
      <c r="I1450" t="s">
        <v>2123</v>
      </c>
    </row>
    <row r="1451" spans="3:9" x14ac:dyDescent="0.3">
      <c r="C1451">
        <v>1458</v>
      </c>
      <c r="D1451" t="s">
        <v>2127</v>
      </c>
      <c r="E1451" s="17">
        <v>43574</v>
      </c>
      <c r="F1451" t="s">
        <v>2125</v>
      </c>
      <c r="G1451" s="18">
        <v>84</v>
      </c>
      <c r="H1451" s="19">
        <v>2542.7232164491825</v>
      </c>
      <c r="I1451" t="s">
        <v>2131</v>
      </c>
    </row>
    <row r="1452" spans="3:9" x14ac:dyDescent="0.3">
      <c r="C1452">
        <v>1459</v>
      </c>
      <c r="D1452" t="s">
        <v>2130</v>
      </c>
      <c r="E1452" s="17">
        <v>43486</v>
      </c>
      <c r="F1452" t="s">
        <v>2125</v>
      </c>
      <c r="G1452" s="18">
        <v>92</v>
      </c>
      <c r="H1452" s="19">
        <v>2781.289227009187</v>
      </c>
      <c r="I1452" t="s">
        <v>2126</v>
      </c>
    </row>
    <row r="1453" spans="3:9" x14ac:dyDescent="0.3">
      <c r="C1453">
        <v>1460</v>
      </c>
      <c r="D1453" t="s">
        <v>2127</v>
      </c>
      <c r="E1453" s="17">
        <v>43761</v>
      </c>
      <c r="F1453" t="s">
        <v>2119</v>
      </c>
      <c r="G1453" s="18">
        <v>-1</v>
      </c>
      <c r="H1453" s="19">
        <v>-1.2859943512322669</v>
      </c>
      <c r="I1453" t="s">
        <v>2126</v>
      </c>
    </row>
    <row r="1454" spans="3:9" x14ac:dyDescent="0.3">
      <c r="C1454">
        <v>1461</v>
      </c>
      <c r="D1454" t="s">
        <v>2127</v>
      </c>
      <c r="E1454" s="17">
        <v>44329</v>
      </c>
      <c r="F1454" t="s">
        <v>2119</v>
      </c>
      <c r="G1454" s="18">
        <v>73</v>
      </c>
      <c r="H1454" s="19">
        <v>2220.8676582590356</v>
      </c>
      <c r="I1454" t="s">
        <v>2120</v>
      </c>
    </row>
    <row r="1455" spans="3:9" x14ac:dyDescent="0.3">
      <c r="C1455">
        <v>1462</v>
      </c>
      <c r="D1455" t="s">
        <v>2135</v>
      </c>
      <c r="E1455" s="17">
        <v>43475</v>
      </c>
      <c r="F1455" t="s">
        <v>2122</v>
      </c>
      <c r="G1455" s="18">
        <v>48</v>
      </c>
      <c r="H1455" s="19">
        <v>1464.2108275927567</v>
      </c>
      <c r="I1455" t="s">
        <v>2131</v>
      </c>
    </row>
    <row r="1456" spans="3:9" x14ac:dyDescent="0.3">
      <c r="C1456">
        <v>1463</v>
      </c>
      <c r="D1456" t="s">
        <v>2135</v>
      </c>
      <c r="E1456" s="17">
        <v>44175</v>
      </c>
      <c r="F1456" t="s">
        <v>2129</v>
      </c>
      <c r="G1456" s="18">
        <v>72</v>
      </c>
      <c r="H1456" s="19">
        <v>2170.8233008534266</v>
      </c>
      <c r="I1456" t="s">
        <v>2120</v>
      </c>
    </row>
    <row r="1457" spans="3:9" x14ac:dyDescent="0.3">
      <c r="C1457">
        <v>1464</v>
      </c>
      <c r="D1457" t="s">
        <v>2118</v>
      </c>
      <c r="E1457" s="17">
        <v>43651</v>
      </c>
      <c r="F1457" t="s">
        <v>2122</v>
      </c>
      <c r="G1457" s="18">
        <v>42</v>
      </c>
      <c r="H1457" s="19">
        <v>1276.0871398566831</v>
      </c>
      <c r="I1457" t="s">
        <v>2131</v>
      </c>
    </row>
    <row r="1458" spans="3:9" x14ac:dyDescent="0.3">
      <c r="C1458">
        <v>1465</v>
      </c>
      <c r="D1458" t="s">
        <v>2127</v>
      </c>
      <c r="E1458" s="17">
        <v>44186</v>
      </c>
      <c r="F1458" t="s">
        <v>2122</v>
      </c>
      <c r="G1458" s="18">
        <v>80</v>
      </c>
      <c r="H1458" s="19">
        <v>2422.0754620036109</v>
      </c>
      <c r="I1458" t="s">
        <v>2126</v>
      </c>
    </row>
    <row r="1459" spans="3:9" x14ac:dyDescent="0.3">
      <c r="C1459">
        <v>1466</v>
      </c>
      <c r="D1459" t="s">
        <v>2127</v>
      </c>
      <c r="E1459" s="17">
        <v>44439</v>
      </c>
      <c r="F1459" t="s">
        <v>2122</v>
      </c>
      <c r="G1459" s="18">
        <v>56</v>
      </c>
      <c r="H1459" s="19">
        <v>1708.5558875726406</v>
      </c>
      <c r="I1459" t="s">
        <v>2120</v>
      </c>
    </row>
    <row r="1460" spans="3:9" x14ac:dyDescent="0.3">
      <c r="C1460">
        <v>1467</v>
      </c>
      <c r="D1460" t="s">
        <v>2134</v>
      </c>
      <c r="E1460" s="17">
        <v>43856</v>
      </c>
      <c r="F1460" t="s">
        <v>2132</v>
      </c>
      <c r="G1460" s="18">
        <v>46</v>
      </c>
      <c r="H1460" s="19">
        <v>1405.7686436306246</v>
      </c>
      <c r="I1460" t="s">
        <v>2131</v>
      </c>
    </row>
    <row r="1461" spans="3:9" x14ac:dyDescent="0.3">
      <c r="C1461">
        <v>1468</v>
      </c>
      <c r="D1461" t="s">
        <v>2118</v>
      </c>
      <c r="E1461" s="17">
        <v>43618</v>
      </c>
      <c r="F1461" t="s">
        <v>2129</v>
      </c>
      <c r="G1461" s="18">
        <v>45</v>
      </c>
      <c r="H1461" s="19">
        <v>1367.7216386728933</v>
      </c>
      <c r="I1461" t="s">
        <v>2126</v>
      </c>
    </row>
    <row r="1462" spans="3:9" x14ac:dyDescent="0.3">
      <c r="C1462">
        <v>1469</v>
      </c>
      <c r="D1462" t="s">
        <v>2124</v>
      </c>
      <c r="E1462" s="17">
        <v>44351</v>
      </c>
      <c r="F1462" t="s">
        <v>2122</v>
      </c>
      <c r="G1462" s="18">
        <v>53</v>
      </c>
      <c r="H1462" s="19">
        <v>1604.0163840433979</v>
      </c>
      <c r="I1462" t="s">
        <v>2131</v>
      </c>
    </row>
    <row r="1463" spans="3:9" x14ac:dyDescent="0.3">
      <c r="C1463">
        <v>1470</v>
      </c>
      <c r="D1463" t="s">
        <v>2124</v>
      </c>
      <c r="E1463" s="17">
        <v>44472</v>
      </c>
      <c r="F1463" t="s">
        <v>2129</v>
      </c>
      <c r="G1463" s="18">
        <v>51</v>
      </c>
      <c r="H1463" s="19">
        <v>1550.5152823672236</v>
      </c>
      <c r="I1463" t="s">
        <v>2126</v>
      </c>
    </row>
    <row r="1464" spans="3:9" x14ac:dyDescent="0.3">
      <c r="C1464">
        <v>1471</v>
      </c>
      <c r="D1464" t="s">
        <v>2130</v>
      </c>
      <c r="E1464" s="17">
        <v>44549</v>
      </c>
      <c r="F1464" t="s">
        <v>2132</v>
      </c>
      <c r="G1464" s="18">
        <v>64</v>
      </c>
      <c r="H1464" s="19">
        <v>1932.9903203964748</v>
      </c>
      <c r="I1464" t="s">
        <v>2131</v>
      </c>
    </row>
    <row r="1465" spans="3:9" x14ac:dyDescent="0.3">
      <c r="C1465">
        <v>1472</v>
      </c>
      <c r="D1465" t="s">
        <v>2118</v>
      </c>
      <c r="E1465" s="17">
        <v>44142</v>
      </c>
      <c r="F1465" t="s">
        <v>2129</v>
      </c>
      <c r="G1465" s="18">
        <v>15</v>
      </c>
      <c r="H1465" s="19">
        <v>470.86660569111189</v>
      </c>
      <c r="I1465" t="s">
        <v>2126</v>
      </c>
    </row>
    <row r="1466" spans="3:9" x14ac:dyDescent="0.3">
      <c r="C1466">
        <v>1473</v>
      </c>
      <c r="D1466" t="s">
        <v>2127</v>
      </c>
      <c r="E1466" s="17">
        <v>43922</v>
      </c>
      <c r="F1466" t="s">
        <v>2125</v>
      </c>
      <c r="G1466" s="18">
        <v>33</v>
      </c>
      <c r="H1466" s="19">
        <v>1016.9988655484008</v>
      </c>
      <c r="I1466" t="s">
        <v>2131</v>
      </c>
    </row>
    <row r="1467" spans="3:9" x14ac:dyDescent="0.3">
      <c r="C1467">
        <v>1474</v>
      </c>
      <c r="D1467" t="s">
        <v>2133</v>
      </c>
      <c r="E1467" s="17">
        <v>43596</v>
      </c>
      <c r="F1467" t="s">
        <v>2129</v>
      </c>
      <c r="G1467" s="18">
        <v>31</v>
      </c>
      <c r="H1467" s="19">
        <v>950.50667546988382</v>
      </c>
      <c r="I1467" t="s">
        <v>2126</v>
      </c>
    </row>
    <row r="1468" spans="3:9" x14ac:dyDescent="0.3">
      <c r="C1468">
        <v>1475</v>
      </c>
      <c r="D1468" t="s">
        <v>2124</v>
      </c>
      <c r="E1468" s="17">
        <v>44549</v>
      </c>
      <c r="F1468" t="s">
        <v>2125</v>
      </c>
      <c r="G1468" s="18">
        <v>51</v>
      </c>
      <c r="H1468" s="19">
        <v>1551.8472828999516</v>
      </c>
      <c r="I1468" t="s">
        <v>2131</v>
      </c>
    </row>
    <row r="1469" spans="3:9" x14ac:dyDescent="0.3">
      <c r="C1469">
        <v>1476</v>
      </c>
      <c r="D1469" t="s">
        <v>2130</v>
      </c>
      <c r="E1469" s="17">
        <v>43695</v>
      </c>
      <c r="F1469" t="s">
        <v>2122</v>
      </c>
      <c r="G1469" s="18">
        <v>-7</v>
      </c>
      <c r="H1469" s="19">
        <v>-186.36086701073594</v>
      </c>
      <c r="I1469" t="s">
        <v>2131</v>
      </c>
    </row>
    <row r="1470" spans="3:9" x14ac:dyDescent="0.3">
      <c r="C1470">
        <v>1477</v>
      </c>
      <c r="D1470" t="s">
        <v>2124</v>
      </c>
      <c r="E1470" s="17">
        <v>44329</v>
      </c>
      <c r="F1470" t="s">
        <v>2129</v>
      </c>
      <c r="G1470" s="18">
        <v>37</v>
      </c>
      <c r="H1470" s="19">
        <v>1120.7406400171799</v>
      </c>
      <c r="I1470" t="s">
        <v>2131</v>
      </c>
    </row>
    <row r="1471" spans="3:9" x14ac:dyDescent="0.3">
      <c r="C1471">
        <v>1478</v>
      </c>
      <c r="D1471" t="s">
        <v>2118</v>
      </c>
      <c r="E1471" s="17">
        <v>44362</v>
      </c>
      <c r="F1471" t="s">
        <v>2122</v>
      </c>
      <c r="G1471" s="18">
        <v>43</v>
      </c>
      <c r="H1471" s="19">
        <v>1309.7379554914517</v>
      </c>
      <c r="I1471" t="s">
        <v>2120</v>
      </c>
    </row>
    <row r="1472" spans="3:9" x14ac:dyDescent="0.3">
      <c r="C1472">
        <v>1479</v>
      </c>
      <c r="D1472" t="s">
        <v>2135</v>
      </c>
      <c r="E1472" s="17">
        <v>43607</v>
      </c>
      <c r="F1472" t="s">
        <v>2132</v>
      </c>
      <c r="G1472" s="18">
        <v>63</v>
      </c>
      <c r="H1472" s="19">
        <v>1906.9209828626822</v>
      </c>
      <c r="I1472" t="s">
        <v>2120</v>
      </c>
    </row>
    <row r="1473" spans="3:9" x14ac:dyDescent="0.3">
      <c r="C1473">
        <v>1480</v>
      </c>
      <c r="D1473" t="s">
        <v>2128</v>
      </c>
      <c r="E1473" s="17">
        <v>44021</v>
      </c>
      <c r="F1473" t="s">
        <v>2129</v>
      </c>
      <c r="G1473" s="18">
        <v>29</v>
      </c>
      <c r="H1473" s="19">
        <v>895.89016206328608</v>
      </c>
      <c r="I1473" t="s">
        <v>2126</v>
      </c>
    </row>
    <row r="1474" spans="3:9" x14ac:dyDescent="0.3">
      <c r="C1474">
        <v>1481</v>
      </c>
      <c r="D1474" t="s">
        <v>2135</v>
      </c>
      <c r="E1474" s="17">
        <v>44538</v>
      </c>
      <c r="F1474" t="s">
        <v>2132</v>
      </c>
      <c r="G1474" s="18">
        <v>20</v>
      </c>
      <c r="H1474" s="19">
        <v>619.44091716082517</v>
      </c>
      <c r="I1474" t="s">
        <v>2123</v>
      </c>
    </row>
    <row r="1475" spans="3:9" x14ac:dyDescent="0.3">
      <c r="C1475">
        <v>1482</v>
      </c>
      <c r="D1475" t="s">
        <v>2133</v>
      </c>
      <c r="E1475" s="17">
        <v>43552</v>
      </c>
      <c r="F1475" t="s">
        <v>2129</v>
      </c>
      <c r="G1475" s="18">
        <v>48</v>
      </c>
      <c r="H1475" s="19">
        <v>1464.4223986116381</v>
      </c>
      <c r="I1475" t="s">
        <v>2126</v>
      </c>
    </row>
    <row r="1476" spans="3:9" x14ac:dyDescent="0.3">
      <c r="C1476">
        <v>1483</v>
      </c>
      <c r="D1476" t="s">
        <v>2118</v>
      </c>
      <c r="E1476" s="17">
        <v>44406</v>
      </c>
      <c r="F1476" t="s">
        <v>2129</v>
      </c>
      <c r="G1476" s="18">
        <v>94</v>
      </c>
      <c r="H1476" s="19">
        <v>2843.0651580761614</v>
      </c>
      <c r="I1476" t="s">
        <v>2123</v>
      </c>
    </row>
    <row r="1477" spans="3:9" x14ac:dyDescent="0.3">
      <c r="C1477">
        <v>1484</v>
      </c>
      <c r="D1477" t="s">
        <v>2118</v>
      </c>
      <c r="E1477" s="17">
        <v>43717</v>
      </c>
      <c r="F1477" t="s">
        <v>2122</v>
      </c>
      <c r="G1477" s="18">
        <v>41</v>
      </c>
      <c r="H1477" s="19">
        <v>1248.8343538167078</v>
      </c>
      <c r="I1477" t="s">
        <v>2123</v>
      </c>
    </row>
    <row r="1478" spans="3:9" x14ac:dyDescent="0.3">
      <c r="C1478">
        <v>1485</v>
      </c>
      <c r="D1478" t="s">
        <v>2118</v>
      </c>
      <c r="E1478" s="17">
        <v>44219</v>
      </c>
      <c r="F1478" t="s">
        <v>2129</v>
      </c>
      <c r="G1478" s="18">
        <v>45</v>
      </c>
      <c r="H1478" s="19">
        <v>1375.4620754134569</v>
      </c>
      <c r="I1478" t="s">
        <v>2120</v>
      </c>
    </row>
    <row r="1479" spans="3:9" x14ac:dyDescent="0.3">
      <c r="C1479">
        <v>1486</v>
      </c>
      <c r="D1479" t="s">
        <v>2134</v>
      </c>
      <c r="E1479" s="17">
        <v>44329</v>
      </c>
      <c r="F1479" t="s">
        <v>2119</v>
      </c>
      <c r="G1479" s="18">
        <v>69</v>
      </c>
      <c r="H1479" s="19">
        <v>2086.0656085319706</v>
      </c>
      <c r="I1479" t="s">
        <v>2126</v>
      </c>
    </row>
    <row r="1480" spans="3:9" x14ac:dyDescent="0.3">
      <c r="C1480">
        <v>1487</v>
      </c>
      <c r="D1480" t="s">
        <v>2124</v>
      </c>
      <c r="E1480" s="17">
        <v>43922</v>
      </c>
      <c r="F1480" t="s">
        <v>2132</v>
      </c>
      <c r="G1480" s="18">
        <v>48</v>
      </c>
      <c r="H1480" s="19">
        <v>1461.6733998853597</v>
      </c>
      <c r="I1480" t="s">
        <v>2120</v>
      </c>
    </row>
    <row r="1481" spans="3:9" x14ac:dyDescent="0.3">
      <c r="C1481">
        <v>1488</v>
      </c>
      <c r="D1481" t="s">
        <v>2130</v>
      </c>
      <c r="E1481" s="17">
        <v>44219</v>
      </c>
      <c r="F1481" t="s">
        <v>2132</v>
      </c>
      <c r="G1481" s="18">
        <v>38</v>
      </c>
      <c r="H1481" s="19">
        <v>1157.0319467233371</v>
      </c>
      <c r="I1481" t="s">
        <v>2126</v>
      </c>
    </row>
    <row r="1482" spans="3:9" x14ac:dyDescent="0.3">
      <c r="C1482">
        <v>1489</v>
      </c>
      <c r="D1482" t="s">
        <v>2118</v>
      </c>
      <c r="E1482" s="17">
        <v>43486</v>
      </c>
      <c r="F1482" t="s">
        <v>2119</v>
      </c>
      <c r="G1482" s="18">
        <v>49</v>
      </c>
      <c r="H1482" s="19">
        <v>1491.1052069470632</v>
      </c>
      <c r="I1482" t="s">
        <v>2120</v>
      </c>
    </row>
    <row r="1483" spans="3:9" x14ac:dyDescent="0.3">
      <c r="C1483">
        <v>1490</v>
      </c>
      <c r="D1483" t="s">
        <v>2128</v>
      </c>
      <c r="E1483" s="17">
        <v>44076</v>
      </c>
      <c r="F1483" t="s">
        <v>2122</v>
      </c>
      <c r="G1483" s="18">
        <v>79</v>
      </c>
      <c r="H1483" s="19">
        <v>2391.5028034352163</v>
      </c>
      <c r="I1483" t="s">
        <v>2126</v>
      </c>
    </row>
    <row r="1484" spans="3:9" x14ac:dyDescent="0.3">
      <c r="C1484">
        <v>1491</v>
      </c>
      <c r="D1484" t="s">
        <v>2124</v>
      </c>
      <c r="E1484" s="17">
        <v>44395</v>
      </c>
      <c r="F1484" t="s">
        <v>2122</v>
      </c>
      <c r="G1484" s="18">
        <v>93</v>
      </c>
      <c r="H1484" s="19">
        <v>2813.4133684394242</v>
      </c>
      <c r="I1484" t="s">
        <v>2120</v>
      </c>
    </row>
    <row r="1485" spans="3:9" x14ac:dyDescent="0.3">
      <c r="C1485">
        <v>1492</v>
      </c>
      <c r="D1485" t="s">
        <v>2128</v>
      </c>
      <c r="E1485" s="17">
        <v>44186</v>
      </c>
      <c r="F1485" t="s">
        <v>2122</v>
      </c>
      <c r="G1485" s="18">
        <v>67</v>
      </c>
      <c r="H1485" s="19">
        <v>2024.3601829550037</v>
      </c>
      <c r="I1485" t="s">
        <v>2126</v>
      </c>
    </row>
    <row r="1486" spans="3:9" x14ac:dyDescent="0.3">
      <c r="C1486">
        <v>1493</v>
      </c>
      <c r="D1486" t="s">
        <v>2118</v>
      </c>
      <c r="E1486" s="17">
        <v>43607</v>
      </c>
      <c r="F1486" t="s">
        <v>2122</v>
      </c>
      <c r="G1486" s="18">
        <v>13</v>
      </c>
      <c r="H1486" s="19">
        <v>413.18769528122459</v>
      </c>
      <c r="I1486" t="s">
        <v>2131</v>
      </c>
    </row>
    <row r="1487" spans="3:9" x14ac:dyDescent="0.3">
      <c r="C1487">
        <v>1494</v>
      </c>
      <c r="D1487" t="s">
        <v>2124</v>
      </c>
      <c r="E1487" s="17">
        <v>44483</v>
      </c>
      <c r="F1487" t="s">
        <v>2119</v>
      </c>
      <c r="G1487" s="18">
        <v>71</v>
      </c>
      <c r="H1487" s="19">
        <v>2153.6222588622563</v>
      </c>
      <c r="I1487" t="s">
        <v>2126</v>
      </c>
    </row>
    <row r="1488" spans="3:9" x14ac:dyDescent="0.3">
      <c r="C1488">
        <v>1495</v>
      </c>
      <c r="D1488" t="s">
        <v>2118</v>
      </c>
      <c r="E1488" s="17">
        <v>43761</v>
      </c>
      <c r="F1488" t="s">
        <v>2122</v>
      </c>
      <c r="G1488" s="18">
        <v>15</v>
      </c>
      <c r="H1488" s="19">
        <v>463.86549546936033</v>
      </c>
      <c r="I1488" t="s">
        <v>2126</v>
      </c>
    </row>
    <row r="1489" spans="3:9" x14ac:dyDescent="0.3">
      <c r="C1489">
        <v>1496</v>
      </c>
      <c r="D1489" t="s">
        <v>2127</v>
      </c>
      <c r="E1489" s="17">
        <v>44450</v>
      </c>
      <c r="F1489" t="s">
        <v>2129</v>
      </c>
      <c r="G1489" s="18">
        <v>89</v>
      </c>
      <c r="H1489" s="19">
        <v>2691.2365453676284</v>
      </c>
      <c r="I1489" t="s">
        <v>2120</v>
      </c>
    </row>
    <row r="1490" spans="3:9" x14ac:dyDescent="0.3">
      <c r="C1490">
        <v>1497</v>
      </c>
      <c r="D1490" t="s">
        <v>2127</v>
      </c>
      <c r="E1490" s="17">
        <v>44494</v>
      </c>
      <c r="F1490" t="s">
        <v>2132</v>
      </c>
      <c r="G1490" s="18">
        <v>65</v>
      </c>
      <c r="H1490" s="19">
        <v>1974.9619907968822</v>
      </c>
      <c r="I1490" t="s">
        <v>2123</v>
      </c>
    </row>
    <row r="1491" spans="3:9" x14ac:dyDescent="0.3">
      <c r="C1491">
        <v>1498</v>
      </c>
      <c r="D1491" t="s">
        <v>2127</v>
      </c>
      <c r="E1491" s="17">
        <v>44186</v>
      </c>
      <c r="F1491" t="s">
        <v>2129</v>
      </c>
      <c r="G1491" s="18">
        <v>16</v>
      </c>
      <c r="H1491" s="19">
        <v>499.77621498939476</v>
      </c>
      <c r="I1491" t="s">
        <v>2123</v>
      </c>
    </row>
    <row r="1492" spans="3:9" x14ac:dyDescent="0.3">
      <c r="C1492">
        <v>1499</v>
      </c>
      <c r="D1492" t="s">
        <v>2118</v>
      </c>
      <c r="E1492" s="17">
        <v>43618</v>
      </c>
      <c r="F1492" t="s">
        <v>2119</v>
      </c>
      <c r="G1492" s="18">
        <v>48</v>
      </c>
      <c r="H1492" s="19">
        <v>1461.2940219412362</v>
      </c>
      <c r="I1492" t="s">
        <v>2131</v>
      </c>
    </row>
    <row r="1493" spans="3:9" x14ac:dyDescent="0.3">
      <c r="C1493">
        <v>1500</v>
      </c>
      <c r="D1493" t="s">
        <v>2121</v>
      </c>
      <c r="E1493" s="17">
        <v>44439</v>
      </c>
      <c r="F1493" t="s">
        <v>2129</v>
      </c>
      <c r="G1493" s="18">
        <v>78</v>
      </c>
      <c r="H1493" s="19">
        <v>2359.4304183707259</v>
      </c>
      <c r="I1493" t="s">
        <v>2123</v>
      </c>
    </row>
    <row r="1494" spans="3:9" x14ac:dyDescent="0.3">
      <c r="C1494">
        <v>1501</v>
      </c>
      <c r="D1494" t="s">
        <v>2135</v>
      </c>
      <c r="E1494" s="17">
        <v>43856</v>
      </c>
      <c r="F1494" t="s">
        <v>2119</v>
      </c>
      <c r="G1494" s="18">
        <v>5</v>
      </c>
      <c r="H1494" s="19">
        <v>171.91357835016771</v>
      </c>
      <c r="I1494" t="s">
        <v>2126</v>
      </c>
    </row>
    <row r="1495" spans="3:9" x14ac:dyDescent="0.3">
      <c r="C1495">
        <v>1502</v>
      </c>
      <c r="D1495" t="s">
        <v>2133</v>
      </c>
      <c r="E1495" s="17">
        <v>43475</v>
      </c>
      <c r="F1495" t="s">
        <v>2119</v>
      </c>
      <c r="G1495" s="18">
        <v>33</v>
      </c>
      <c r="H1495" s="19">
        <v>1017.0689339051272</v>
      </c>
      <c r="I1495" t="s">
        <v>2126</v>
      </c>
    </row>
    <row r="1496" spans="3:9" x14ac:dyDescent="0.3">
      <c r="C1496">
        <v>1503</v>
      </c>
      <c r="D1496" t="s">
        <v>2124</v>
      </c>
      <c r="E1496" s="17">
        <v>43552</v>
      </c>
      <c r="F1496" t="s">
        <v>2122</v>
      </c>
      <c r="G1496" s="18">
        <v>73</v>
      </c>
      <c r="H1496" s="19">
        <v>2206.2544938314982</v>
      </c>
      <c r="I1496" t="s">
        <v>2123</v>
      </c>
    </row>
    <row r="1497" spans="3:9" x14ac:dyDescent="0.3">
      <c r="C1497">
        <v>1504</v>
      </c>
      <c r="D1497" t="s">
        <v>2118</v>
      </c>
      <c r="E1497" s="17">
        <v>44032</v>
      </c>
      <c r="F1497" t="s">
        <v>2132</v>
      </c>
      <c r="G1497" s="18">
        <v>93</v>
      </c>
      <c r="H1497" s="19">
        <v>2808.6225864864618</v>
      </c>
      <c r="I1497" t="s">
        <v>2120</v>
      </c>
    </row>
    <row r="1498" spans="3:9" x14ac:dyDescent="0.3">
      <c r="C1498">
        <v>1505</v>
      </c>
      <c r="D1498" t="s">
        <v>2118</v>
      </c>
      <c r="E1498" s="17">
        <v>44560</v>
      </c>
      <c r="F1498" t="s">
        <v>2122</v>
      </c>
      <c r="G1498" s="18">
        <v>37</v>
      </c>
      <c r="H1498" s="19">
        <v>1132.423603561351</v>
      </c>
      <c r="I1498" t="s">
        <v>2131</v>
      </c>
    </row>
    <row r="1499" spans="3:9" x14ac:dyDescent="0.3">
      <c r="C1499">
        <v>1506</v>
      </c>
      <c r="D1499" t="s">
        <v>2128</v>
      </c>
      <c r="E1499" s="17">
        <v>44406</v>
      </c>
      <c r="F1499" t="s">
        <v>2119</v>
      </c>
      <c r="G1499" s="18">
        <v>23</v>
      </c>
      <c r="H1499" s="19">
        <v>703.38092994751673</v>
      </c>
      <c r="I1499" t="s">
        <v>2120</v>
      </c>
    </row>
    <row r="1500" spans="3:9" x14ac:dyDescent="0.3">
      <c r="C1500">
        <v>1507</v>
      </c>
      <c r="D1500" t="s">
        <v>2128</v>
      </c>
      <c r="E1500" s="17">
        <v>44527</v>
      </c>
      <c r="F1500" t="s">
        <v>2119</v>
      </c>
      <c r="G1500" s="18">
        <v>-3</v>
      </c>
      <c r="H1500" s="19">
        <v>-72.085961879253205</v>
      </c>
      <c r="I1500" t="s">
        <v>2126</v>
      </c>
    </row>
    <row r="1501" spans="3:9" x14ac:dyDescent="0.3">
      <c r="C1501">
        <v>1508</v>
      </c>
      <c r="D1501" t="s">
        <v>2134</v>
      </c>
      <c r="E1501" s="17">
        <v>43519</v>
      </c>
      <c r="F1501" t="s">
        <v>2129</v>
      </c>
      <c r="G1501" s="18">
        <v>39</v>
      </c>
      <c r="H1501" s="19">
        <v>1189.5540899877351</v>
      </c>
      <c r="I1501" t="s">
        <v>2120</v>
      </c>
    </row>
    <row r="1502" spans="3:9" x14ac:dyDescent="0.3">
      <c r="C1502">
        <v>1509</v>
      </c>
      <c r="D1502" t="s">
        <v>2118</v>
      </c>
      <c r="E1502" s="17">
        <v>43585</v>
      </c>
      <c r="F1502" t="s">
        <v>2129</v>
      </c>
      <c r="G1502" s="18">
        <v>83</v>
      </c>
      <c r="H1502" s="19">
        <v>2514.0370686680003</v>
      </c>
      <c r="I1502" t="s">
        <v>2123</v>
      </c>
    </row>
    <row r="1503" spans="3:9" x14ac:dyDescent="0.3">
      <c r="C1503">
        <v>1510</v>
      </c>
      <c r="D1503" t="s">
        <v>2133</v>
      </c>
      <c r="E1503" s="17">
        <v>43706</v>
      </c>
      <c r="F1503" t="s">
        <v>2122</v>
      </c>
      <c r="G1503" s="18">
        <v>65</v>
      </c>
      <c r="H1503" s="19">
        <v>1978.0862125573833</v>
      </c>
      <c r="I1503" t="s">
        <v>2120</v>
      </c>
    </row>
    <row r="1504" spans="3:9" x14ac:dyDescent="0.3">
      <c r="C1504">
        <v>1511</v>
      </c>
      <c r="D1504" t="s">
        <v>2118</v>
      </c>
      <c r="E1504" s="17">
        <v>44164</v>
      </c>
      <c r="F1504" t="s">
        <v>2119</v>
      </c>
      <c r="G1504" s="18">
        <v>13</v>
      </c>
      <c r="H1504" s="19">
        <v>417.39412502907777</v>
      </c>
      <c r="I1504" t="s">
        <v>2131</v>
      </c>
    </row>
    <row r="1505" spans="3:9" x14ac:dyDescent="0.3">
      <c r="C1505">
        <v>1512</v>
      </c>
      <c r="D1505" t="s">
        <v>2133</v>
      </c>
      <c r="E1505" s="17">
        <v>44516</v>
      </c>
      <c r="F1505" t="s">
        <v>2122</v>
      </c>
      <c r="G1505" s="18">
        <v>9</v>
      </c>
      <c r="H1505" s="19">
        <v>288.55899545684332</v>
      </c>
      <c r="I1505" t="s">
        <v>2131</v>
      </c>
    </row>
    <row r="1506" spans="3:9" x14ac:dyDescent="0.3">
      <c r="C1506">
        <v>1513</v>
      </c>
      <c r="D1506" t="s">
        <v>2130</v>
      </c>
      <c r="E1506" s="17">
        <v>43816</v>
      </c>
      <c r="F1506" t="s">
        <v>2129</v>
      </c>
      <c r="G1506" s="18">
        <v>-4</v>
      </c>
      <c r="H1506" s="19">
        <v>-103.53255411982897</v>
      </c>
      <c r="I1506" t="s">
        <v>2120</v>
      </c>
    </row>
    <row r="1507" spans="3:9" x14ac:dyDescent="0.3">
      <c r="C1507">
        <v>1514</v>
      </c>
      <c r="D1507" t="s">
        <v>2124</v>
      </c>
      <c r="E1507" s="17">
        <v>44131</v>
      </c>
      <c r="F1507" t="s">
        <v>2132</v>
      </c>
      <c r="G1507" s="18">
        <v>22</v>
      </c>
      <c r="H1507" s="19">
        <v>677.45285115132003</v>
      </c>
      <c r="I1507" t="s">
        <v>2120</v>
      </c>
    </row>
    <row r="1508" spans="3:9" x14ac:dyDescent="0.3">
      <c r="C1508">
        <v>1515</v>
      </c>
      <c r="D1508" t="s">
        <v>2121</v>
      </c>
      <c r="E1508" s="17">
        <v>44285</v>
      </c>
      <c r="F1508" t="s">
        <v>2132</v>
      </c>
      <c r="G1508" s="18">
        <v>-3</v>
      </c>
      <c r="H1508" s="19">
        <v>-68.920180610801353</v>
      </c>
      <c r="I1508" t="s">
        <v>2120</v>
      </c>
    </row>
    <row r="1509" spans="3:9" x14ac:dyDescent="0.3">
      <c r="C1509">
        <v>1516</v>
      </c>
      <c r="D1509" t="s">
        <v>2128</v>
      </c>
      <c r="E1509" s="17">
        <v>44043</v>
      </c>
      <c r="F1509" t="s">
        <v>2132</v>
      </c>
      <c r="G1509" s="18">
        <v>58</v>
      </c>
      <c r="H1509" s="19">
        <v>1761.9804950784601</v>
      </c>
      <c r="I1509" t="s">
        <v>2120</v>
      </c>
    </row>
    <row r="1510" spans="3:9" x14ac:dyDescent="0.3">
      <c r="C1510">
        <v>1517</v>
      </c>
      <c r="D1510" t="s">
        <v>2130</v>
      </c>
      <c r="E1510" s="17">
        <v>44065</v>
      </c>
      <c r="F1510" t="s">
        <v>2129</v>
      </c>
      <c r="G1510" s="18">
        <v>65</v>
      </c>
      <c r="H1510" s="19">
        <v>1966.391147909198</v>
      </c>
      <c r="I1510" t="s">
        <v>2120</v>
      </c>
    </row>
    <row r="1511" spans="3:9" x14ac:dyDescent="0.3">
      <c r="C1511">
        <v>1518</v>
      </c>
      <c r="D1511" t="s">
        <v>2128</v>
      </c>
      <c r="E1511" s="17">
        <v>44010</v>
      </c>
      <c r="F1511" t="s">
        <v>2129</v>
      </c>
      <c r="G1511" s="18">
        <v>9</v>
      </c>
      <c r="H1511" s="19">
        <v>284.59065178844463</v>
      </c>
      <c r="I1511" t="s">
        <v>2123</v>
      </c>
    </row>
    <row r="1512" spans="3:9" x14ac:dyDescent="0.3">
      <c r="C1512">
        <v>1519</v>
      </c>
      <c r="D1512" t="s">
        <v>2133</v>
      </c>
      <c r="E1512" s="17">
        <v>43761</v>
      </c>
      <c r="F1512" t="s">
        <v>2125</v>
      </c>
      <c r="G1512" s="18">
        <v>18</v>
      </c>
      <c r="H1512" s="19">
        <v>563.00241442258402</v>
      </c>
      <c r="I1512" t="s">
        <v>2120</v>
      </c>
    </row>
    <row r="1513" spans="3:9" x14ac:dyDescent="0.3">
      <c r="C1513">
        <v>1520</v>
      </c>
      <c r="D1513" t="s">
        <v>2121</v>
      </c>
      <c r="E1513" s="17">
        <v>43955</v>
      </c>
      <c r="F1513" t="s">
        <v>2122</v>
      </c>
      <c r="G1513" s="18">
        <v>55</v>
      </c>
      <c r="H1513" s="19">
        <v>1667.7812492290841</v>
      </c>
      <c r="I1513" t="s">
        <v>2131</v>
      </c>
    </row>
    <row r="1514" spans="3:9" x14ac:dyDescent="0.3">
      <c r="C1514">
        <v>1521</v>
      </c>
      <c r="D1514" t="s">
        <v>2130</v>
      </c>
      <c r="E1514" s="17">
        <v>44208</v>
      </c>
      <c r="F1514" t="s">
        <v>2129</v>
      </c>
      <c r="G1514" s="18">
        <v>69</v>
      </c>
      <c r="H1514" s="19">
        <v>2095.682294620322</v>
      </c>
      <c r="I1514" t="s">
        <v>2120</v>
      </c>
    </row>
    <row r="1515" spans="3:9" x14ac:dyDescent="0.3">
      <c r="C1515">
        <v>1522</v>
      </c>
      <c r="D1515" t="s">
        <v>2127</v>
      </c>
      <c r="E1515" s="17">
        <v>43933</v>
      </c>
      <c r="F1515" t="s">
        <v>2129</v>
      </c>
      <c r="G1515" s="18">
        <v>51</v>
      </c>
      <c r="H1515" s="19">
        <v>1555.5960489398822</v>
      </c>
      <c r="I1515" t="s">
        <v>2126</v>
      </c>
    </row>
    <row r="1516" spans="3:9" x14ac:dyDescent="0.3">
      <c r="C1516">
        <v>1523</v>
      </c>
      <c r="D1516" t="s">
        <v>2124</v>
      </c>
      <c r="E1516" s="17">
        <v>43486</v>
      </c>
      <c r="F1516" t="s">
        <v>2125</v>
      </c>
      <c r="G1516" s="18">
        <v>23</v>
      </c>
      <c r="H1516" s="19">
        <v>711.50007929550509</v>
      </c>
      <c r="I1516" t="s">
        <v>2120</v>
      </c>
    </row>
    <row r="1517" spans="3:9" x14ac:dyDescent="0.3">
      <c r="C1517">
        <v>1524</v>
      </c>
      <c r="D1517" t="s">
        <v>2118</v>
      </c>
      <c r="E1517" s="17">
        <v>43574</v>
      </c>
      <c r="F1517" t="s">
        <v>2119</v>
      </c>
      <c r="G1517" s="18">
        <v>38</v>
      </c>
      <c r="H1517" s="19">
        <v>1158.089598264045</v>
      </c>
      <c r="I1517" t="s">
        <v>2126</v>
      </c>
    </row>
    <row r="1518" spans="3:9" x14ac:dyDescent="0.3">
      <c r="C1518">
        <v>1525</v>
      </c>
      <c r="D1518" t="s">
        <v>2127</v>
      </c>
      <c r="E1518" s="17">
        <v>44164</v>
      </c>
      <c r="F1518" t="s">
        <v>2125</v>
      </c>
      <c r="G1518" s="18">
        <v>-8</v>
      </c>
      <c r="H1518" s="19">
        <v>-222.86591550898308</v>
      </c>
      <c r="I1518" t="s">
        <v>2123</v>
      </c>
    </row>
    <row r="1519" spans="3:9" x14ac:dyDescent="0.3">
      <c r="C1519">
        <v>1526</v>
      </c>
      <c r="D1519" t="s">
        <v>2121</v>
      </c>
      <c r="E1519" s="17">
        <v>43761</v>
      </c>
      <c r="F1519" t="s">
        <v>2129</v>
      </c>
      <c r="G1519" s="18">
        <v>20</v>
      </c>
      <c r="H1519" s="19">
        <v>617.82563000840946</v>
      </c>
      <c r="I1519" t="s">
        <v>2126</v>
      </c>
    </row>
    <row r="1520" spans="3:9" x14ac:dyDescent="0.3">
      <c r="C1520">
        <v>1527</v>
      </c>
      <c r="D1520" t="s">
        <v>2130</v>
      </c>
      <c r="E1520" s="17">
        <v>44384</v>
      </c>
      <c r="F1520" t="s">
        <v>2119</v>
      </c>
      <c r="G1520" s="18">
        <v>25</v>
      </c>
      <c r="H1520" s="19">
        <v>768.00582511934169</v>
      </c>
      <c r="I1520" t="s">
        <v>2126</v>
      </c>
    </row>
    <row r="1521" spans="3:9" x14ac:dyDescent="0.3">
      <c r="C1521">
        <v>1528</v>
      </c>
      <c r="D1521" t="s">
        <v>2118</v>
      </c>
      <c r="E1521" s="17">
        <v>43761</v>
      </c>
      <c r="F1521" t="s">
        <v>2129</v>
      </c>
      <c r="G1521" s="18">
        <v>-6</v>
      </c>
      <c r="H1521" s="19">
        <v>-161.05946140968254</v>
      </c>
      <c r="I1521" t="s">
        <v>2126</v>
      </c>
    </row>
    <row r="1522" spans="3:9" x14ac:dyDescent="0.3">
      <c r="C1522">
        <v>1529</v>
      </c>
      <c r="D1522" t="s">
        <v>2127</v>
      </c>
      <c r="E1522" s="17">
        <v>43673</v>
      </c>
      <c r="F1522" t="s">
        <v>2119</v>
      </c>
      <c r="G1522" s="18">
        <v>88</v>
      </c>
      <c r="H1522" s="19">
        <v>2667.7209888218031</v>
      </c>
      <c r="I1522" t="s">
        <v>2123</v>
      </c>
    </row>
    <row r="1523" spans="3:9" x14ac:dyDescent="0.3">
      <c r="C1523">
        <v>1530</v>
      </c>
      <c r="D1523" t="s">
        <v>2134</v>
      </c>
      <c r="E1523" s="17">
        <v>43607</v>
      </c>
      <c r="F1523" t="s">
        <v>2129</v>
      </c>
      <c r="G1523" s="18">
        <v>62</v>
      </c>
      <c r="H1523" s="19">
        <v>1875.4179752226123</v>
      </c>
      <c r="I1523" t="s">
        <v>2120</v>
      </c>
    </row>
    <row r="1524" spans="3:9" x14ac:dyDescent="0.3">
      <c r="C1524">
        <v>1531</v>
      </c>
      <c r="D1524" t="s">
        <v>2121</v>
      </c>
      <c r="E1524" s="17">
        <v>43834</v>
      </c>
      <c r="F1524" t="s">
        <v>2125</v>
      </c>
      <c r="G1524" s="18">
        <v>80</v>
      </c>
      <c r="H1524" s="19">
        <v>2421.6012405865822</v>
      </c>
      <c r="I1524" t="s">
        <v>2120</v>
      </c>
    </row>
    <row r="1525" spans="3:9" x14ac:dyDescent="0.3">
      <c r="C1525">
        <v>1532</v>
      </c>
      <c r="D1525" t="s">
        <v>2135</v>
      </c>
      <c r="E1525" s="17">
        <v>43900</v>
      </c>
      <c r="F1525" t="s">
        <v>2125</v>
      </c>
      <c r="G1525" s="18">
        <v>66</v>
      </c>
      <c r="H1525" s="19">
        <v>1997.0376718058844</v>
      </c>
      <c r="I1525" t="s">
        <v>2126</v>
      </c>
    </row>
    <row r="1526" spans="3:9" x14ac:dyDescent="0.3">
      <c r="C1526">
        <v>1533</v>
      </c>
      <c r="D1526" t="s">
        <v>2133</v>
      </c>
      <c r="E1526" s="17">
        <v>44142</v>
      </c>
      <c r="F1526" t="s">
        <v>2122</v>
      </c>
      <c r="G1526" s="18">
        <v>34</v>
      </c>
      <c r="H1526" s="19">
        <v>1044.4930690558963</v>
      </c>
      <c r="I1526" t="s">
        <v>2126</v>
      </c>
    </row>
    <row r="1527" spans="3:9" x14ac:dyDescent="0.3">
      <c r="C1527">
        <v>1534</v>
      </c>
      <c r="D1527" t="s">
        <v>2121</v>
      </c>
      <c r="E1527" s="17">
        <v>44175</v>
      </c>
      <c r="F1527" t="s">
        <v>2129</v>
      </c>
      <c r="G1527" s="18">
        <v>49</v>
      </c>
      <c r="H1527" s="19">
        <v>1498.1621502008079</v>
      </c>
      <c r="I1527" t="s">
        <v>2123</v>
      </c>
    </row>
    <row r="1528" spans="3:9" x14ac:dyDescent="0.3">
      <c r="C1528">
        <v>1535</v>
      </c>
      <c r="D1528" t="s">
        <v>2135</v>
      </c>
      <c r="E1528" s="17">
        <v>44032</v>
      </c>
      <c r="F1528" t="s">
        <v>2119</v>
      </c>
      <c r="G1528" s="18">
        <v>45</v>
      </c>
      <c r="H1528" s="19">
        <v>1369.2331868568615</v>
      </c>
      <c r="I1528" t="s">
        <v>2120</v>
      </c>
    </row>
    <row r="1529" spans="3:9" x14ac:dyDescent="0.3">
      <c r="C1529">
        <v>1536</v>
      </c>
      <c r="D1529" t="s">
        <v>2130</v>
      </c>
      <c r="E1529" s="17">
        <v>44549</v>
      </c>
      <c r="F1529" t="s">
        <v>2122</v>
      </c>
      <c r="G1529" s="18">
        <v>16</v>
      </c>
      <c r="H1529" s="19">
        <v>496.5018755797646</v>
      </c>
      <c r="I1529" t="s">
        <v>2126</v>
      </c>
    </row>
    <row r="1530" spans="3:9" x14ac:dyDescent="0.3">
      <c r="C1530">
        <v>1537</v>
      </c>
      <c r="D1530" t="s">
        <v>2134</v>
      </c>
      <c r="E1530" s="17">
        <v>44428</v>
      </c>
      <c r="F1530" t="s">
        <v>2125</v>
      </c>
      <c r="G1530" s="18">
        <v>45</v>
      </c>
      <c r="H1530" s="19">
        <v>1366.3786720901078</v>
      </c>
      <c r="I1530" t="s">
        <v>2126</v>
      </c>
    </row>
    <row r="1531" spans="3:9" x14ac:dyDescent="0.3">
      <c r="C1531">
        <v>1538</v>
      </c>
      <c r="D1531" t="s">
        <v>2124</v>
      </c>
      <c r="E1531" s="17">
        <v>43999</v>
      </c>
      <c r="F1531" t="s">
        <v>2129</v>
      </c>
      <c r="G1531" s="18">
        <v>1</v>
      </c>
      <c r="H1531" s="19">
        <v>57.26347959958143</v>
      </c>
      <c r="I1531" t="s">
        <v>2123</v>
      </c>
    </row>
    <row r="1532" spans="3:9" x14ac:dyDescent="0.3">
      <c r="C1532">
        <v>1539</v>
      </c>
      <c r="D1532" t="s">
        <v>2135</v>
      </c>
      <c r="E1532" s="17">
        <v>44406</v>
      </c>
      <c r="F1532" t="s">
        <v>2132</v>
      </c>
      <c r="G1532" s="18">
        <v>33</v>
      </c>
      <c r="H1532" s="19">
        <v>1009.705532485518</v>
      </c>
      <c r="I1532" t="s">
        <v>2120</v>
      </c>
    </row>
    <row r="1533" spans="3:9" x14ac:dyDescent="0.3">
      <c r="C1533">
        <v>1540</v>
      </c>
      <c r="D1533" t="s">
        <v>2121</v>
      </c>
      <c r="E1533" s="17">
        <v>44439</v>
      </c>
      <c r="F1533" t="s">
        <v>2125</v>
      </c>
      <c r="G1533" s="18">
        <v>37</v>
      </c>
      <c r="H1533" s="19">
        <v>1130.3930108234786</v>
      </c>
      <c r="I1533" t="s">
        <v>2120</v>
      </c>
    </row>
    <row r="1534" spans="3:9" x14ac:dyDescent="0.3">
      <c r="C1534">
        <v>1541</v>
      </c>
      <c r="D1534" t="s">
        <v>2124</v>
      </c>
      <c r="E1534" s="17">
        <v>44384</v>
      </c>
      <c r="F1534" t="s">
        <v>2129</v>
      </c>
      <c r="G1534" s="18">
        <v>46</v>
      </c>
      <c r="H1534" s="19">
        <v>1393.3709070957589</v>
      </c>
      <c r="I1534" t="s">
        <v>2126</v>
      </c>
    </row>
    <row r="1535" spans="3:9" x14ac:dyDescent="0.3">
      <c r="C1535">
        <v>1542</v>
      </c>
      <c r="D1535" t="s">
        <v>2118</v>
      </c>
      <c r="E1535" s="17">
        <v>43867</v>
      </c>
      <c r="F1535" t="s">
        <v>2122</v>
      </c>
      <c r="G1535" s="18">
        <v>71</v>
      </c>
      <c r="H1535" s="19">
        <v>2153.5016800732583</v>
      </c>
      <c r="I1535" t="s">
        <v>2120</v>
      </c>
    </row>
    <row r="1536" spans="3:9" x14ac:dyDescent="0.3">
      <c r="C1536">
        <v>1543</v>
      </c>
      <c r="D1536" t="s">
        <v>2127</v>
      </c>
      <c r="E1536" s="17">
        <v>44164</v>
      </c>
      <c r="F1536" t="s">
        <v>2132</v>
      </c>
      <c r="G1536" s="18">
        <v>59</v>
      </c>
      <c r="H1536" s="19">
        <v>1791.1705650607632</v>
      </c>
      <c r="I1536" t="s">
        <v>2126</v>
      </c>
    </row>
    <row r="1537" spans="3:9" x14ac:dyDescent="0.3">
      <c r="C1537">
        <v>1544</v>
      </c>
      <c r="D1537" t="s">
        <v>2127</v>
      </c>
      <c r="E1537" s="17">
        <v>44307</v>
      </c>
      <c r="F1537" t="s">
        <v>2125</v>
      </c>
      <c r="G1537" s="18">
        <v>84</v>
      </c>
      <c r="H1537" s="19">
        <v>2535.4108298185834</v>
      </c>
      <c r="I1537" t="s">
        <v>2126</v>
      </c>
    </row>
    <row r="1538" spans="3:9" x14ac:dyDescent="0.3">
      <c r="C1538">
        <v>1545</v>
      </c>
      <c r="D1538" t="s">
        <v>2127</v>
      </c>
      <c r="E1538" s="17">
        <v>43640</v>
      </c>
      <c r="F1538" t="s">
        <v>2129</v>
      </c>
      <c r="G1538" s="18">
        <v>91</v>
      </c>
      <c r="H1538" s="19">
        <v>2742.3356541008825</v>
      </c>
      <c r="I1538" t="s">
        <v>2126</v>
      </c>
    </row>
    <row r="1539" spans="3:9" x14ac:dyDescent="0.3">
      <c r="C1539">
        <v>1546</v>
      </c>
      <c r="D1539" t="s">
        <v>2130</v>
      </c>
      <c r="E1539" s="17">
        <v>43900</v>
      </c>
      <c r="F1539" t="s">
        <v>2119</v>
      </c>
      <c r="G1539" s="18">
        <v>33</v>
      </c>
      <c r="H1539" s="19">
        <v>1002.2871812086523</v>
      </c>
      <c r="I1539" t="s">
        <v>2126</v>
      </c>
    </row>
    <row r="1540" spans="3:9" x14ac:dyDescent="0.3">
      <c r="C1540">
        <v>1547</v>
      </c>
      <c r="D1540" t="s">
        <v>2135</v>
      </c>
      <c r="E1540" s="17">
        <v>44186</v>
      </c>
      <c r="F1540" t="s">
        <v>2129</v>
      </c>
      <c r="G1540" s="18">
        <v>34</v>
      </c>
      <c r="H1540" s="19">
        <v>1040.4142923037653</v>
      </c>
      <c r="I1540" t="s">
        <v>2131</v>
      </c>
    </row>
    <row r="1541" spans="3:9" x14ac:dyDescent="0.3">
      <c r="C1541">
        <v>1548</v>
      </c>
      <c r="D1541" t="s">
        <v>2127</v>
      </c>
      <c r="E1541" s="17">
        <v>43761</v>
      </c>
      <c r="F1541" t="s">
        <v>2119</v>
      </c>
      <c r="G1541" s="18">
        <v>1</v>
      </c>
      <c r="H1541" s="19">
        <v>53.199136076983713</v>
      </c>
      <c r="I1541" t="s">
        <v>2126</v>
      </c>
    </row>
    <row r="1542" spans="3:9" x14ac:dyDescent="0.3">
      <c r="C1542">
        <v>1549</v>
      </c>
      <c r="D1542" t="s">
        <v>2121</v>
      </c>
      <c r="E1542" s="17">
        <v>43889</v>
      </c>
      <c r="F1542" t="s">
        <v>2129</v>
      </c>
      <c r="G1542" s="18">
        <v>42</v>
      </c>
      <c r="H1542" s="19">
        <v>1287.2768952762647</v>
      </c>
      <c r="I1542" t="s">
        <v>2126</v>
      </c>
    </row>
    <row r="1543" spans="3:9" x14ac:dyDescent="0.3">
      <c r="C1543">
        <v>1550</v>
      </c>
      <c r="D1543" t="s">
        <v>2135</v>
      </c>
      <c r="E1543" s="17">
        <v>44549</v>
      </c>
      <c r="F1543" t="s">
        <v>2129</v>
      </c>
      <c r="G1543" s="18">
        <v>45</v>
      </c>
      <c r="H1543" s="19">
        <v>1379.2982227055688</v>
      </c>
      <c r="I1543" t="s">
        <v>2131</v>
      </c>
    </row>
    <row r="1544" spans="3:9" x14ac:dyDescent="0.3">
      <c r="C1544">
        <v>1551</v>
      </c>
      <c r="D1544" t="s">
        <v>2133</v>
      </c>
      <c r="E1544" s="17">
        <v>44120</v>
      </c>
      <c r="F1544" t="s">
        <v>2119</v>
      </c>
      <c r="G1544" s="18">
        <v>26</v>
      </c>
      <c r="H1544" s="19">
        <v>800.31587793648396</v>
      </c>
      <c r="I1544" t="s">
        <v>2131</v>
      </c>
    </row>
    <row r="1545" spans="3:9" x14ac:dyDescent="0.3">
      <c r="C1545">
        <v>1552</v>
      </c>
      <c r="D1545" t="s">
        <v>2124</v>
      </c>
      <c r="E1545" s="17">
        <v>43856</v>
      </c>
      <c r="F1545" t="s">
        <v>2129</v>
      </c>
      <c r="G1545" s="18">
        <v>72</v>
      </c>
      <c r="H1545" s="19">
        <v>2183.2830582807655</v>
      </c>
      <c r="I1545" t="s">
        <v>2120</v>
      </c>
    </row>
    <row r="1546" spans="3:9" x14ac:dyDescent="0.3">
      <c r="C1546">
        <v>1553</v>
      </c>
      <c r="D1546" t="s">
        <v>2127</v>
      </c>
      <c r="E1546" s="17">
        <v>43673</v>
      </c>
      <c r="F1546" t="s">
        <v>2129</v>
      </c>
      <c r="G1546" s="18">
        <v>-5</v>
      </c>
      <c r="H1546" s="19">
        <v>-133.90709583317437</v>
      </c>
      <c r="I1546" t="s">
        <v>2126</v>
      </c>
    </row>
    <row r="1547" spans="3:9" x14ac:dyDescent="0.3">
      <c r="C1547">
        <v>1554</v>
      </c>
      <c r="D1547" t="s">
        <v>2128</v>
      </c>
      <c r="E1547" s="17">
        <v>43911</v>
      </c>
      <c r="F1547" t="s">
        <v>2122</v>
      </c>
      <c r="G1547" s="18">
        <v>31</v>
      </c>
      <c r="H1547" s="19">
        <v>946.62914692651589</v>
      </c>
      <c r="I1547" t="s">
        <v>2120</v>
      </c>
    </row>
    <row r="1548" spans="3:9" x14ac:dyDescent="0.3">
      <c r="C1548">
        <v>1555</v>
      </c>
      <c r="D1548" t="s">
        <v>2135</v>
      </c>
      <c r="E1548" s="17">
        <v>43834</v>
      </c>
      <c r="F1548" t="s">
        <v>2119</v>
      </c>
      <c r="G1548" s="18">
        <v>48</v>
      </c>
      <c r="H1548" s="19">
        <v>1459.0859800554551</v>
      </c>
      <c r="I1548" t="s">
        <v>2120</v>
      </c>
    </row>
    <row r="1549" spans="3:9" x14ac:dyDescent="0.3">
      <c r="C1549">
        <v>1556</v>
      </c>
      <c r="D1549" t="s">
        <v>2128</v>
      </c>
      <c r="E1549" s="17">
        <v>43772</v>
      </c>
      <c r="F1549" t="s">
        <v>2132</v>
      </c>
      <c r="G1549" s="18">
        <v>84</v>
      </c>
      <c r="H1549" s="19">
        <v>2535.9713370537465</v>
      </c>
      <c r="I1549" t="s">
        <v>2123</v>
      </c>
    </row>
    <row r="1550" spans="3:9" x14ac:dyDescent="0.3">
      <c r="C1550">
        <v>1557</v>
      </c>
      <c r="D1550" t="s">
        <v>2127</v>
      </c>
      <c r="E1550" s="17">
        <v>43519</v>
      </c>
      <c r="F1550" t="s">
        <v>2129</v>
      </c>
      <c r="G1550" s="18">
        <v>54</v>
      </c>
      <c r="H1550" s="19">
        <v>1638.9560832413772</v>
      </c>
      <c r="I1550" t="s">
        <v>2120</v>
      </c>
    </row>
    <row r="1551" spans="3:9" x14ac:dyDescent="0.3">
      <c r="C1551">
        <v>1558</v>
      </c>
      <c r="D1551" t="s">
        <v>2128</v>
      </c>
      <c r="E1551" s="17">
        <v>43845</v>
      </c>
      <c r="F1551" t="s">
        <v>2132</v>
      </c>
      <c r="G1551" s="18">
        <v>44</v>
      </c>
      <c r="H1551" s="19">
        <v>1341.8925327531995</v>
      </c>
      <c r="I1551" t="s">
        <v>2126</v>
      </c>
    </row>
    <row r="1552" spans="3:9" x14ac:dyDescent="0.3">
      <c r="C1552">
        <v>1559</v>
      </c>
      <c r="D1552" t="s">
        <v>2130</v>
      </c>
      <c r="E1552" s="17">
        <v>44131</v>
      </c>
      <c r="F1552" t="s">
        <v>2119</v>
      </c>
      <c r="G1552" s="18">
        <v>40</v>
      </c>
      <c r="H1552" s="19">
        <v>1220.5331563226823</v>
      </c>
      <c r="I1552" t="s">
        <v>2120</v>
      </c>
    </row>
    <row r="1553" spans="3:9" x14ac:dyDescent="0.3">
      <c r="C1553">
        <v>1560</v>
      </c>
      <c r="D1553" t="s">
        <v>2118</v>
      </c>
      <c r="E1553" s="17">
        <v>44439</v>
      </c>
      <c r="F1553" t="s">
        <v>2119</v>
      </c>
      <c r="G1553" s="18">
        <v>25</v>
      </c>
      <c r="H1553" s="19">
        <v>768.96265241705305</v>
      </c>
      <c r="I1553" t="s">
        <v>2126</v>
      </c>
    </row>
    <row r="1554" spans="3:9" x14ac:dyDescent="0.3">
      <c r="C1554">
        <v>1561</v>
      </c>
      <c r="D1554" t="s">
        <v>2133</v>
      </c>
      <c r="E1554" s="17">
        <v>43889</v>
      </c>
      <c r="F1554" t="s">
        <v>2119</v>
      </c>
      <c r="G1554" s="18">
        <v>-8</v>
      </c>
      <c r="H1554" s="19">
        <v>-214.81967764977713</v>
      </c>
      <c r="I1554" t="s">
        <v>2120</v>
      </c>
    </row>
    <row r="1555" spans="3:9" x14ac:dyDescent="0.3">
      <c r="C1555">
        <v>1562</v>
      </c>
      <c r="D1555" t="s">
        <v>2130</v>
      </c>
      <c r="E1555" s="17">
        <v>43596</v>
      </c>
      <c r="F1555" t="s">
        <v>2129</v>
      </c>
      <c r="G1555" s="18">
        <v>59</v>
      </c>
      <c r="H1555" s="19">
        <v>1787.0076770818625</v>
      </c>
      <c r="I1555" t="s">
        <v>2126</v>
      </c>
    </row>
    <row r="1556" spans="3:9" x14ac:dyDescent="0.3">
      <c r="C1556">
        <v>1563</v>
      </c>
      <c r="D1556" t="s">
        <v>2127</v>
      </c>
      <c r="E1556" s="17">
        <v>44186</v>
      </c>
      <c r="F1556" t="s">
        <v>2129</v>
      </c>
      <c r="G1556" s="18">
        <v>59</v>
      </c>
      <c r="H1556" s="19">
        <v>1790.9938274190854</v>
      </c>
      <c r="I1556" t="s">
        <v>2131</v>
      </c>
    </row>
    <row r="1557" spans="3:9" x14ac:dyDescent="0.3">
      <c r="C1557">
        <v>1564</v>
      </c>
      <c r="D1557" t="s">
        <v>2133</v>
      </c>
      <c r="E1557" s="17">
        <v>44516</v>
      </c>
      <c r="F1557" t="s">
        <v>2122</v>
      </c>
      <c r="G1557" s="18">
        <v>34</v>
      </c>
      <c r="H1557" s="19">
        <v>1037.2320973361034</v>
      </c>
      <c r="I1557" t="s">
        <v>2123</v>
      </c>
    </row>
    <row r="1558" spans="3:9" x14ac:dyDescent="0.3">
      <c r="C1558">
        <v>1565</v>
      </c>
      <c r="D1558" t="s">
        <v>2133</v>
      </c>
      <c r="E1558" s="17">
        <v>44164</v>
      </c>
      <c r="F1558" t="s">
        <v>2132</v>
      </c>
      <c r="G1558" s="18">
        <v>27</v>
      </c>
      <c r="H1558" s="19">
        <v>826.80755879941501</v>
      </c>
      <c r="I1558" t="s">
        <v>2123</v>
      </c>
    </row>
    <row r="1559" spans="3:9" x14ac:dyDescent="0.3">
      <c r="C1559">
        <v>1566</v>
      </c>
      <c r="D1559" t="s">
        <v>2135</v>
      </c>
      <c r="E1559" s="17">
        <v>43761</v>
      </c>
      <c r="F1559" t="s">
        <v>2122</v>
      </c>
      <c r="G1559" s="18">
        <v>3</v>
      </c>
      <c r="H1559" s="19">
        <v>106.95067513438698</v>
      </c>
      <c r="I1559" t="s">
        <v>2120</v>
      </c>
    </row>
    <row r="1560" spans="3:9" x14ac:dyDescent="0.3">
      <c r="C1560">
        <v>1567</v>
      </c>
      <c r="D1560" t="s">
        <v>2121</v>
      </c>
      <c r="E1560" s="17">
        <v>44428</v>
      </c>
      <c r="F1560" t="s">
        <v>2132</v>
      </c>
      <c r="G1560" s="18">
        <v>89</v>
      </c>
      <c r="H1560" s="19">
        <v>2691.1976111617605</v>
      </c>
      <c r="I1560" t="s">
        <v>2126</v>
      </c>
    </row>
    <row r="1561" spans="3:9" x14ac:dyDescent="0.3">
      <c r="C1561">
        <v>1568</v>
      </c>
      <c r="D1561" t="s">
        <v>2121</v>
      </c>
      <c r="E1561" s="17">
        <v>44329</v>
      </c>
      <c r="F1561" t="s">
        <v>2129</v>
      </c>
      <c r="G1561" s="18">
        <v>58</v>
      </c>
      <c r="H1561" s="19">
        <v>1759.815999830357</v>
      </c>
      <c r="I1561" t="s">
        <v>2120</v>
      </c>
    </row>
    <row r="1562" spans="3:9" x14ac:dyDescent="0.3">
      <c r="C1562">
        <v>1569</v>
      </c>
      <c r="D1562" t="s">
        <v>2135</v>
      </c>
      <c r="E1562" s="17">
        <v>44208</v>
      </c>
      <c r="F1562" t="s">
        <v>2125</v>
      </c>
      <c r="G1562" s="18">
        <v>52</v>
      </c>
      <c r="H1562" s="19">
        <v>1580.457179344909</v>
      </c>
      <c r="I1562" t="s">
        <v>2126</v>
      </c>
    </row>
    <row r="1563" spans="3:9" x14ac:dyDescent="0.3">
      <c r="C1563">
        <v>1570</v>
      </c>
      <c r="D1563" t="s">
        <v>2135</v>
      </c>
      <c r="E1563" s="17">
        <v>43673</v>
      </c>
      <c r="F1563" t="s">
        <v>2132</v>
      </c>
      <c r="G1563" s="18">
        <v>32</v>
      </c>
      <c r="H1563" s="19">
        <v>980.47527212955163</v>
      </c>
      <c r="I1563" t="s">
        <v>2131</v>
      </c>
    </row>
    <row r="1564" spans="3:9" x14ac:dyDescent="0.3">
      <c r="C1564">
        <v>1571</v>
      </c>
      <c r="D1564" t="s">
        <v>2130</v>
      </c>
      <c r="E1564" s="17">
        <v>44450</v>
      </c>
      <c r="F1564" t="s">
        <v>2132</v>
      </c>
      <c r="G1564" s="18">
        <v>3</v>
      </c>
      <c r="H1564" s="19">
        <v>105.84064694476611</v>
      </c>
      <c r="I1564" t="s">
        <v>2120</v>
      </c>
    </row>
    <row r="1565" spans="3:9" x14ac:dyDescent="0.3">
      <c r="C1565">
        <v>1572</v>
      </c>
      <c r="D1565" t="s">
        <v>2127</v>
      </c>
      <c r="E1565" s="17">
        <v>44153</v>
      </c>
      <c r="F1565" t="s">
        <v>2129</v>
      </c>
      <c r="G1565" s="18">
        <v>45</v>
      </c>
      <c r="H1565" s="19">
        <v>1370.7935411238625</v>
      </c>
      <c r="I1565" t="s">
        <v>2126</v>
      </c>
    </row>
    <row r="1566" spans="3:9" x14ac:dyDescent="0.3">
      <c r="C1566">
        <v>1573</v>
      </c>
      <c r="D1566" t="s">
        <v>2128</v>
      </c>
      <c r="E1566" s="17">
        <v>44164</v>
      </c>
      <c r="F1566" t="s">
        <v>2129</v>
      </c>
      <c r="G1566" s="18">
        <v>91</v>
      </c>
      <c r="H1566" s="19">
        <v>2755.5805251311767</v>
      </c>
      <c r="I1566" t="s">
        <v>2131</v>
      </c>
    </row>
    <row r="1567" spans="3:9" x14ac:dyDescent="0.3">
      <c r="C1567">
        <v>1574</v>
      </c>
      <c r="D1567" t="s">
        <v>2127</v>
      </c>
      <c r="E1567" s="17">
        <v>43508</v>
      </c>
      <c r="F1567" t="s">
        <v>2122</v>
      </c>
      <c r="G1567" s="18">
        <v>-8</v>
      </c>
      <c r="H1567" s="19">
        <v>-214.48768772248491</v>
      </c>
      <c r="I1567" t="s">
        <v>2120</v>
      </c>
    </row>
    <row r="1568" spans="3:9" x14ac:dyDescent="0.3">
      <c r="C1568">
        <v>1575</v>
      </c>
      <c r="D1568" t="s">
        <v>2118</v>
      </c>
      <c r="E1568" s="17">
        <v>44274</v>
      </c>
      <c r="F1568" t="s">
        <v>2132</v>
      </c>
      <c r="G1568" s="18">
        <v>-7</v>
      </c>
      <c r="H1568" s="19">
        <v>-191.36046094162344</v>
      </c>
      <c r="I1568" t="s">
        <v>2123</v>
      </c>
    </row>
    <row r="1569" spans="3:9" x14ac:dyDescent="0.3">
      <c r="C1569">
        <v>1576</v>
      </c>
      <c r="D1569" t="s">
        <v>2121</v>
      </c>
      <c r="E1569" s="17">
        <v>44505</v>
      </c>
      <c r="F1569" t="s">
        <v>2122</v>
      </c>
      <c r="G1569" s="18">
        <v>33</v>
      </c>
      <c r="H1569" s="19">
        <v>1008.8649672562115</v>
      </c>
      <c r="I1569" t="s">
        <v>2126</v>
      </c>
    </row>
    <row r="1570" spans="3:9" x14ac:dyDescent="0.3">
      <c r="C1570">
        <v>1577</v>
      </c>
      <c r="D1570" t="s">
        <v>2128</v>
      </c>
      <c r="E1570" s="17">
        <v>44329</v>
      </c>
      <c r="F1570" t="s">
        <v>2119</v>
      </c>
      <c r="G1570" s="18">
        <v>-7</v>
      </c>
      <c r="H1570" s="19">
        <v>-188.07164790570988</v>
      </c>
      <c r="I1570" t="s">
        <v>2120</v>
      </c>
    </row>
    <row r="1571" spans="3:9" x14ac:dyDescent="0.3">
      <c r="C1571">
        <v>1578</v>
      </c>
      <c r="D1571" t="s">
        <v>2128</v>
      </c>
      <c r="E1571" s="17">
        <v>43750</v>
      </c>
      <c r="F1571" t="s">
        <v>2122</v>
      </c>
      <c r="G1571" s="18">
        <v>82</v>
      </c>
      <c r="H1571" s="19">
        <v>2484.2543228494587</v>
      </c>
      <c r="I1571" t="s">
        <v>2131</v>
      </c>
    </row>
    <row r="1572" spans="3:9" x14ac:dyDescent="0.3">
      <c r="C1572">
        <v>1579</v>
      </c>
      <c r="D1572" t="s">
        <v>2124</v>
      </c>
      <c r="E1572" s="17">
        <v>43988</v>
      </c>
      <c r="F1572" t="s">
        <v>2129</v>
      </c>
      <c r="G1572" s="18">
        <v>87</v>
      </c>
      <c r="H1572" s="19">
        <v>2628.4645942190496</v>
      </c>
      <c r="I1572" t="s">
        <v>2131</v>
      </c>
    </row>
    <row r="1573" spans="3:9" x14ac:dyDescent="0.3">
      <c r="C1573">
        <v>1580</v>
      </c>
      <c r="D1573" t="s">
        <v>2135</v>
      </c>
      <c r="E1573" s="17">
        <v>44241</v>
      </c>
      <c r="F1573" t="s">
        <v>2132</v>
      </c>
      <c r="G1573" s="18">
        <v>93</v>
      </c>
      <c r="H1573" s="19">
        <v>2815.2944446781271</v>
      </c>
      <c r="I1573" t="s">
        <v>2123</v>
      </c>
    </row>
    <row r="1574" spans="3:9" x14ac:dyDescent="0.3">
      <c r="C1574">
        <v>1581</v>
      </c>
      <c r="D1574" t="s">
        <v>2130</v>
      </c>
      <c r="E1574" s="17">
        <v>44483</v>
      </c>
      <c r="F1574" t="s">
        <v>2122</v>
      </c>
      <c r="G1574" s="18">
        <v>72</v>
      </c>
      <c r="H1574" s="19">
        <v>2181.6905589645698</v>
      </c>
      <c r="I1574" t="s">
        <v>2120</v>
      </c>
    </row>
    <row r="1575" spans="3:9" x14ac:dyDescent="0.3">
      <c r="C1575">
        <v>1582</v>
      </c>
      <c r="D1575" t="s">
        <v>2134</v>
      </c>
      <c r="E1575" s="17">
        <v>44120</v>
      </c>
      <c r="F1575" t="s">
        <v>2132</v>
      </c>
      <c r="G1575" s="18">
        <v>11</v>
      </c>
      <c r="H1575" s="19">
        <v>351.16221937392135</v>
      </c>
      <c r="I1575" t="s">
        <v>2131</v>
      </c>
    </row>
    <row r="1576" spans="3:9" x14ac:dyDescent="0.3">
      <c r="C1576">
        <v>1583</v>
      </c>
      <c r="D1576" t="s">
        <v>2128</v>
      </c>
      <c r="E1576" s="17">
        <v>43662</v>
      </c>
      <c r="F1576" t="s">
        <v>2119</v>
      </c>
      <c r="G1576" s="18">
        <v>18</v>
      </c>
      <c r="H1576" s="19">
        <v>557.80124801169779</v>
      </c>
      <c r="I1576" t="s">
        <v>2120</v>
      </c>
    </row>
    <row r="1577" spans="3:9" x14ac:dyDescent="0.3">
      <c r="C1577">
        <v>1584</v>
      </c>
      <c r="D1577" t="s">
        <v>2118</v>
      </c>
      <c r="E1577" s="17">
        <v>43695</v>
      </c>
      <c r="F1577" t="s">
        <v>2122</v>
      </c>
      <c r="G1577" s="18">
        <v>93</v>
      </c>
      <c r="H1577" s="19">
        <v>2812.5885991416517</v>
      </c>
      <c r="I1577" t="s">
        <v>2131</v>
      </c>
    </row>
    <row r="1578" spans="3:9" x14ac:dyDescent="0.3">
      <c r="C1578">
        <v>1585</v>
      </c>
      <c r="D1578" t="s">
        <v>2121</v>
      </c>
      <c r="E1578" s="17">
        <v>44428</v>
      </c>
      <c r="F1578" t="s">
        <v>2122</v>
      </c>
      <c r="G1578" s="18">
        <v>56</v>
      </c>
      <c r="H1578" s="19">
        <v>1704.2559015332697</v>
      </c>
      <c r="I1578" t="s">
        <v>2126</v>
      </c>
    </row>
    <row r="1579" spans="3:9" x14ac:dyDescent="0.3">
      <c r="C1579">
        <v>1586</v>
      </c>
      <c r="D1579" t="s">
        <v>2124</v>
      </c>
      <c r="E1579" s="17">
        <v>44098</v>
      </c>
      <c r="F1579" t="s">
        <v>2119</v>
      </c>
      <c r="G1579" s="18">
        <v>66</v>
      </c>
      <c r="H1579" s="19">
        <v>1997.0274563442874</v>
      </c>
      <c r="I1579" t="s">
        <v>2123</v>
      </c>
    </row>
    <row r="1580" spans="3:9" x14ac:dyDescent="0.3">
      <c r="C1580">
        <v>1587</v>
      </c>
      <c r="D1580" t="s">
        <v>2124</v>
      </c>
      <c r="E1580" s="17">
        <v>44208</v>
      </c>
      <c r="F1580" t="s">
        <v>2119</v>
      </c>
      <c r="G1580" s="18">
        <v>95</v>
      </c>
      <c r="H1580" s="19">
        <v>2867.5530123408926</v>
      </c>
      <c r="I1580" t="s">
        <v>2126</v>
      </c>
    </row>
    <row r="1581" spans="3:9" x14ac:dyDescent="0.3">
      <c r="C1581">
        <v>1588</v>
      </c>
      <c r="D1581" t="s">
        <v>2127</v>
      </c>
      <c r="E1581" s="17">
        <v>44384</v>
      </c>
      <c r="F1581" t="s">
        <v>2132</v>
      </c>
      <c r="G1581" s="18">
        <v>61</v>
      </c>
      <c r="H1581" s="19">
        <v>1848.3908498989172</v>
      </c>
      <c r="I1581" t="s">
        <v>2123</v>
      </c>
    </row>
    <row r="1582" spans="3:9" x14ac:dyDescent="0.3">
      <c r="C1582">
        <v>1589</v>
      </c>
      <c r="D1582" t="s">
        <v>2128</v>
      </c>
      <c r="E1582" s="17">
        <v>43662</v>
      </c>
      <c r="F1582" t="s">
        <v>2119</v>
      </c>
      <c r="G1582" s="18">
        <v>26</v>
      </c>
      <c r="H1582" s="19">
        <v>793.22466776997214</v>
      </c>
      <c r="I1582" t="s">
        <v>2131</v>
      </c>
    </row>
    <row r="1583" spans="3:9" x14ac:dyDescent="0.3">
      <c r="C1583">
        <v>1590</v>
      </c>
      <c r="D1583" t="s">
        <v>2133</v>
      </c>
      <c r="E1583" s="17">
        <v>44538</v>
      </c>
      <c r="F1583" t="s">
        <v>2132</v>
      </c>
      <c r="G1583" s="18">
        <v>29</v>
      </c>
      <c r="H1583" s="19">
        <v>891.16436100256237</v>
      </c>
      <c r="I1583" t="s">
        <v>2126</v>
      </c>
    </row>
    <row r="1584" spans="3:9" x14ac:dyDescent="0.3">
      <c r="C1584">
        <v>1591</v>
      </c>
      <c r="D1584" t="s">
        <v>2133</v>
      </c>
      <c r="E1584" s="17">
        <v>44241</v>
      </c>
      <c r="F1584" t="s">
        <v>2119</v>
      </c>
      <c r="G1584" s="18">
        <v>61</v>
      </c>
      <c r="H1584" s="19">
        <v>1847.9269376899888</v>
      </c>
      <c r="I1584" t="s">
        <v>2131</v>
      </c>
    </row>
    <row r="1585" spans="3:9" x14ac:dyDescent="0.3">
      <c r="C1585">
        <v>1592</v>
      </c>
      <c r="D1585" t="s">
        <v>2121</v>
      </c>
      <c r="E1585" s="17">
        <v>43629</v>
      </c>
      <c r="F1585" t="s">
        <v>2132</v>
      </c>
      <c r="G1585" s="18">
        <v>-3</v>
      </c>
      <c r="H1585" s="19">
        <v>-70.063461933355882</v>
      </c>
      <c r="I1585" t="s">
        <v>2120</v>
      </c>
    </row>
    <row r="1586" spans="3:9" x14ac:dyDescent="0.3">
      <c r="C1586">
        <v>1593</v>
      </c>
      <c r="D1586" t="s">
        <v>2135</v>
      </c>
      <c r="E1586" s="17">
        <v>43475</v>
      </c>
      <c r="F1586" t="s">
        <v>2122</v>
      </c>
      <c r="G1586" s="18">
        <v>40</v>
      </c>
      <c r="H1586" s="19">
        <v>1220.5274122201724</v>
      </c>
      <c r="I1586" t="s">
        <v>2120</v>
      </c>
    </row>
    <row r="1587" spans="3:9" x14ac:dyDescent="0.3">
      <c r="C1587">
        <v>1594</v>
      </c>
      <c r="D1587" t="s">
        <v>2121</v>
      </c>
      <c r="E1587" s="17">
        <v>43662</v>
      </c>
      <c r="F1587" t="s">
        <v>2122</v>
      </c>
      <c r="G1587" s="18">
        <v>86</v>
      </c>
      <c r="H1587" s="19">
        <v>2603.6699971588305</v>
      </c>
      <c r="I1587" t="s">
        <v>2126</v>
      </c>
    </row>
    <row r="1588" spans="3:9" x14ac:dyDescent="0.3">
      <c r="C1588">
        <v>1595</v>
      </c>
      <c r="D1588" t="s">
        <v>2135</v>
      </c>
      <c r="E1588" s="17">
        <v>44351</v>
      </c>
      <c r="F1588" t="s">
        <v>2125</v>
      </c>
      <c r="G1588" s="18">
        <v>58</v>
      </c>
      <c r="H1588" s="19">
        <v>1765.7900116326705</v>
      </c>
      <c r="I1588" t="s">
        <v>2123</v>
      </c>
    </row>
    <row r="1589" spans="3:9" x14ac:dyDescent="0.3">
      <c r="C1589">
        <v>1596</v>
      </c>
      <c r="D1589" t="s">
        <v>2121</v>
      </c>
      <c r="E1589" s="17">
        <v>44241</v>
      </c>
      <c r="F1589" t="s">
        <v>2129</v>
      </c>
      <c r="G1589" s="18">
        <v>13</v>
      </c>
      <c r="H1589" s="19">
        <v>411.58977845183182</v>
      </c>
      <c r="I1589" t="s">
        <v>2126</v>
      </c>
    </row>
    <row r="1590" spans="3:9" x14ac:dyDescent="0.3">
      <c r="C1590">
        <v>1597</v>
      </c>
      <c r="D1590" t="s">
        <v>2135</v>
      </c>
      <c r="E1590" s="17">
        <v>43827</v>
      </c>
      <c r="F1590" t="s">
        <v>2129</v>
      </c>
      <c r="G1590" s="18">
        <v>14</v>
      </c>
      <c r="H1590" s="19">
        <v>444.3358321008572</v>
      </c>
      <c r="I1590" t="s">
        <v>2120</v>
      </c>
    </row>
    <row r="1591" spans="3:9" x14ac:dyDescent="0.3">
      <c r="C1591">
        <v>1598</v>
      </c>
      <c r="D1591" t="s">
        <v>2133</v>
      </c>
      <c r="E1591" s="17">
        <v>44307</v>
      </c>
      <c r="F1591" t="s">
        <v>2132</v>
      </c>
      <c r="G1591" s="18">
        <v>85</v>
      </c>
      <c r="H1591" s="19">
        <v>2566.7637583501137</v>
      </c>
      <c r="I1591" t="s">
        <v>2120</v>
      </c>
    </row>
    <row r="1592" spans="3:9" x14ac:dyDescent="0.3">
      <c r="C1592">
        <v>1599</v>
      </c>
      <c r="D1592" t="s">
        <v>2130</v>
      </c>
      <c r="E1592" s="17">
        <v>43497</v>
      </c>
      <c r="F1592" t="s">
        <v>2119</v>
      </c>
      <c r="G1592" s="18">
        <v>42</v>
      </c>
      <c r="H1592" s="19">
        <v>1276.0008293700112</v>
      </c>
      <c r="I1592" t="s">
        <v>2123</v>
      </c>
    </row>
    <row r="1593" spans="3:9" x14ac:dyDescent="0.3">
      <c r="C1593">
        <v>1600</v>
      </c>
      <c r="D1593" t="s">
        <v>2135</v>
      </c>
      <c r="E1593" s="17">
        <v>43783</v>
      </c>
      <c r="F1593" t="s">
        <v>2125</v>
      </c>
      <c r="G1593" s="18">
        <v>11</v>
      </c>
      <c r="H1593" s="19">
        <v>354.27503831280552</v>
      </c>
      <c r="I1593" t="s">
        <v>2126</v>
      </c>
    </row>
    <row r="1594" spans="3:9" x14ac:dyDescent="0.3">
      <c r="C1594">
        <v>1601</v>
      </c>
      <c r="D1594" t="s">
        <v>2134</v>
      </c>
      <c r="E1594" s="17">
        <v>43856</v>
      </c>
      <c r="F1594" t="s">
        <v>2119</v>
      </c>
      <c r="G1594" s="18">
        <v>32</v>
      </c>
      <c r="H1594" s="19">
        <v>984.05028744773347</v>
      </c>
      <c r="I1594" t="s">
        <v>2120</v>
      </c>
    </row>
    <row r="1595" spans="3:9" x14ac:dyDescent="0.3">
      <c r="C1595">
        <v>1602</v>
      </c>
      <c r="D1595" t="s">
        <v>2121</v>
      </c>
      <c r="E1595" s="17">
        <v>44219</v>
      </c>
      <c r="F1595" t="s">
        <v>2119</v>
      </c>
      <c r="G1595" s="18">
        <v>79</v>
      </c>
      <c r="H1595" s="19">
        <v>2392.6463824341167</v>
      </c>
      <c r="I1595" t="s">
        <v>2120</v>
      </c>
    </row>
    <row r="1596" spans="3:9" x14ac:dyDescent="0.3">
      <c r="C1596">
        <v>1603</v>
      </c>
      <c r="D1596" t="s">
        <v>2133</v>
      </c>
      <c r="E1596" s="17">
        <v>43999</v>
      </c>
      <c r="F1596" t="s">
        <v>2119</v>
      </c>
      <c r="G1596" s="18">
        <v>25</v>
      </c>
      <c r="H1596" s="19">
        <v>770.46747006624844</v>
      </c>
      <c r="I1596" t="s">
        <v>2126</v>
      </c>
    </row>
    <row r="1597" spans="3:9" x14ac:dyDescent="0.3">
      <c r="C1597">
        <v>1604</v>
      </c>
      <c r="D1597" t="s">
        <v>2130</v>
      </c>
      <c r="E1597" s="17">
        <v>44527</v>
      </c>
      <c r="F1597" t="s">
        <v>2122</v>
      </c>
      <c r="G1597" s="18">
        <v>94</v>
      </c>
      <c r="H1597" s="19">
        <v>2840.6034486899825</v>
      </c>
      <c r="I1597" t="s">
        <v>2126</v>
      </c>
    </row>
    <row r="1598" spans="3:9" x14ac:dyDescent="0.3">
      <c r="C1598">
        <v>1605</v>
      </c>
      <c r="D1598" t="s">
        <v>2128</v>
      </c>
      <c r="E1598" s="17">
        <v>43783</v>
      </c>
      <c r="F1598" t="s">
        <v>2129</v>
      </c>
      <c r="G1598" s="18">
        <v>6</v>
      </c>
      <c r="H1598" s="19">
        <v>200.57205766736783</v>
      </c>
      <c r="I1598" t="s">
        <v>2123</v>
      </c>
    </row>
    <row r="1599" spans="3:9" x14ac:dyDescent="0.3">
      <c r="C1599">
        <v>1606</v>
      </c>
      <c r="D1599" t="s">
        <v>2127</v>
      </c>
      <c r="E1599" s="17">
        <v>44362</v>
      </c>
      <c r="F1599" t="s">
        <v>2125</v>
      </c>
      <c r="G1599" s="18">
        <v>15</v>
      </c>
      <c r="H1599" s="19">
        <v>465.67063375670364</v>
      </c>
      <c r="I1599" t="s">
        <v>2126</v>
      </c>
    </row>
    <row r="1600" spans="3:9" x14ac:dyDescent="0.3">
      <c r="C1600">
        <v>1607</v>
      </c>
      <c r="D1600" t="s">
        <v>2130</v>
      </c>
      <c r="E1600" s="17">
        <v>44010</v>
      </c>
      <c r="F1600" t="s">
        <v>2129</v>
      </c>
      <c r="G1600" s="18">
        <v>15</v>
      </c>
      <c r="H1600" s="19">
        <v>472.52520248890755</v>
      </c>
      <c r="I1600" t="s">
        <v>2131</v>
      </c>
    </row>
    <row r="1601" spans="3:9" x14ac:dyDescent="0.3">
      <c r="C1601">
        <v>1608</v>
      </c>
      <c r="D1601" t="s">
        <v>2133</v>
      </c>
      <c r="E1601" s="17">
        <v>43900</v>
      </c>
      <c r="F1601" t="s">
        <v>2122</v>
      </c>
      <c r="G1601" s="18">
        <v>81</v>
      </c>
      <c r="H1601" s="19">
        <v>2447.0980660248638</v>
      </c>
      <c r="I1601" t="s">
        <v>2131</v>
      </c>
    </row>
    <row r="1602" spans="3:9" x14ac:dyDescent="0.3">
      <c r="C1602">
        <v>1609</v>
      </c>
      <c r="D1602" t="s">
        <v>2118</v>
      </c>
      <c r="E1602" s="17">
        <v>44296</v>
      </c>
      <c r="F1602" t="s">
        <v>2129</v>
      </c>
      <c r="G1602" s="18">
        <v>94</v>
      </c>
      <c r="H1602" s="19">
        <v>2834.5878652019701</v>
      </c>
      <c r="I1602" t="s">
        <v>2131</v>
      </c>
    </row>
    <row r="1603" spans="3:9" x14ac:dyDescent="0.3">
      <c r="C1603">
        <v>1610</v>
      </c>
      <c r="D1603" t="s">
        <v>2127</v>
      </c>
      <c r="E1603" s="17">
        <v>43845</v>
      </c>
      <c r="F1603" t="s">
        <v>2132</v>
      </c>
      <c r="G1603" s="18">
        <v>11</v>
      </c>
      <c r="H1603" s="19">
        <v>351.8732842500317</v>
      </c>
      <c r="I1603" t="s">
        <v>2123</v>
      </c>
    </row>
    <row r="1604" spans="3:9" x14ac:dyDescent="0.3">
      <c r="C1604">
        <v>1611</v>
      </c>
      <c r="D1604" t="s">
        <v>2128</v>
      </c>
      <c r="E1604" s="17">
        <v>43922</v>
      </c>
      <c r="F1604" t="s">
        <v>2129</v>
      </c>
      <c r="G1604" s="18">
        <v>12</v>
      </c>
      <c r="H1604" s="19">
        <v>381.83005482105494</v>
      </c>
      <c r="I1604" t="s">
        <v>2126</v>
      </c>
    </row>
    <row r="1605" spans="3:9" x14ac:dyDescent="0.3">
      <c r="C1605">
        <v>1612</v>
      </c>
      <c r="D1605" t="s">
        <v>2121</v>
      </c>
      <c r="E1605" s="17">
        <v>44439</v>
      </c>
      <c r="F1605" t="s">
        <v>2129</v>
      </c>
      <c r="G1605" s="18">
        <v>85</v>
      </c>
      <c r="H1605" s="19">
        <v>2571.3848470493931</v>
      </c>
      <c r="I1605" t="s">
        <v>2123</v>
      </c>
    </row>
    <row r="1606" spans="3:9" x14ac:dyDescent="0.3">
      <c r="C1606">
        <v>1613</v>
      </c>
      <c r="D1606" t="s">
        <v>2127</v>
      </c>
      <c r="E1606" s="17">
        <v>43794</v>
      </c>
      <c r="F1606" t="s">
        <v>2129</v>
      </c>
      <c r="G1606" s="18">
        <v>39</v>
      </c>
      <c r="H1606" s="19">
        <v>1190.550887784922</v>
      </c>
      <c r="I1606" t="s">
        <v>2120</v>
      </c>
    </row>
    <row r="1607" spans="3:9" x14ac:dyDescent="0.3">
      <c r="C1607">
        <v>1614</v>
      </c>
      <c r="D1607" t="s">
        <v>2127</v>
      </c>
      <c r="E1607" s="17">
        <v>44021</v>
      </c>
      <c r="F1607" t="s">
        <v>2122</v>
      </c>
      <c r="G1607" s="18">
        <v>9</v>
      </c>
      <c r="H1607" s="19">
        <v>291.08535014212185</v>
      </c>
      <c r="I1607" t="s">
        <v>2131</v>
      </c>
    </row>
    <row r="1608" spans="3:9" x14ac:dyDescent="0.3">
      <c r="C1608">
        <v>1615</v>
      </c>
      <c r="D1608" t="s">
        <v>2127</v>
      </c>
      <c r="E1608" s="17">
        <v>44230</v>
      </c>
      <c r="F1608" t="s">
        <v>2132</v>
      </c>
      <c r="G1608" s="18">
        <v>25</v>
      </c>
      <c r="H1608" s="19">
        <v>775.42041967509954</v>
      </c>
      <c r="I1608" t="s">
        <v>2126</v>
      </c>
    </row>
    <row r="1609" spans="3:9" x14ac:dyDescent="0.3">
      <c r="C1609">
        <v>1616</v>
      </c>
      <c r="D1609" t="s">
        <v>2134</v>
      </c>
      <c r="E1609" s="17">
        <v>43988</v>
      </c>
      <c r="F1609" t="s">
        <v>2129</v>
      </c>
      <c r="G1609" s="18">
        <v>79</v>
      </c>
      <c r="H1609" s="19">
        <v>2398.9003921274066</v>
      </c>
      <c r="I1609" t="s">
        <v>2123</v>
      </c>
    </row>
    <row r="1610" spans="3:9" x14ac:dyDescent="0.3">
      <c r="C1610">
        <v>1617</v>
      </c>
      <c r="D1610" t="s">
        <v>2121</v>
      </c>
      <c r="E1610" s="17">
        <v>43977</v>
      </c>
      <c r="F1610" t="s">
        <v>2129</v>
      </c>
      <c r="G1610" s="18">
        <v>83</v>
      </c>
      <c r="H1610" s="19">
        <v>2506.2172213757763</v>
      </c>
      <c r="I1610" t="s">
        <v>2123</v>
      </c>
    </row>
    <row r="1611" spans="3:9" x14ac:dyDescent="0.3">
      <c r="C1611">
        <v>1618</v>
      </c>
      <c r="D1611" t="s">
        <v>2121</v>
      </c>
      <c r="E1611" s="17">
        <v>44538</v>
      </c>
      <c r="F1611" t="s">
        <v>2122</v>
      </c>
      <c r="G1611" s="18">
        <v>-3</v>
      </c>
      <c r="H1611" s="19">
        <v>-64.44152629300018</v>
      </c>
      <c r="I1611" t="s">
        <v>2120</v>
      </c>
    </row>
    <row r="1612" spans="3:9" x14ac:dyDescent="0.3">
      <c r="C1612">
        <v>1619</v>
      </c>
      <c r="D1612" t="s">
        <v>2135</v>
      </c>
      <c r="E1612" s="17">
        <v>43519</v>
      </c>
      <c r="F1612" t="s">
        <v>2132</v>
      </c>
      <c r="G1612" s="18">
        <v>62</v>
      </c>
      <c r="H1612" s="19">
        <v>1882.3625463241647</v>
      </c>
      <c r="I1612" t="s">
        <v>2123</v>
      </c>
    </row>
    <row r="1613" spans="3:9" x14ac:dyDescent="0.3">
      <c r="C1613">
        <v>1620</v>
      </c>
      <c r="D1613" t="s">
        <v>2135</v>
      </c>
      <c r="E1613" s="17">
        <v>43867</v>
      </c>
      <c r="F1613" t="s">
        <v>2129</v>
      </c>
      <c r="G1613" s="18">
        <v>6</v>
      </c>
      <c r="H1613" s="19">
        <v>193.1516510628864</v>
      </c>
      <c r="I1613" t="s">
        <v>2131</v>
      </c>
    </row>
    <row r="1614" spans="3:9" x14ac:dyDescent="0.3">
      <c r="C1614">
        <v>1621</v>
      </c>
      <c r="D1614" t="s">
        <v>2124</v>
      </c>
      <c r="E1614" s="17">
        <v>43563</v>
      </c>
      <c r="F1614" t="s">
        <v>2132</v>
      </c>
      <c r="G1614" s="18">
        <v>13</v>
      </c>
      <c r="H1614" s="19">
        <v>413.94747641625173</v>
      </c>
      <c r="I1614" t="s">
        <v>2123</v>
      </c>
    </row>
    <row r="1615" spans="3:9" x14ac:dyDescent="0.3">
      <c r="C1615">
        <v>1622</v>
      </c>
      <c r="D1615" t="s">
        <v>2133</v>
      </c>
      <c r="E1615" s="17">
        <v>44461</v>
      </c>
      <c r="F1615" t="s">
        <v>2129</v>
      </c>
      <c r="G1615" s="18">
        <v>88</v>
      </c>
      <c r="H1615" s="19">
        <v>2661.5306975216899</v>
      </c>
      <c r="I1615" t="s">
        <v>2126</v>
      </c>
    </row>
    <row r="1616" spans="3:9" x14ac:dyDescent="0.3">
      <c r="C1616">
        <v>1623</v>
      </c>
      <c r="D1616" t="s">
        <v>2133</v>
      </c>
      <c r="E1616" s="17">
        <v>43933</v>
      </c>
      <c r="F1616" t="s">
        <v>2129</v>
      </c>
      <c r="G1616" s="18">
        <v>35</v>
      </c>
      <c r="H1616" s="19">
        <v>1067.0483529329881</v>
      </c>
      <c r="I1616" t="s">
        <v>2126</v>
      </c>
    </row>
    <row r="1617" spans="3:9" x14ac:dyDescent="0.3">
      <c r="C1617">
        <v>1624</v>
      </c>
      <c r="D1617" t="s">
        <v>2130</v>
      </c>
      <c r="E1617" s="17">
        <v>44120</v>
      </c>
      <c r="F1617" t="s">
        <v>2129</v>
      </c>
      <c r="G1617" s="18">
        <v>61</v>
      </c>
      <c r="H1617" s="19">
        <v>1853.8182854142642</v>
      </c>
      <c r="I1617" t="s">
        <v>2123</v>
      </c>
    </row>
    <row r="1618" spans="3:9" x14ac:dyDescent="0.3">
      <c r="C1618">
        <v>1625</v>
      </c>
      <c r="D1618" t="s">
        <v>2121</v>
      </c>
      <c r="E1618" s="17">
        <v>44406</v>
      </c>
      <c r="F1618" t="s">
        <v>2129</v>
      </c>
      <c r="G1618" s="18">
        <v>95</v>
      </c>
      <c r="H1618" s="19">
        <v>2871.5467709700756</v>
      </c>
      <c r="I1618" t="s">
        <v>2126</v>
      </c>
    </row>
    <row r="1619" spans="3:9" x14ac:dyDescent="0.3">
      <c r="C1619">
        <v>1626</v>
      </c>
      <c r="D1619" t="s">
        <v>2133</v>
      </c>
      <c r="E1619" s="17">
        <v>44197</v>
      </c>
      <c r="F1619" t="s">
        <v>2129</v>
      </c>
      <c r="G1619" s="18">
        <v>30</v>
      </c>
      <c r="H1619" s="19">
        <v>924.17025758970476</v>
      </c>
      <c r="I1619" t="s">
        <v>2131</v>
      </c>
    </row>
    <row r="1620" spans="3:9" x14ac:dyDescent="0.3">
      <c r="C1620">
        <v>1627</v>
      </c>
      <c r="D1620" t="s">
        <v>2133</v>
      </c>
      <c r="E1620" s="17">
        <v>43662</v>
      </c>
      <c r="F1620" t="s">
        <v>2129</v>
      </c>
      <c r="G1620" s="18">
        <v>-1</v>
      </c>
      <c r="H1620" s="19">
        <v>-16.370674232788499</v>
      </c>
      <c r="I1620" t="s">
        <v>2131</v>
      </c>
    </row>
    <row r="1621" spans="3:9" x14ac:dyDescent="0.3">
      <c r="C1621">
        <v>1628</v>
      </c>
      <c r="D1621" t="s">
        <v>2118</v>
      </c>
      <c r="E1621" s="17">
        <v>44197</v>
      </c>
      <c r="F1621" t="s">
        <v>2125</v>
      </c>
      <c r="G1621" s="18">
        <v>5</v>
      </c>
      <c r="H1621" s="19">
        <v>169.2808141657132</v>
      </c>
      <c r="I1621" t="s">
        <v>2123</v>
      </c>
    </row>
    <row r="1622" spans="3:9" x14ac:dyDescent="0.3">
      <c r="C1622">
        <v>1629</v>
      </c>
      <c r="D1622" t="s">
        <v>2118</v>
      </c>
      <c r="E1622" s="17">
        <v>44263</v>
      </c>
      <c r="F1622" t="s">
        <v>2122</v>
      </c>
      <c r="G1622" s="18">
        <v>42</v>
      </c>
      <c r="H1622" s="19">
        <v>1273.1651996144142</v>
      </c>
      <c r="I1622" t="s">
        <v>2131</v>
      </c>
    </row>
    <row r="1623" spans="3:9" x14ac:dyDescent="0.3">
      <c r="C1623">
        <v>1630</v>
      </c>
      <c r="D1623" t="s">
        <v>2127</v>
      </c>
      <c r="E1623" s="17">
        <v>44318</v>
      </c>
      <c r="F1623" t="s">
        <v>2129</v>
      </c>
      <c r="G1623" s="18">
        <v>14</v>
      </c>
      <c r="H1623" s="19">
        <v>445.4064071088788</v>
      </c>
      <c r="I1623" t="s">
        <v>2123</v>
      </c>
    </row>
    <row r="1624" spans="3:9" x14ac:dyDescent="0.3">
      <c r="C1624">
        <v>1631</v>
      </c>
      <c r="D1624" t="s">
        <v>2130</v>
      </c>
      <c r="E1624" s="17">
        <v>44417</v>
      </c>
      <c r="F1624" t="s">
        <v>2129</v>
      </c>
      <c r="G1624" s="18">
        <v>-4</v>
      </c>
      <c r="H1624" s="19">
        <v>-100.05990967007831</v>
      </c>
      <c r="I1624" t="s">
        <v>2120</v>
      </c>
    </row>
    <row r="1625" spans="3:9" x14ac:dyDescent="0.3">
      <c r="C1625">
        <v>1632</v>
      </c>
      <c r="D1625" t="s">
        <v>2135</v>
      </c>
      <c r="E1625" s="17">
        <v>43486</v>
      </c>
      <c r="F1625" t="s">
        <v>2122</v>
      </c>
      <c r="G1625" s="18">
        <v>27</v>
      </c>
      <c r="H1625" s="19">
        <v>822.56344701253943</v>
      </c>
      <c r="I1625" t="s">
        <v>2120</v>
      </c>
    </row>
    <row r="1626" spans="3:9" x14ac:dyDescent="0.3">
      <c r="C1626">
        <v>1633</v>
      </c>
      <c r="D1626" t="s">
        <v>2135</v>
      </c>
      <c r="E1626" s="17">
        <v>43955</v>
      </c>
      <c r="F1626" t="s">
        <v>2132</v>
      </c>
      <c r="G1626" s="18">
        <v>5</v>
      </c>
      <c r="H1626" s="19">
        <v>171.10958202172</v>
      </c>
      <c r="I1626" t="s">
        <v>2131</v>
      </c>
    </row>
    <row r="1627" spans="3:9" x14ac:dyDescent="0.3">
      <c r="C1627">
        <v>1634</v>
      </c>
      <c r="D1627" t="s">
        <v>2124</v>
      </c>
      <c r="E1627" s="17">
        <v>44274</v>
      </c>
      <c r="F1627" t="s">
        <v>2132</v>
      </c>
      <c r="G1627" s="18">
        <v>57</v>
      </c>
      <c r="H1627" s="19">
        <v>1732.964493756589</v>
      </c>
      <c r="I1627" t="s">
        <v>2120</v>
      </c>
    </row>
    <row r="1628" spans="3:9" x14ac:dyDescent="0.3">
      <c r="C1628">
        <v>1635</v>
      </c>
      <c r="D1628" t="s">
        <v>2121</v>
      </c>
      <c r="E1628" s="17">
        <v>44109</v>
      </c>
      <c r="F1628" t="s">
        <v>2119</v>
      </c>
      <c r="G1628" s="18">
        <v>78</v>
      </c>
      <c r="H1628" s="19">
        <v>2356.1102661696141</v>
      </c>
      <c r="I1628" t="s">
        <v>2126</v>
      </c>
    </row>
    <row r="1629" spans="3:9" x14ac:dyDescent="0.3">
      <c r="C1629">
        <v>1636</v>
      </c>
      <c r="D1629" t="s">
        <v>2135</v>
      </c>
      <c r="E1629" s="17">
        <v>43717</v>
      </c>
      <c r="F1629" t="s">
        <v>2132</v>
      </c>
      <c r="G1629" s="18">
        <v>11</v>
      </c>
      <c r="H1629" s="19">
        <v>353.03927193880929</v>
      </c>
      <c r="I1629" t="s">
        <v>2123</v>
      </c>
    </row>
    <row r="1630" spans="3:9" x14ac:dyDescent="0.3">
      <c r="C1630">
        <v>1637</v>
      </c>
      <c r="D1630" t="s">
        <v>2130</v>
      </c>
      <c r="E1630" s="17">
        <v>44109</v>
      </c>
      <c r="F1630" t="s">
        <v>2119</v>
      </c>
      <c r="G1630" s="18">
        <v>55</v>
      </c>
      <c r="H1630" s="19">
        <v>1669.3361989664932</v>
      </c>
      <c r="I1630" t="s">
        <v>2120</v>
      </c>
    </row>
    <row r="1631" spans="3:9" x14ac:dyDescent="0.3">
      <c r="C1631">
        <v>1638</v>
      </c>
      <c r="D1631" t="s">
        <v>2124</v>
      </c>
      <c r="E1631" s="17">
        <v>44109</v>
      </c>
      <c r="F1631" t="s">
        <v>2132</v>
      </c>
      <c r="G1631" s="18">
        <v>15</v>
      </c>
      <c r="H1631" s="19">
        <v>469.88168377437938</v>
      </c>
      <c r="I1631" t="s">
        <v>2131</v>
      </c>
    </row>
    <row r="1632" spans="3:9" x14ac:dyDescent="0.3">
      <c r="C1632">
        <v>1639</v>
      </c>
      <c r="D1632" t="s">
        <v>2130</v>
      </c>
      <c r="E1632" s="17">
        <v>43867</v>
      </c>
      <c r="F1632" t="s">
        <v>2129</v>
      </c>
      <c r="G1632" s="18">
        <v>53</v>
      </c>
      <c r="H1632" s="19">
        <v>1613.9224032948614</v>
      </c>
      <c r="I1632" t="s">
        <v>2123</v>
      </c>
    </row>
    <row r="1633" spans="3:9" x14ac:dyDescent="0.3">
      <c r="C1633">
        <v>1640</v>
      </c>
      <c r="D1633" t="s">
        <v>2127</v>
      </c>
      <c r="E1633" s="17">
        <v>44428</v>
      </c>
      <c r="F1633" t="s">
        <v>2119</v>
      </c>
      <c r="G1633" s="18">
        <v>70</v>
      </c>
      <c r="H1633" s="19">
        <v>2120.1090684722931</v>
      </c>
      <c r="I1633" t="s">
        <v>2123</v>
      </c>
    </row>
    <row r="1634" spans="3:9" x14ac:dyDescent="0.3">
      <c r="C1634">
        <v>1641</v>
      </c>
      <c r="D1634" t="s">
        <v>2135</v>
      </c>
      <c r="E1634" s="17">
        <v>43695</v>
      </c>
      <c r="F1634" t="s">
        <v>2122</v>
      </c>
      <c r="G1634" s="18">
        <v>56</v>
      </c>
      <c r="H1634" s="19">
        <v>1700.3159669706065</v>
      </c>
      <c r="I1634" t="s">
        <v>2131</v>
      </c>
    </row>
    <row r="1635" spans="3:9" x14ac:dyDescent="0.3">
      <c r="C1635">
        <v>1642</v>
      </c>
      <c r="D1635" t="s">
        <v>2127</v>
      </c>
      <c r="E1635" s="17">
        <v>43607</v>
      </c>
      <c r="F1635" t="s">
        <v>2129</v>
      </c>
      <c r="G1635" s="18">
        <v>91</v>
      </c>
      <c r="H1635" s="19">
        <v>2754.7209572369957</v>
      </c>
      <c r="I1635" t="s">
        <v>2131</v>
      </c>
    </row>
    <row r="1636" spans="3:9" x14ac:dyDescent="0.3">
      <c r="C1636">
        <v>1643</v>
      </c>
      <c r="D1636" t="s">
        <v>2134</v>
      </c>
      <c r="E1636" s="17">
        <v>44186</v>
      </c>
      <c r="F1636" t="s">
        <v>2125</v>
      </c>
      <c r="G1636" s="18">
        <v>55</v>
      </c>
      <c r="H1636" s="19">
        <v>1678.0569976811464</v>
      </c>
      <c r="I1636" t="s">
        <v>2123</v>
      </c>
    </row>
    <row r="1637" spans="3:9" x14ac:dyDescent="0.3">
      <c r="C1637">
        <v>1644</v>
      </c>
      <c r="D1637" t="s">
        <v>2130</v>
      </c>
      <c r="E1637" s="17">
        <v>44494</v>
      </c>
      <c r="F1637" t="s">
        <v>2132</v>
      </c>
      <c r="G1637" s="18">
        <v>1</v>
      </c>
      <c r="H1637" s="19">
        <v>47.067653474104091</v>
      </c>
      <c r="I1637" t="s">
        <v>2120</v>
      </c>
    </row>
    <row r="1638" spans="3:9" x14ac:dyDescent="0.3">
      <c r="C1638">
        <v>1645</v>
      </c>
      <c r="D1638" t="s">
        <v>2130</v>
      </c>
      <c r="E1638" s="17">
        <v>44230</v>
      </c>
      <c r="F1638" t="s">
        <v>2129</v>
      </c>
      <c r="G1638" s="18">
        <v>23</v>
      </c>
      <c r="H1638" s="19">
        <v>707.36237537390389</v>
      </c>
      <c r="I1638" t="s">
        <v>2126</v>
      </c>
    </row>
    <row r="1639" spans="3:9" x14ac:dyDescent="0.3">
      <c r="C1639">
        <v>1646</v>
      </c>
      <c r="D1639" t="s">
        <v>2121</v>
      </c>
      <c r="E1639" s="17">
        <v>44549</v>
      </c>
      <c r="F1639" t="s">
        <v>2119</v>
      </c>
      <c r="G1639" s="18">
        <v>0</v>
      </c>
      <c r="H1639" s="19">
        <v>22.998593901546055</v>
      </c>
      <c r="I1639" t="s">
        <v>2131</v>
      </c>
    </row>
    <row r="1640" spans="3:9" x14ac:dyDescent="0.3">
      <c r="C1640">
        <v>1647</v>
      </c>
      <c r="D1640" t="s">
        <v>2130</v>
      </c>
      <c r="E1640" s="17">
        <v>44186</v>
      </c>
      <c r="F1640" t="s">
        <v>2132</v>
      </c>
      <c r="G1640" s="18">
        <v>86</v>
      </c>
      <c r="H1640" s="19">
        <v>2599.6491478210519</v>
      </c>
      <c r="I1640" t="s">
        <v>2126</v>
      </c>
    </row>
    <row r="1641" spans="3:9" x14ac:dyDescent="0.3">
      <c r="C1641">
        <v>1648</v>
      </c>
      <c r="D1641" t="s">
        <v>2128</v>
      </c>
      <c r="E1641" s="17">
        <v>43922</v>
      </c>
      <c r="F1641" t="s">
        <v>2129</v>
      </c>
      <c r="G1641" s="18">
        <v>13</v>
      </c>
      <c r="H1641" s="19">
        <v>409.90045684129245</v>
      </c>
      <c r="I1641" t="s">
        <v>2123</v>
      </c>
    </row>
    <row r="1642" spans="3:9" x14ac:dyDescent="0.3">
      <c r="C1642">
        <v>1649</v>
      </c>
      <c r="D1642" t="s">
        <v>2124</v>
      </c>
      <c r="E1642" s="17">
        <v>43574</v>
      </c>
      <c r="F1642" t="s">
        <v>2132</v>
      </c>
      <c r="G1642" s="18">
        <v>54</v>
      </c>
      <c r="H1642" s="19">
        <v>1636.8855299520599</v>
      </c>
      <c r="I1642" t="s">
        <v>2126</v>
      </c>
    </row>
    <row r="1643" spans="3:9" x14ac:dyDescent="0.3">
      <c r="C1643">
        <v>1650</v>
      </c>
      <c r="D1643" t="s">
        <v>2128</v>
      </c>
      <c r="E1643" s="17">
        <v>43900</v>
      </c>
      <c r="F1643" t="s">
        <v>2132</v>
      </c>
      <c r="G1643" s="18">
        <v>82</v>
      </c>
      <c r="H1643" s="19">
        <v>2476.5702123487799</v>
      </c>
      <c r="I1643" t="s">
        <v>2131</v>
      </c>
    </row>
    <row r="1644" spans="3:9" x14ac:dyDescent="0.3">
      <c r="C1644">
        <v>1651</v>
      </c>
      <c r="D1644" t="s">
        <v>2133</v>
      </c>
      <c r="E1644" s="17">
        <v>44241</v>
      </c>
      <c r="F1644" t="s">
        <v>2122</v>
      </c>
      <c r="G1644" s="18">
        <v>27</v>
      </c>
      <c r="H1644" s="19">
        <v>826.46392449751022</v>
      </c>
      <c r="I1644" t="s">
        <v>2123</v>
      </c>
    </row>
    <row r="1645" spans="3:9" x14ac:dyDescent="0.3">
      <c r="C1645">
        <v>1652</v>
      </c>
      <c r="D1645" t="s">
        <v>2127</v>
      </c>
      <c r="E1645" s="17">
        <v>43750</v>
      </c>
      <c r="F1645" t="s">
        <v>2125</v>
      </c>
      <c r="G1645" s="18">
        <v>84</v>
      </c>
      <c r="H1645" s="19">
        <v>2545.8342526964252</v>
      </c>
      <c r="I1645" t="s">
        <v>2126</v>
      </c>
    </row>
    <row r="1646" spans="3:9" x14ac:dyDescent="0.3">
      <c r="C1646">
        <v>1653</v>
      </c>
      <c r="D1646" t="s">
        <v>2124</v>
      </c>
      <c r="E1646" s="17">
        <v>43955</v>
      </c>
      <c r="F1646" t="s">
        <v>2129</v>
      </c>
      <c r="G1646" s="18">
        <v>56</v>
      </c>
      <c r="H1646" s="19">
        <v>1702.4926391624365</v>
      </c>
      <c r="I1646" t="s">
        <v>2131</v>
      </c>
    </row>
    <row r="1647" spans="3:9" x14ac:dyDescent="0.3">
      <c r="C1647">
        <v>1654</v>
      </c>
      <c r="D1647" t="s">
        <v>2118</v>
      </c>
      <c r="E1647" s="17">
        <v>43889</v>
      </c>
      <c r="F1647" t="s">
        <v>2125</v>
      </c>
      <c r="G1647" s="18">
        <v>92</v>
      </c>
      <c r="H1647" s="19">
        <v>2772.6934431778177</v>
      </c>
      <c r="I1647" t="s">
        <v>2120</v>
      </c>
    </row>
    <row r="1648" spans="3:9" x14ac:dyDescent="0.3">
      <c r="C1648">
        <v>1655</v>
      </c>
      <c r="D1648" t="s">
        <v>2118</v>
      </c>
      <c r="E1648" s="17">
        <v>43845</v>
      </c>
      <c r="F1648" t="s">
        <v>2119</v>
      </c>
      <c r="G1648" s="18">
        <v>25</v>
      </c>
      <c r="H1648" s="19">
        <v>775.53918573002602</v>
      </c>
      <c r="I1648" t="s">
        <v>2126</v>
      </c>
    </row>
    <row r="1649" spans="3:9" x14ac:dyDescent="0.3">
      <c r="C1649">
        <v>1656</v>
      </c>
      <c r="D1649" t="s">
        <v>2118</v>
      </c>
      <c r="E1649" s="17">
        <v>44197</v>
      </c>
      <c r="F1649" t="s">
        <v>2129</v>
      </c>
      <c r="G1649" s="18">
        <v>67</v>
      </c>
      <c r="H1649" s="19">
        <v>2030.0445702040211</v>
      </c>
      <c r="I1649" t="s">
        <v>2131</v>
      </c>
    </row>
    <row r="1650" spans="3:9" x14ac:dyDescent="0.3">
      <c r="C1650">
        <v>1657</v>
      </c>
      <c r="D1650" t="s">
        <v>2135</v>
      </c>
      <c r="E1650" s="17">
        <v>43933</v>
      </c>
      <c r="F1650" t="s">
        <v>2125</v>
      </c>
      <c r="G1650" s="18">
        <v>75</v>
      </c>
      <c r="H1650" s="19">
        <v>2268.644134395503</v>
      </c>
      <c r="I1650" t="s">
        <v>2126</v>
      </c>
    </row>
    <row r="1651" spans="3:9" x14ac:dyDescent="0.3">
      <c r="C1651">
        <v>1658</v>
      </c>
      <c r="D1651" t="s">
        <v>2133</v>
      </c>
      <c r="E1651" s="17">
        <v>44461</v>
      </c>
      <c r="F1651" t="s">
        <v>2129</v>
      </c>
      <c r="G1651" s="18">
        <v>14</v>
      </c>
      <c r="H1651" s="19">
        <v>441.40520464612331</v>
      </c>
      <c r="I1651" t="s">
        <v>2123</v>
      </c>
    </row>
    <row r="1652" spans="3:9" x14ac:dyDescent="0.3">
      <c r="C1652">
        <v>1659</v>
      </c>
      <c r="D1652" t="s">
        <v>2130</v>
      </c>
      <c r="E1652" s="17">
        <v>44549</v>
      </c>
      <c r="F1652" t="s">
        <v>2119</v>
      </c>
      <c r="G1652" s="18">
        <v>48</v>
      </c>
      <c r="H1652" s="19">
        <v>1458.1129384316214</v>
      </c>
      <c r="I1652" t="s">
        <v>2126</v>
      </c>
    </row>
    <row r="1653" spans="3:9" x14ac:dyDescent="0.3">
      <c r="C1653">
        <v>1660</v>
      </c>
      <c r="D1653" t="s">
        <v>2128</v>
      </c>
      <c r="E1653" s="17">
        <v>43966</v>
      </c>
      <c r="F1653" t="s">
        <v>2122</v>
      </c>
      <c r="G1653" s="18">
        <v>73</v>
      </c>
      <c r="H1653" s="19">
        <v>2211.6800423559653</v>
      </c>
      <c r="I1653" t="s">
        <v>2126</v>
      </c>
    </row>
    <row r="1654" spans="3:9" x14ac:dyDescent="0.3">
      <c r="C1654">
        <v>1661</v>
      </c>
      <c r="D1654" t="s">
        <v>2121</v>
      </c>
      <c r="E1654" s="17">
        <v>44351</v>
      </c>
      <c r="F1654" t="s">
        <v>2122</v>
      </c>
      <c r="G1654" s="18">
        <v>28</v>
      </c>
      <c r="H1654" s="19">
        <v>856.46088345809403</v>
      </c>
      <c r="I1654" t="s">
        <v>2131</v>
      </c>
    </row>
    <row r="1655" spans="3:9" x14ac:dyDescent="0.3">
      <c r="C1655">
        <v>1662</v>
      </c>
      <c r="D1655" t="s">
        <v>2124</v>
      </c>
      <c r="E1655" s="17">
        <v>44527</v>
      </c>
      <c r="F1655" t="s">
        <v>2129</v>
      </c>
      <c r="G1655" s="18">
        <v>12</v>
      </c>
      <c r="H1655" s="19">
        <v>385.43998121108484</v>
      </c>
      <c r="I1655" t="s">
        <v>2126</v>
      </c>
    </row>
    <row r="1656" spans="3:9" x14ac:dyDescent="0.3">
      <c r="C1656">
        <v>1663</v>
      </c>
      <c r="D1656" t="s">
        <v>2135</v>
      </c>
      <c r="E1656" s="17">
        <v>44318</v>
      </c>
      <c r="F1656" t="s">
        <v>2119</v>
      </c>
      <c r="G1656" s="18">
        <v>50</v>
      </c>
      <c r="H1656" s="19">
        <v>1521.1340525555411</v>
      </c>
      <c r="I1656" t="s">
        <v>2120</v>
      </c>
    </row>
    <row r="1657" spans="3:9" x14ac:dyDescent="0.3">
      <c r="C1657">
        <v>1664</v>
      </c>
      <c r="D1657" t="s">
        <v>2130</v>
      </c>
      <c r="E1657" s="17">
        <v>43739</v>
      </c>
      <c r="F1657" t="s">
        <v>2122</v>
      </c>
      <c r="G1657" s="18">
        <v>-5</v>
      </c>
      <c r="H1657" s="19">
        <v>-126.4098802195692</v>
      </c>
      <c r="I1657" t="s">
        <v>2123</v>
      </c>
    </row>
    <row r="1658" spans="3:9" x14ac:dyDescent="0.3">
      <c r="C1658">
        <v>1665</v>
      </c>
      <c r="D1658" t="s">
        <v>2121</v>
      </c>
      <c r="E1658" s="17">
        <v>44219</v>
      </c>
      <c r="F1658" t="s">
        <v>2119</v>
      </c>
      <c r="G1658" s="18">
        <v>6</v>
      </c>
      <c r="H1658" s="19">
        <v>194.76233913607584</v>
      </c>
      <c r="I1658" t="s">
        <v>2131</v>
      </c>
    </row>
    <row r="1659" spans="3:9" x14ac:dyDescent="0.3">
      <c r="C1659">
        <v>1666</v>
      </c>
      <c r="D1659" t="s">
        <v>2121</v>
      </c>
      <c r="E1659" s="17">
        <v>44252</v>
      </c>
      <c r="F1659" t="s">
        <v>2122</v>
      </c>
      <c r="G1659" s="18">
        <v>63</v>
      </c>
      <c r="H1659" s="19">
        <v>1905.686248623957</v>
      </c>
      <c r="I1659" t="s">
        <v>2131</v>
      </c>
    </row>
    <row r="1660" spans="3:9" x14ac:dyDescent="0.3">
      <c r="C1660">
        <v>1667</v>
      </c>
      <c r="D1660" t="s">
        <v>2133</v>
      </c>
      <c r="E1660" s="17">
        <v>43629</v>
      </c>
      <c r="F1660" t="s">
        <v>2122</v>
      </c>
      <c r="G1660" s="18">
        <v>33</v>
      </c>
      <c r="H1660" s="19">
        <v>1007.5324427531468</v>
      </c>
      <c r="I1660" t="s">
        <v>2123</v>
      </c>
    </row>
    <row r="1661" spans="3:9" x14ac:dyDescent="0.3">
      <c r="C1661">
        <v>1668</v>
      </c>
      <c r="D1661" t="s">
        <v>2135</v>
      </c>
      <c r="E1661" s="17">
        <v>44098</v>
      </c>
      <c r="F1661" t="s">
        <v>2129</v>
      </c>
      <c r="G1661" s="18">
        <v>61</v>
      </c>
      <c r="H1661" s="19">
        <v>1851.6541785072013</v>
      </c>
      <c r="I1661" t="s">
        <v>2120</v>
      </c>
    </row>
    <row r="1662" spans="3:9" x14ac:dyDescent="0.3">
      <c r="C1662">
        <v>1669</v>
      </c>
      <c r="D1662" t="s">
        <v>2128</v>
      </c>
      <c r="E1662" s="17">
        <v>44175</v>
      </c>
      <c r="F1662" t="s">
        <v>2122</v>
      </c>
      <c r="G1662" s="18">
        <v>16</v>
      </c>
      <c r="H1662" s="19">
        <v>507.09076483884871</v>
      </c>
      <c r="I1662" t="s">
        <v>2131</v>
      </c>
    </row>
    <row r="1663" spans="3:9" x14ac:dyDescent="0.3">
      <c r="C1663">
        <v>1670</v>
      </c>
      <c r="D1663" t="s">
        <v>2134</v>
      </c>
      <c r="E1663" s="17">
        <v>43618</v>
      </c>
      <c r="F1663" t="s">
        <v>2129</v>
      </c>
      <c r="G1663" s="18">
        <v>15</v>
      </c>
      <c r="H1663" s="19">
        <v>471.42751278135881</v>
      </c>
      <c r="I1663" t="s">
        <v>2123</v>
      </c>
    </row>
    <row r="1664" spans="3:9" x14ac:dyDescent="0.3">
      <c r="C1664">
        <v>1671</v>
      </c>
      <c r="D1664" t="s">
        <v>2128</v>
      </c>
      <c r="E1664" s="17">
        <v>43673</v>
      </c>
      <c r="F1664" t="s">
        <v>2129</v>
      </c>
      <c r="G1664" s="18">
        <v>-1</v>
      </c>
      <c r="H1664" s="19">
        <v>-5.9949529532525503</v>
      </c>
      <c r="I1664" t="s">
        <v>2120</v>
      </c>
    </row>
    <row r="1665" spans="3:9" x14ac:dyDescent="0.3">
      <c r="C1665">
        <v>1672</v>
      </c>
      <c r="D1665" t="s">
        <v>2121</v>
      </c>
      <c r="E1665" s="17">
        <v>44351</v>
      </c>
      <c r="F1665" t="s">
        <v>2119</v>
      </c>
      <c r="G1665" s="18">
        <v>28</v>
      </c>
      <c r="H1665" s="19">
        <v>853.59164284772748</v>
      </c>
      <c r="I1665" t="s">
        <v>2126</v>
      </c>
    </row>
    <row r="1666" spans="3:9" x14ac:dyDescent="0.3">
      <c r="C1666">
        <v>1673</v>
      </c>
      <c r="D1666" t="s">
        <v>2134</v>
      </c>
      <c r="E1666" s="17">
        <v>43739</v>
      </c>
      <c r="F1666" t="s">
        <v>2122</v>
      </c>
      <c r="G1666" s="18">
        <v>74</v>
      </c>
      <c r="H1666" s="19">
        <v>2235.3589448674579</v>
      </c>
      <c r="I1666" t="s">
        <v>2131</v>
      </c>
    </row>
    <row r="1667" spans="3:9" x14ac:dyDescent="0.3">
      <c r="C1667">
        <v>1674</v>
      </c>
      <c r="D1667" t="s">
        <v>2133</v>
      </c>
      <c r="E1667" s="17">
        <v>43933</v>
      </c>
      <c r="F1667" t="s">
        <v>2119</v>
      </c>
      <c r="G1667" s="18">
        <v>60</v>
      </c>
      <c r="H1667" s="19">
        <v>1825.2957283898829</v>
      </c>
      <c r="I1667" t="s">
        <v>2131</v>
      </c>
    </row>
    <row r="1668" spans="3:9" x14ac:dyDescent="0.3">
      <c r="C1668">
        <v>1675</v>
      </c>
      <c r="D1668" t="s">
        <v>2130</v>
      </c>
      <c r="E1668" s="17">
        <v>44318</v>
      </c>
      <c r="F1668" t="s">
        <v>2132</v>
      </c>
      <c r="G1668" s="18">
        <v>26</v>
      </c>
      <c r="H1668" s="19">
        <v>796.44787892751594</v>
      </c>
      <c r="I1668" t="s">
        <v>2123</v>
      </c>
    </row>
    <row r="1669" spans="3:9" x14ac:dyDescent="0.3">
      <c r="C1669">
        <v>1676</v>
      </c>
      <c r="D1669" t="s">
        <v>2121</v>
      </c>
      <c r="E1669" s="17">
        <v>43889</v>
      </c>
      <c r="F1669" t="s">
        <v>2122</v>
      </c>
      <c r="G1669" s="18">
        <v>41</v>
      </c>
      <c r="H1669" s="19">
        <v>1248.0546413554566</v>
      </c>
      <c r="I1669" t="s">
        <v>2131</v>
      </c>
    </row>
    <row r="1670" spans="3:9" x14ac:dyDescent="0.3">
      <c r="C1670">
        <v>1677</v>
      </c>
      <c r="D1670" t="s">
        <v>2124</v>
      </c>
      <c r="E1670" s="17">
        <v>43966</v>
      </c>
      <c r="F1670" t="s">
        <v>2119</v>
      </c>
      <c r="G1670" s="18">
        <v>-1</v>
      </c>
      <c r="H1670" s="19">
        <v>-7.2875697552539753</v>
      </c>
      <c r="I1670" t="s">
        <v>2120</v>
      </c>
    </row>
    <row r="1671" spans="3:9" x14ac:dyDescent="0.3">
      <c r="C1671">
        <v>1678</v>
      </c>
      <c r="D1671" t="s">
        <v>2124</v>
      </c>
      <c r="E1671" s="17">
        <v>43651</v>
      </c>
      <c r="F1671" t="s">
        <v>2119</v>
      </c>
      <c r="G1671" s="18">
        <v>89</v>
      </c>
      <c r="H1671" s="19">
        <v>2687.1620455118573</v>
      </c>
      <c r="I1671" t="s">
        <v>2131</v>
      </c>
    </row>
    <row r="1672" spans="3:9" x14ac:dyDescent="0.3">
      <c r="C1672">
        <v>1679</v>
      </c>
      <c r="D1672" t="s">
        <v>2121</v>
      </c>
      <c r="E1672" s="17">
        <v>43988</v>
      </c>
      <c r="F1672" t="s">
        <v>2132</v>
      </c>
      <c r="G1672" s="18">
        <v>12</v>
      </c>
      <c r="H1672" s="19">
        <v>380.34373617715124</v>
      </c>
      <c r="I1672" t="s">
        <v>2131</v>
      </c>
    </row>
    <row r="1673" spans="3:9" x14ac:dyDescent="0.3">
      <c r="C1673">
        <v>1680</v>
      </c>
      <c r="D1673" t="s">
        <v>2130</v>
      </c>
      <c r="E1673" s="17">
        <v>44120</v>
      </c>
      <c r="F1673" t="s">
        <v>2129</v>
      </c>
      <c r="G1673" s="18">
        <v>21</v>
      </c>
      <c r="H1673" s="19">
        <v>659.11596413947086</v>
      </c>
      <c r="I1673" t="s">
        <v>2120</v>
      </c>
    </row>
    <row r="1674" spans="3:9" x14ac:dyDescent="0.3">
      <c r="C1674">
        <v>1681</v>
      </c>
      <c r="D1674" t="s">
        <v>2134</v>
      </c>
      <c r="E1674" s="17">
        <v>43640</v>
      </c>
      <c r="F1674" t="s">
        <v>2132</v>
      </c>
      <c r="G1674" s="18">
        <v>23</v>
      </c>
      <c r="H1674" s="19">
        <v>715.18171146886857</v>
      </c>
      <c r="I1674" t="s">
        <v>2126</v>
      </c>
    </row>
    <row r="1675" spans="3:9" x14ac:dyDescent="0.3">
      <c r="C1675">
        <v>1682</v>
      </c>
      <c r="D1675" t="s">
        <v>2135</v>
      </c>
      <c r="E1675" s="17">
        <v>44285</v>
      </c>
      <c r="F1675" t="s">
        <v>2122</v>
      </c>
      <c r="G1675" s="18">
        <v>-7</v>
      </c>
      <c r="H1675" s="19">
        <v>-186.40973323270995</v>
      </c>
      <c r="I1675" t="s">
        <v>2120</v>
      </c>
    </row>
    <row r="1676" spans="3:9" x14ac:dyDescent="0.3">
      <c r="C1676">
        <v>1683</v>
      </c>
      <c r="D1676" t="s">
        <v>2118</v>
      </c>
      <c r="E1676" s="17">
        <v>43900</v>
      </c>
      <c r="F1676" t="s">
        <v>2122</v>
      </c>
      <c r="G1676" s="18">
        <v>35</v>
      </c>
      <c r="H1676" s="19">
        <v>1066.5095335657088</v>
      </c>
      <c r="I1676" t="s">
        <v>2120</v>
      </c>
    </row>
    <row r="1677" spans="3:9" x14ac:dyDescent="0.3">
      <c r="C1677">
        <v>1684</v>
      </c>
      <c r="D1677" t="s">
        <v>2124</v>
      </c>
      <c r="E1677" s="17">
        <v>44087</v>
      </c>
      <c r="F1677" t="s">
        <v>2132</v>
      </c>
      <c r="G1677" s="18">
        <v>94</v>
      </c>
      <c r="H1677" s="19">
        <v>2837.9513827418391</v>
      </c>
      <c r="I1677" t="s">
        <v>2123</v>
      </c>
    </row>
    <row r="1678" spans="3:9" x14ac:dyDescent="0.3">
      <c r="C1678">
        <v>1685</v>
      </c>
      <c r="D1678" t="s">
        <v>2124</v>
      </c>
      <c r="E1678" s="17">
        <v>44505</v>
      </c>
      <c r="F1678" t="s">
        <v>2129</v>
      </c>
      <c r="G1678" s="18">
        <v>88</v>
      </c>
      <c r="H1678" s="19">
        <v>2659.6151267807472</v>
      </c>
      <c r="I1678" t="s">
        <v>2120</v>
      </c>
    </row>
    <row r="1679" spans="3:9" x14ac:dyDescent="0.3">
      <c r="C1679">
        <v>1686</v>
      </c>
      <c r="D1679" t="s">
        <v>2124</v>
      </c>
      <c r="E1679" s="17">
        <v>43900</v>
      </c>
      <c r="F1679" t="s">
        <v>2125</v>
      </c>
      <c r="G1679" s="18">
        <v>26</v>
      </c>
      <c r="H1679" s="19">
        <v>797.98393656893165</v>
      </c>
      <c r="I1679" t="s">
        <v>2120</v>
      </c>
    </row>
    <row r="1680" spans="3:9" x14ac:dyDescent="0.3">
      <c r="C1680">
        <v>1687</v>
      </c>
      <c r="D1680" t="s">
        <v>2135</v>
      </c>
      <c r="E1680" s="17">
        <v>44021</v>
      </c>
      <c r="F1680" t="s">
        <v>2122</v>
      </c>
      <c r="G1680" s="18">
        <v>83</v>
      </c>
      <c r="H1680" s="19">
        <v>2509.8698082020446</v>
      </c>
      <c r="I1680" t="s">
        <v>2120</v>
      </c>
    </row>
    <row r="1681" spans="3:9" x14ac:dyDescent="0.3">
      <c r="C1681">
        <v>1688</v>
      </c>
      <c r="D1681" t="s">
        <v>2133</v>
      </c>
      <c r="E1681" s="17">
        <v>43618</v>
      </c>
      <c r="F1681" t="s">
        <v>2132</v>
      </c>
      <c r="G1681" s="18">
        <v>11</v>
      </c>
      <c r="H1681" s="19">
        <v>346.77474217404563</v>
      </c>
      <c r="I1681" t="s">
        <v>2126</v>
      </c>
    </row>
    <row r="1682" spans="3:9" x14ac:dyDescent="0.3">
      <c r="C1682">
        <v>1689</v>
      </c>
      <c r="D1682" t="s">
        <v>2128</v>
      </c>
      <c r="E1682" s="17">
        <v>43728</v>
      </c>
      <c r="F1682" t="s">
        <v>2122</v>
      </c>
      <c r="G1682" s="18">
        <v>18</v>
      </c>
      <c r="H1682" s="19">
        <v>565.70167419014547</v>
      </c>
      <c r="I1682" t="s">
        <v>2131</v>
      </c>
    </row>
    <row r="1683" spans="3:9" x14ac:dyDescent="0.3">
      <c r="C1683">
        <v>1690</v>
      </c>
      <c r="D1683" t="s">
        <v>2127</v>
      </c>
      <c r="E1683" s="17">
        <v>44274</v>
      </c>
      <c r="F1683" t="s">
        <v>2129</v>
      </c>
      <c r="G1683" s="18">
        <v>90</v>
      </c>
      <c r="H1683" s="19">
        <v>2723.5988641044869</v>
      </c>
      <c r="I1683" t="s">
        <v>2131</v>
      </c>
    </row>
    <row r="1684" spans="3:9" x14ac:dyDescent="0.3">
      <c r="C1684">
        <v>1691</v>
      </c>
      <c r="D1684" t="s">
        <v>2128</v>
      </c>
      <c r="E1684" s="17">
        <v>44472</v>
      </c>
      <c r="F1684" t="s">
        <v>2132</v>
      </c>
      <c r="G1684" s="18">
        <v>12</v>
      </c>
      <c r="H1684" s="19">
        <v>383.58567090515101</v>
      </c>
      <c r="I1684" t="s">
        <v>2131</v>
      </c>
    </row>
    <row r="1685" spans="3:9" x14ac:dyDescent="0.3">
      <c r="C1685">
        <v>1692</v>
      </c>
      <c r="D1685" t="s">
        <v>2128</v>
      </c>
      <c r="E1685" s="17">
        <v>43856</v>
      </c>
      <c r="F1685" t="s">
        <v>2119</v>
      </c>
      <c r="G1685" s="18">
        <v>39</v>
      </c>
      <c r="H1685" s="19">
        <v>1186.3508946594907</v>
      </c>
      <c r="I1685" t="s">
        <v>2123</v>
      </c>
    </row>
    <row r="1686" spans="3:9" x14ac:dyDescent="0.3">
      <c r="C1686">
        <v>1693</v>
      </c>
      <c r="D1686" t="s">
        <v>2128</v>
      </c>
      <c r="E1686" s="17">
        <v>43878</v>
      </c>
      <c r="F1686" t="s">
        <v>2125</v>
      </c>
      <c r="G1686" s="18">
        <v>45</v>
      </c>
      <c r="H1686" s="19">
        <v>1377.1025367694813</v>
      </c>
      <c r="I1686" t="s">
        <v>2123</v>
      </c>
    </row>
    <row r="1687" spans="3:9" x14ac:dyDescent="0.3">
      <c r="C1687">
        <v>1694</v>
      </c>
      <c r="D1687" t="s">
        <v>2127</v>
      </c>
      <c r="E1687" s="17">
        <v>43805</v>
      </c>
      <c r="F1687" t="s">
        <v>2122</v>
      </c>
      <c r="G1687" s="18">
        <v>74</v>
      </c>
      <c r="H1687" s="19">
        <v>2232.4261767904072</v>
      </c>
      <c r="I1687" t="s">
        <v>2131</v>
      </c>
    </row>
    <row r="1688" spans="3:9" x14ac:dyDescent="0.3">
      <c r="C1688">
        <v>1695</v>
      </c>
      <c r="D1688" t="s">
        <v>2128</v>
      </c>
      <c r="E1688" s="17">
        <v>44395</v>
      </c>
      <c r="F1688" t="s">
        <v>2122</v>
      </c>
      <c r="G1688" s="18">
        <v>95</v>
      </c>
      <c r="H1688" s="19">
        <v>2869.7940760158695</v>
      </c>
      <c r="I1688" t="s">
        <v>2120</v>
      </c>
    </row>
    <row r="1689" spans="3:9" x14ac:dyDescent="0.3">
      <c r="C1689">
        <v>1696</v>
      </c>
      <c r="D1689" t="s">
        <v>2121</v>
      </c>
      <c r="E1689" s="17">
        <v>43988</v>
      </c>
      <c r="F1689" t="s">
        <v>2119</v>
      </c>
      <c r="G1689" s="18">
        <v>48</v>
      </c>
      <c r="H1689" s="19">
        <v>1454.7941837398357</v>
      </c>
      <c r="I1689" t="s">
        <v>2126</v>
      </c>
    </row>
    <row r="1690" spans="3:9" x14ac:dyDescent="0.3">
      <c r="C1690">
        <v>1697</v>
      </c>
      <c r="D1690" t="s">
        <v>2118</v>
      </c>
      <c r="E1690" s="17">
        <v>44120</v>
      </c>
      <c r="F1690" t="s">
        <v>2132</v>
      </c>
      <c r="G1690" s="18">
        <v>-3</v>
      </c>
      <c r="H1690" s="19">
        <v>-70.556984383694044</v>
      </c>
      <c r="I1690" t="s">
        <v>2123</v>
      </c>
    </row>
    <row r="1691" spans="3:9" x14ac:dyDescent="0.3">
      <c r="C1691">
        <v>1698</v>
      </c>
      <c r="D1691" t="s">
        <v>2130</v>
      </c>
      <c r="E1691" s="17">
        <v>44340</v>
      </c>
      <c r="F1691" t="s">
        <v>2125</v>
      </c>
      <c r="G1691" s="18">
        <v>92</v>
      </c>
      <c r="H1691" s="19">
        <v>2785.1510126549792</v>
      </c>
      <c r="I1691" t="s">
        <v>2123</v>
      </c>
    </row>
    <row r="1692" spans="3:9" x14ac:dyDescent="0.3">
      <c r="C1692">
        <v>1699</v>
      </c>
      <c r="D1692" t="s">
        <v>2127</v>
      </c>
      <c r="E1692" s="17">
        <v>44263</v>
      </c>
      <c r="F1692" t="s">
        <v>2132</v>
      </c>
      <c r="G1692" s="18">
        <v>17</v>
      </c>
      <c r="H1692" s="19">
        <v>532.78847558385985</v>
      </c>
      <c r="I1692" t="s">
        <v>2131</v>
      </c>
    </row>
    <row r="1693" spans="3:9" x14ac:dyDescent="0.3">
      <c r="C1693">
        <v>1700</v>
      </c>
      <c r="D1693" t="s">
        <v>2121</v>
      </c>
      <c r="E1693" s="17">
        <v>44131</v>
      </c>
      <c r="F1693" t="s">
        <v>2119</v>
      </c>
      <c r="G1693" s="18">
        <v>45</v>
      </c>
      <c r="H1693" s="19">
        <v>1363.1233370896607</v>
      </c>
      <c r="I1693" t="s">
        <v>2120</v>
      </c>
    </row>
    <row r="1694" spans="3:9" x14ac:dyDescent="0.3">
      <c r="C1694">
        <v>1701</v>
      </c>
      <c r="D1694" t="s">
        <v>2130</v>
      </c>
      <c r="E1694" s="17">
        <v>43750</v>
      </c>
      <c r="F1694" t="s">
        <v>2125</v>
      </c>
      <c r="G1694" s="18">
        <v>62</v>
      </c>
      <c r="H1694" s="19">
        <v>1879.7208926447613</v>
      </c>
      <c r="I1694" t="s">
        <v>2120</v>
      </c>
    </row>
    <row r="1695" spans="3:9" x14ac:dyDescent="0.3">
      <c r="C1695">
        <v>1702</v>
      </c>
      <c r="D1695" t="s">
        <v>2127</v>
      </c>
      <c r="E1695" s="17">
        <v>44131</v>
      </c>
      <c r="F1695" t="s">
        <v>2122</v>
      </c>
      <c r="G1695" s="18">
        <v>52</v>
      </c>
      <c r="H1695" s="19">
        <v>1580.460445332865</v>
      </c>
      <c r="I1695" t="s">
        <v>2123</v>
      </c>
    </row>
    <row r="1696" spans="3:9" x14ac:dyDescent="0.3">
      <c r="C1696">
        <v>1703</v>
      </c>
      <c r="D1696" t="s">
        <v>2121</v>
      </c>
      <c r="E1696" s="17">
        <v>43977</v>
      </c>
      <c r="F1696" t="s">
        <v>2125</v>
      </c>
      <c r="G1696" s="18">
        <v>73</v>
      </c>
      <c r="H1696" s="19">
        <v>2212.3952830258372</v>
      </c>
      <c r="I1696" t="s">
        <v>2120</v>
      </c>
    </row>
    <row r="1697" spans="3:9" x14ac:dyDescent="0.3">
      <c r="C1697">
        <v>1704</v>
      </c>
      <c r="D1697" t="s">
        <v>2135</v>
      </c>
      <c r="E1697" s="17">
        <v>44395</v>
      </c>
      <c r="F1697" t="s">
        <v>2125</v>
      </c>
      <c r="G1697" s="18">
        <v>38</v>
      </c>
      <c r="H1697" s="19">
        <v>1165.3981147745662</v>
      </c>
      <c r="I1697" t="s">
        <v>2120</v>
      </c>
    </row>
    <row r="1698" spans="3:9" x14ac:dyDescent="0.3">
      <c r="C1698">
        <v>1705</v>
      </c>
      <c r="D1698" t="s">
        <v>2121</v>
      </c>
      <c r="E1698" s="17">
        <v>44549</v>
      </c>
      <c r="F1698" t="s">
        <v>2129</v>
      </c>
      <c r="G1698" s="18">
        <v>0</v>
      </c>
      <c r="H1698" s="19">
        <v>17.059716699737852</v>
      </c>
      <c r="I1698" t="s">
        <v>2126</v>
      </c>
    </row>
    <row r="1699" spans="3:9" x14ac:dyDescent="0.3">
      <c r="C1699">
        <v>1706</v>
      </c>
      <c r="D1699" t="s">
        <v>2134</v>
      </c>
      <c r="E1699" s="17">
        <v>44120</v>
      </c>
      <c r="F1699" t="s">
        <v>2129</v>
      </c>
      <c r="G1699" s="18">
        <v>70</v>
      </c>
      <c r="H1699" s="19">
        <v>2118.0942925062227</v>
      </c>
      <c r="I1699" t="s">
        <v>2120</v>
      </c>
    </row>
    <row r="1700" spans="3:9" x14ac:dyDescent="0.3">
      <c r="C1700">
        <v>1707</v>
      </c>
      <c r="D1700" t="s">
        <v>2135</v>
      </c>
      <c r="E1700" s="17">
        <v>44329</v>
      </c>
      <c r="F1700" t="s">
        <v>2122</v>
      </c>
      <c r="G1700" s="18">
        <v>-8</v>
      </c>
      <c r="H1700" s="19">
        <v>-221.6452981425434</v>
      </c>
      <c r="I1700" t="s">
        <v>2123</v>
      </c>
    </row>
    <row r="1701" spans="3:9" x14ac:dyDescent="0.3">
      <c r="C1701">
        <v>1708</v>
      </c>
      <c r="D1701" t="s">
        <v>2135</v>
      </c>
      <c r="E1701" s="17">
        <v>43585</v>
      </c>
      <c r="F1701" t="s">
        <v>2129</v>
      </c>
      <c r="G1701" s="18">
        <v>65</v>
      </c>
      <c r="H1701" s="19">
        <v>1969.4966457435571</v>
      </c>
      <c r="I1701" t="s">
        <v>2126</v>
      </c>
    </row>
    <row r="1702" spans="3:9" x14ac:dyDescent="0.3">
      <c r="C1702">
        <v>1709</v>
      </c>
      <c r="D1702" t="s">
        <v>2135</v>
      </c>
      <c r="E1702" s="17">
        <v>43794</v>
      </c>
      <c r="F1702" t="s">
        <v>2119</v>
      </c>
      <c r="G1702" s="18">
        <v>-5</v>
      </c>
      <c r="H1702" s="19">
        <v>-122.35172213399022</v>
      </c>
      <c r="I1702" t="s">
        <v>2131</v>
      </c>
    </row>
    <row r="1703" spans="3:9" x14ac:dyDescent="0.3">
      <c r="C1703">
        <v>1710</v>
      </c>
      <c r="D1703" t="s">
        <v>2135</v>
      </c>
      <c r="E1703" s="17">
        <v>44406</v>
      </c>
      <c r="F1703" t="s">
        <v>2122</v>
      </c>
      <c r="G1703" s="18">
        <v>34</v>
      </c>
      <c r="H1703" s="19">
        <v>1044.6148815266854</v>
      </c>
      <c r="I1703" t="s">
        <v>2131</v>
      </c>
    </row>
    <row r="1704" spans="3:9" x14ac:dyDescent="0.3">
      <c r="C1704">
        <v>1711</v>
      </c>
      <c r="D1704" t="s">
        <v>2128</v>
      </c>
      <c r="E1704" s="17">
        <v>43552</v>
      </c>
      <c r="F1704" t="s">
        <v>2119</v>
      </c>
      <c r="G1704" s="18">
        <v>72</v>
      </c>
      <c r="H1704" s="19">
        <v>2178.85871732225</v>
      </c>
      <c r="I1704" t="s">
        <v>2126</v>
      </c>
    </row>
    <row r="1705" spans="3:9" x14ac:dyDescent="0.3">
      <c r="C1705">
        <v>1712</v>
      </c>
      <c r="D1705" t="s">
        <v>2134</v>
      </c>
      <c r="E1705" s="17">
        <v>44230</v>
      </c>
      <c r="F1705" t="s">
        <v>2129</v>
      </c>
      <c r="G1705" s="18">
        <v>-1</v>
      </c>
      <c r="H1705" s="19">
        <v>-6.5444775995364735</v>
      </c>
      <c r="I1705" t="s">
        <v>2120</v>
      </c>
    </row>
    <row r="1706" spans="3:9" x14ac:dyDescent="0.3">
      <c r="C1706">
        <v>1713</v>
      </c>
      <c r="D1706" t="s">
        <v>2133</v>
      </c>
      <c r="E1706" s="17">
        <v>44538</v>
      </c>
      <c r="F1706" t="s">
        <v>2119</v>
      </c>
      <c r="G1706" s="18">
        <v>40</v>
      </c>
      <c r="H1706" s="19">
        <v>1221.4268476291654</v>
      </c>
      <c r="I1706" t="s">
        <v>2126</v>
      </c>
    </row>
    <row r="1707" spans="3:9" x14ac:dyDescent="0.3">
      <c r="C1707">
        <v>1714</v>
      </c>
      <c r="D1707" t="s">
        <v>2121</v>
      </c>
      <c r="E1707" s="17">
        <v>43717</v>
      </c>
      <c r="F1707" t="s">
        <v>2132</v>
      </c>
      <c r="G1707" s="18">
        <v>65</v>
      </c>
      <c r="H1707" s="19">
        <v>1967.048678005166</v>
      </c>
      <c r="I1707" t="s">
        <v>2131</v>
      </c>
    </row>
    <row r="1708" spans="3:9" x14ac:dyDescent="0.3">
      <c r="C1708">
        <v>1715</v>
      </c>
      <c r="D1708" t="s">
        <v>2135</v>
      </c>
      <c r="E1708" s="17">
        <v>43651</v>
      </c>
      <c r="F1708" t="s">
        <v>2119</v>
      </c>
      <c r="G1708" s="18">
        <v>77</v>
      </c>
      <c r="H1708" s="19">
        <v>2324.1740522130285</v>
      </c>
      <c r="I1708" t="s">
        <v>2123</v>
      </c>
    </row>
    <row r="1709" spans="3:9" x14ac:dyDescent="0.3">
      <c r="C1709">
        <v>1716</v>
      </c>
      <c r="D1709" t="s">
        <v>2134</v>
      </c>
      <c r="E1709" s="17">
        <v>43574</v>
      </c>
      <c r="F1709" t="s">
        <v>2132</v>
      </c>
      <c r="G1709" s="18">
        <v>51</v>
      </c>
      <c r="H1709" s="19">
        <v>1550.0139731564645</v>
      </c>
      <c r="I1709" t="s">
        <v>2120</v>
      </c>
    </row>
    <row r="1710" spans="3:9" x14ac:dyDescent="0.3">
      <c r="C1710">
        <v>1717</v>
      </c>
      <c r="D1710" t="s">
        <v>2127</v>
      </c>
      <c r="E1710" s="17">
        <v>44296</v>
      </c>
      <c r="F1710" t="s">
        <v>2122</v>
      </c>
      <c r="G1710" s="18">
        <v>-9</v>
      </c>
      <c r="H1710" s="19">
        <v>-251.03275559538363</v>
      </c>
      <c r="I1710" t="s">
        <v>2131</v>
      </c>
    </row>
    <row r="1711" spans="3:9" x14ac:dyDescent="0.3">
      <c r="C1711">
        <v>1718</v>
      </c>
      <c r="D1711" t="s">
        <v>2134</v>
      </c>
      <c r="E1711" s="17">
        <v>44285</v>
      </c>
      <c r="F1711" t="s">
        <v>2132</v>
      </c>
      <c r="G1711" s="18">
        <v>17</v>
      </c>
      <c r="H1711" s="19">
        <v>527.32870933394429</v>
      </c>
      <c r="I1711" t="s">
        <v>2123</v>
      </c>
    </row>
    <row r="1712" spans="3:9" x14ac:dyDescent="0.3">
      <c r="C1712">
        <v>1719</v>
      </c>
      <c r="D1712" t="s">
        <v>2124</v>
      </c>
      <c r="E1712" s="17">
        <v>44296</v>
      </c>
      <c r="F1712" t="s">
        <v>2129</v>
      </c>
      <c r="G1712" s="18">
        <v>11</v>
      </c>
      <c r="H1712" s="19">
        <v>348.067775061406</v>
      </c>
      <c r="I1712" t="s">
        <v>2123</v>
      </c>
    </row>
    <row r="1713" spans="3:9" x14ac:dyDescent="0.3">
      <c r="C1713">
        <v>1720</v>
      </c>
      <c r="D1713" t="s">
        <v>2133</v>
      </c>
      <c r="E1713" s="17">
        <v>43640</v>
      </c>
      <c r="F1713" t="s">
        <v>2119</v>
      </c>
      <c r="G1713" s="18">
        <v>40</v>
      </c>
      <c r="H1713" s="19">
        <v>1216.4869809891456</v>
      </c>
      <c r="I1713" t="s">
        <v>2131</v>
      </c>
    </row>
    <row r="1714" spans="3:9" x14ac:dyDescent="0.3">
      <c r="C1714">
        <v>1721</v>
      </c>
      <c r="D1714" t="s">
        <v>2124</v>
      </c>
      <c r="E1714" s="17">
        <v>44428</v>
      </c>
      <c r="F1714" t="s">
        <v>2122</v>
      </c>
      <c r="G1714" s="18">
        <v>67</v>
      </c>
      <c r="H1714" s="19">
        <v>2027.2483169959664</v>
      </c>
      <c r="I1714" t="s">
        <v>2126</v>
      </c>
    </row>
    <row r="1715" spans="3:9" x14ac:dyDescent="0.3">
      <c r="C1715">
        <v>1722</v>
      </c>
      <c r="D1715" t="s">
        <v>2135</v>
      </c>
      <c r="E1715" s="17">
        <v>44406</v>
      </c>
      <c r="F1715" t="s">
        <v>2125</v>
      </c>
      <c r="G1715" s="18">
        <v>79</v>
      </c>
      <c r="H1715" s="19">
        <v>2392.5066766148793</v>
      </c>
      <c r="I1715" t="s">
        <v>2120</v>
      </c>
    </row>
    <row r="1716" spans="3:9" x14ac:dyDescent="0.3">
      <c r="C1716">
        <v>1723</v>
      </c>
      <c r="D1716" t="s">
        <v>2127</v>
      </c>
      <c r="E1716" s="17">
        <v>43966</v>
      </c>
      <c r="F1716" t="s">
        <v>2122</v>
      </c>
      <c r="G1716" s="18">
        <v>-7</v>
      </c>
      <c r="H1716" s="19">
        <v>-191.59862376296053</v>
      </c>
      <c r="I1716" t="s">
        <v>2120</v>
      </c>
    </row>
    <row r="1717" spans="3:9" x14ac:dyDescent="0.3">
      <c r="C1717">
        <v>1724</v>
      </c>
      <c r="D1717" t="s">
        <v>2127</v>
      </c>
      <c r="E1717" s="17">
        <v>44340</v>
      </c>
      <c r="F1717" t="s">
        <v>2132</v>
      </c>
      <c r="G1717" s="18">
        <v>72</v>
      </c>
      <c r="H1717" s="19">
        <v>2180.596969781895</v>
      </c>
      <c r="I1717" t="s">
        <v>2131</v>
      </c>
    </row>
    <row r="1718" spans="3:9" x14ac:dyDescent="0.3">
      <c r="C1718">
        <v>1725</v>
      </c>
      <c r="D1718" t="s">
        <v>2128</v>
      </c>
      <c r="E1718" s="17">
        <v>44406</v>
      </c>
      <c r="F1718" t="s">
        <v>2129</v>
      </c>
      <c r="G1718" s="18">
        <v>53</v>
      </c>
      <c r="H1718" s="19">
        <v>1607.6900841046422</v>
      </c>
      <c r="I1718" t="s">
        <v>2126</v>
      </c>
    </row>
    <row r="1719" spans="3:9" x14ac:dyDescent="0.3">
      <c r="C1719">
        <v>1726</v>
      </c>
      <c r="D1719" t="s">
        <v>2133</v>
      </c>
      <c r="E1719" s="17">
        <v>43651</v>
      </c>
      <c r="F1719" t="s">
        <v>2129</v>
      </c>
      <c r="G1719" s="18">
        <v>35</v>
      </c>
      <c r="H1719" s="19">
        <v>1074.0939275823844</v>
      </c>
      <c r="I1719" t="s">
        <v>2131</v>
      </c>
    </row>
    <row r="1720" spans="3:9" x14ac:dyDescent="0.3">
      <c r="C1720">
        <v>1727</v>
      </c>
      <c r="D1720" t="s">
        <v>2124</v>
      </c>
      <c r="E1720" s="17">
        <v>43772</v>
      </c>
      <c r="F1720" t="s">
        <v>2119</v>
      </c>
      <c r="G1720" s="18">
        <v>39</v>
      </c>
      <c r="H1720" s="19">
        <v>1186.7053890819109</v>
      </c>
      <c r="I1720" t="s">
        <v>2123</v>
      </c>
    </row>
    <row r="1721" spans="3:9" x14ac:dyDescent="0.3">
      <c r="C1721">
        <v>1728</v>
      </c>
      <c r="D1721" t="s">
        <v>2128</v>
      </c>
      <c r="E1721" s="17">
        <v>44021</v>
      </c>
      <c r="F1721" t="s">
        <v>2132</v>
      </c>
      <c r="G1721" s="18">
        <v>-7</v>
      </c>
      <c r="H1721" s="19">
        <v>-193.54078968263275</v>
      </c>
      <c r="I1721" t="s">
        <v>2120</v>
      </c>
    </row>
    <row r="1722" spans="3:9" x14ac:dyDescent="0.3">
      <c r="C1722">
        <v>1729</v>
      </c>
      <c r="D1722" t="s">
        <v>2130</v>
      </c>
      <c r="E1722" s="17">
        <v>43999</v>
      </c>
      <c r="F1722" t="s">
        <v>2129</v>
      </c>
      <c r="G1722" s="18">
        <v>68</v>
      </c>
      <c r="H1722" s="19">
        <v>2063.4423843177219</v>
      </c>
      <c r="I1722" t="s">
        <v>2131</v>
      </c>
    </row>
    <row r="1723" spans="3:9" x14ac:dyDescent="0.3">
      <c r="C1723">
        <v>1730</v>
      </c>
      <c r="D1723" t="s">
        <v>2133</v>
      </c>
      <c r="E1723" s="17">
        <v>44131</v>
      </c>
      <c r="F1723" t="s">
        <v>2129</v>
      </c>
      <c r="G1723" s="18">
        <v>86</v>
      </c>
      <c r="H1723" s="19">
        <v>2602.9001268034376</v>
      </c>
      <c r="I1723" t="s">
        <v>2123</v>
      </c>
    </row>
    <row r="1724" spans="3:9" x14ac:dyDescent="0.3">
      <c r="C1724">
        <v>1731</v>
      </c>
      <c r="D1724" t="s">
        <v>2118</v>
      </c>
      <c r="E1724" s="17">
        <v>44439</v>
      </c>
      <c r="F1724" t="s">
        <v>2125</v>
      </c>
      <c r="G1724" s="18">
        <v>84</v>
      </c>
      <c r="H1724" s="19">
        <v>2547.763109952969</v>
      </c>
      <c r="I1724" t="s">
        <v>2131</v>
      </c>
    </row>
    <row r="1725" spans="3:9" x14ac:dyDescent="0.3">
      <c r="C1725">
        <v>1732</v>
      </c>
      <c r="D1725" t="s">
        <v>2130</v>
      </c>
      <c r="E1725" s="17">
        <v>43794</v>
      </c>
      <c r="F1725" t="s">
        <v>2132</v>
      </c>
      <c r="G1725" s="18">
        <v>6</v>
      </c>
      <c r="H1725" s="19">
        <v>199.65040351983745</v>
      </c>
      <c r="I1725" t="s">
        <v>2126</v>
      </c>
    </row>
    <row r="1726" spans="3:9" x14ac:dyDescent="0.3">
      <c r="C1726">
        <v>1733</v>
      </c>
      <c r="D1726" t="s">
        <v>2118</v>
      </c>
      <c r="E1726" s="17">
        <v>43475</v>
      </c>
      <c r="F1726" t="s">
        <v>2125</v>
      </c>
      <c r="G1726" s="18">
        <v>-5</v>
      </c>
      <c r="H1726" s="19">
        <v>-127.72394146444128</v>
      </c>
      <c r="I1726" t="s">
        <v>2120</v>
      </c>
    </row>
    <row r="1727" spans="3:9" x14ac:dyDescent="0.3">
      <c r="C1727">
        <v>1734</v>
      </c>
      <c r="D1727" t="s">
        <v>2130</v>
      </c>
      <c r="E1727" s="17">
        <v>43563</v>
      </c>
      <c r="F1727" t="s">
        <v>2119</v>
      </c>
      <c r="G1727" s="18">
        <v>22</v>
      </c>
      <c r="H1727" s="19">
        <v>679.36736058497877</v>
      </c>
      <c r="I1727" t="s">
        <v>2123</v>
      </c>
    </row>
    <row r="1728" spans="3:9" x14ac:dyDescent="0.3">
      <c r="C1728">
        <v>1735</v>
      </c>
      <c r="D1728" t="s">
        <v>2118</v>
      </c>
      <c r="E1728" s="17">
        <v>44538</v>
      </c>
      <c r="F1728" t="s">
        <v>2129</v>
      </c>
      <c r="G1728" s="18">
        <v>29</v>
      </c>
      <c r="H1728" s="19">
        <v>891.14636106343573</v>
      </c>
      <c r="I1728" t="s">
        <v>2131</v>
      </c>
    </row>
    <row r="1729" spans="3:9" x14ac:dyDescent="0.3">
      <c r="C1729">
        <v>1736</v>
      </c>
      <c r="D1729" t="s">
        <v>2135</v>
      </c>
      <c r="E1729" s="17">
        <v>44142</v>
      </c>
      <c r="F1729" t="s">
        <v>2119</v>
      </c>
      <c r="G1729" s="18">
        <v>3</v>
      </c>
      <c r="H1729" s="19">
        <v>108.89833668586128</v>
      </c>
      <c r="I1729" t="s">
        <v>2120</v>
      </c>
    </row>
    <row r="1730" spans="3:9" x14ac:dyDescent="0.3">
      <c r="C1730">
        <v>1737</v>
      </c>
      <c r="D1730" t="s">
        <v>2124</v>
      </c>
      <c r="E1730" s="17">
        <v>43552</v>
      </c>
      <c r="F1730" t="s">
        <v>2129</v>
      </c>
      <c r="G1730" s="18">
        <v>88</v>
      </c>
      <c r="H1730" s="19">
        <v>2655.2523967441093</v>
      </c>
      <c r="I1730" t="s">
        <v>2131</v>
      </c>
    </row>
    <row r="1731" spans="3:9" x14ac:dyDescent="0.3">
      <c r="C1731">
        <v>1738</v>
      </c>
      <c r="D1731" t="s">
        <v>2133</v>
      </c>
      <c r="E1731" s="17">
        <v>44252</v>
      </c>
      <c r="F1731" t="s">
        <v>2129</v>
      </c>
      <c r="G1731" s="18">
        <v>41</v>
      </c>
      <c r="H1731" s="19">
        <v>1249.8924123949018</v>
      </c>
      <c r="I1731" t="s">
        <v>2123</v>
      </c>
    </row>
    <row r="1732" spans="3:9" x14ac:dyDescent="0.3">
      <c r="C1732">
        <v>1739</v>
      </c>
      <c r="D1732" t="s">
        <v>2134</v>
      </c>
      <c r="E1732" s="17">
        <v>44241</v>
      </c>
      <c r="F1732" t="s">
        <v>2122</v>
      </c>
      <c r="G1732" s="18">
        <v>59</v>
      </c>
      <c r="H1732" s="19">
        <v>1788.3628019769551</v>
      </c>
      <c r="I1732" t="s">
        <v>2131</v>
      </c>
    </row>
    <row r="1733" spans="3:9" x14ac:dyDescent="0.3">
      <c r="C1733">
        <v>1740</v>
      </c>
      <c r="D1733" t="s">
        <v>2134</v>
      </c>
      <c r="E1733" s="17">
        <v>44109</v>
      </c>
      <c r="F1733" t="s">
        <v>2132</v>
      </c>
      <c r="G1733" s="18">
        <v>29</v>
      </c>
      <c r="H1733" s="19">
        <v>892.61658607480399</v>
      </c>
      <c r="I1733" t="s">
        <v>2120</v>
      </c>
    </row>
    <row r="1734" spans="3:9" x14ac:dyDescent="0.3">
      <c r="C1734">
        <v>1741</v>
      </c>
      <c r="D1734" t="s">
        <v>2124</v>
      </c>
      <c r="E1734" s="17">
        <v>43878</v>
      </c>
      <c r="F1734" t="s">
        <v>2132</v>
      </c>
      <c r="G1734" s="18">
        <v>43</v>
      </c>
      <c r="H1734" s="19">
        <v>1302.9965520792396</v>
      </c>
      <c r="I1734" t="s">
        <v>2126</v>
      </c>
    </row>
    <row r="1735" spans="3:9" x14ac:dyDescent="0.3">
      <c r="C1735">
        <v>1742</v>
      </c>
      <c r="D1735" t="s">
        <v>2135</v>
      </c>
      <c r="E1735" s="17">
        <v>43574</v>
      </c>
      <c r="F1735" t="s">
        <v>2119</v>
      </c>
      <c r="G1735" s="18">
        <v>75</v>
      </c>
      <c r="H1735" s="19">
        <v>2275.1732588951381</v>
      </c>
      <c r="I1735" t="s">
        <v>2131</v>
      </c>
    </row>
    <row r="1736" spans="3:9" x14ac:dyDescent="0.3">
      <c r="C1736">
        <v>1743</v>
      </c>
      <c r="D1736" t="s">
        <v>2118</v>
      </c>
      <c r="E1736" s="17">
        <v>44065</v>
      </c>
      <c r="F1736" t="s">
        <v>2132</v>
      </c>
      <c r="G1736" s="18">
        <v>40</v>
      </c>
      <c r="H1736" s="19">
        <v>1217.0811716084982</v>
      </c>
      <c r="I1736" t="s">
        <v>2131</v>
      </c>
    </row>
    <row r="1737" spans="3:9" x14ac:dyDescent="0.3">
      <c r="C1737">
        <v>1744</v>
      </c>
      <c r="D1737" t="s">
        <v>2135</v>
      </c>
      <c r="E1737" s="17">
        <v>44153</v>
      </c>
      <c r="F1737" t="s">
        <v>2132</v>
      </c>
      <c r="G1737" s="18">
        <v>78</v>
      </c>
      <c r="H1737" s="19">
        <v>2358.8656276327201</v>
      </c>
      <c r="I1737" t="s">
        <v>2120</v>
      </c>
    </row>
    <row r="1738" spans="3:9" x14ac:dyDescent="0.3">
      <c r="C1738">
        <v>1745</v>
      </c>
      <c r="D1738" t="s">
        <v>2127</v>
      </c>
      <c r="E1738" s="17">
        <v>44274</v>
      </c>
      <c r="F1738" t="s">
        <v>2129</v>
      </c>
      <c r="G1738" s="18">
        <v>38</v>
      </c>
      <c r="H1738" s="19">
        <v>1157.9763515244601</v>
      </c>
      <c r="I1738" t="s">
        <v>2123</v>
      </c>
    </row>
    <row r="1739" spans="3:9" x14ac:dyDescent="0.3">
      <c r="C1739">
        <v>1746</v>
      </c>
      <c r="D1739" t="s">
        <v>2133</v>
      </c>
      <c r="E1739" s="17">
        <v>44351</v>
      </c>
      <c r="F1739" t="s">
        <v>2132</v>
      </c>
      <c r="G1739" s="18">
        <v>-3</v>
      </c>
      <c r="H1739" s="19">
        <v>-63.542907791353954</v>
      </c>
      <c r="I1739" t="s">
        <v>2126</v>
      </c>
    </row>
    <row r="1740" spans="3:9" x14ac:dyDescent="0.3">
      <c r="C1740">
        <v>1747</v>
      </c>
      <c r="D1740" t="s">
        <v>2121</v>
      </c>
      <c r="E1740" s="17">
        <v>43944</v>
      </c>
      <c r="F1740" t="s">
        <v>2122</v>
      </c>
      <c r="G1740" s="18">
        <v>34</v>
      </c>
      <c r="H1740" s="19">
        <v>1038.9786724156641</v>
      </c>
      <c r="I1740" t="s">
        <v>2126</v>
      </c>
    </row>
    <row r="1741" spans="3:9" x14ac:dyDescent="0.3">
      <c r="C1741">
        <v>1748</v>
      </c>
      <c r="D1741" t="s">
        <v>2124</v>
      </c>
      <c r="E1741" s="17">
        <v>43955</v>
      </c>
      <c r="F1741" t="s">
        <v>2129</v>
      </c>
      <c r="G1741" s="18">
        <v>85</v>
      </c>
      <c r="H1741" s="19">
        <v>2564.457111777549</v>
      </c>
      <c r="I1741" t="s">
        <v>2131</v>
      </c>
    </row>
    <row r="1742" spans="3:9" x14ac:dyDescent="0.3">
      <c r="C1742">
        <v>1749</v>
      </c>
      <c r="D1742" t="s">
        <v>2130</v>
      </c>
      <c r="E1742" s="17">
        <v>44516</v>
      </c>
      <c r="F1742" t="s">
        <v>2122</v>
      </c>
      <c r="G1742" s="18">
        <v>70</v>
      </c>
      <c r="H1742" s="19">
        <v>2120.2897469121849</v>
      </c>
      <c r="I1742" t="s">
        <v>2126</v>
      </c>
    </row>
    <row r="1743" spans="3:9" x14ac:dyDescent="0.3">
      <c r="C1743">
        <v>1750</v>
      </c>
      <c r="D1743" t="s">
        <v>2133</v>
      </c>
      <c r="E1743" s="17">
        <v>43772</v>
      </c>
      <c r="F1743" t="s">
        <v>2129</v>
      </c>
      <c r="G1743" s="18">
        <v>86</v>
      </c>
      <c r="H1743" s="19">
        <v>2597.5727876328738</v>
      </c>
      <c r="I1743" t="s">
        <v>2123</v>
      </c>
    </row>
    <row r="1744" spans="3:9" x14ac:dyDescent="0.3">
      <c r="C1744">
        <v>1751</v>
      </c>
      <c r="D1744" t="s">
        <v>2135</v>
      </c>
      <c r="E1744" s="17">
        <v>43816</v>
      </c>
      <c r="F1744" t="s">
        <v>2122</v>
      </c>
      <c r="G1744" s="18">
        <v>47</v>
      </c>
      <c r="H1744" s="19">
        <v>1429.3190581421757</v>
      </c>
      <c r="I1744" t="s">
        <v>2131</v>
      </c>
    </row>
    <row r="1745" spans="3:9" x14ac:dyDescent="0.3">
      <c r="C1745">
        <v>1752</v>
      </c>
      <c r="D1745" t="s">
        <v>2128</v>
      </c>
      <c r="E1745" s="17">
        <v>43629</v>
      </c>
      <c r="F1745" t="s">
        <v>2125</v>
      </c>
      <c r="G1745" s="18">
        <v>20</v>
      </c>
      <c r="H1745" s="19">
        <v>626.03403782463897</v>
      </c>
      <c r="I1745" t="s">
        <v>2120</v>
      </c>
    </row>
    <row r="1746" spans="3:9" x14ac:dyDescent="0.3">
      <c r="C1746">
        <v>1753</v>
      </c>
      <c r="D1746" t="s">
        <v>2134</v>
      </c>
      <c r="E1746" s="17">
        <v>43966</v>
      </c>
      <c r="F1746" t="s">
        <v>2132</v>
      </c>
      <c r="G1746" s="18">
        <v>33</v>
      </c>
      <c r="H1746" s="19">
        <v>1014.1906626440009</v>
      </c>
      <c r="I1746" t="s">
        <v>2126</v>
      </c>
    </row>
    <row r="1747" spans="3:9" x14ac:dyDescent="0.3">
      <c r="C1747">
        <v>1754</v>
      </c>
      <c r="D1747" t="s">
        <v>2130</v>
      </c>
      <c r="E1747" s="17">
        <v>44142</v>
      </c>
      <c r="F1747" t="s">
        <v>2132</v>
      </c>
      <c r="G1747" s="18">
        <v>-10</v>
      </c>
      <c r="H1747" s="19">
        <v>-278.65488210965293</v>
      </c>
      <c r="I1747" t="s">
        <v>2123</v>
      </c>
    </row>
    <row r="1748" spans="3:9" x14ac:dyDescent="0.3">
      <c r="C1748">
        <v>1755</v>
      </c>
      <c r="D1748" t="s">
        <v>2135</v>
      </c>
      <c r="E1748" s="17">
        <v>43805</v>
      </c>
      <c r="F1748" t="s">
        <v>2119</v>
      </c>
      <c r="G1748" s="18">
        <v>40</v>
      </c>
      <c r="H1748" s="19">
        <v>1223.9966734312086</v>
      </c>
      <c r="I1748" t="s">
        <v>2120</v>
      </c>
    </row>
    <row r="1749" spans="3:9" x14ac:dyDescent="0.3">
      <c r="C1749">
        <v>1756</v>
      </c>
      <c r="D1749" t="s">
        <v>2133</v>
      </c>
      <c r="E1749" s="17">
        <v>44032</v>
      </c>
      <c r="F1749" t="s">
        <v>2122</v>
      </c>
      <c r="G1749" s="18">
        <v>13</v>
      </c>
      <c r="H1749" s="19">
        <v>404.40362188704523</v>
      </c>
      <c r="I1749" t="s">
        <v>2120</v>
      </c>
    </row>
    <row r="1750" spans="3:9" x14ac:dyDescent="0.3">
      <c r="C1750">
        <v>1757</v>
      </c>
      <c r="D1750" t="s">
        <v>2124</v>
      </c>
      <c r="E1750" s="17">
        <v>43706</v>
      </c>
      <c r="F1750" t="s">
        <v>2119</v>
      </c>
      <c r="G1750" s="18">
        <v>20</v>
      </c>
      <c r="H1750" s="19">
        <v>621.59874636859706</v>
      </c>
      <c r="I1750" t="s">
        <v>2120</v>
      </c>
    </row>
    <row r="1751" spans="3:9" x14ac:dyDescent="0.3">
      <c r="C1751">
        <v>1758</v>
      </c>
      <c r="D1751" t="s">
        <v>2133</v>
      </c>
      <c r="E1751" s="17">
        <v>43889</v>
      </c>
      <c r="F1751" t="s">
        <v>2129</v>
      </c>
      <c r="G1751" s="18">
        <v>22</v>
      </c>
      <c r="H1751" s="19">
        <v>687.78643754081543</v>
      </c>
      <c r="I1751" t="s">
        <v>2126</v>
      </c>
    </row>
    <row r="1752" spans="3:9" x14ac:dyDescent="0.3">
      <c r="C1752">
        <v>1759</v>
      </c>
      <c r="D1752" t="s">
        <v>2127</v>
      </c>
      <c r="E1752" s="17">
        <v>44450</v>
      </c>
      <c r="F1752" t="s">
        <v>2122</v>
      </c>
      <c r="G1752" s="18">
        <v>91</v>
      </c>
      <c r="H1752" s="19">
        <v>2755.6378169889958</v>
      </c>
      <c r="I1752" t="s">
        <v>2123</v>
      </c>
    </row>
    <row r="1753" spans="3:9" x14ac:dyDescent="0.3">
      <c r="C1753">
        <v>1760</v>
      </c>
      <c r="D1753" t="s">
        <v>2118</v>
      </c>
      <c r="E1753" s="17">
        <v>43596</v>
      </c>
      <c r="F1753" t="s">
        <v>2119</v>
      </c>
      <c r="G1753" s="18">
        <v>17</v>
      </c>
      <c r="H1753" s="19">
        <v>535.36546154185135</v>
      </c>
      <c r="I1753" t="s">
        <v>2123</v>
      </c>
    </row>
    <row r="1754" spans="3:9" x14ac:dyDescent="0.3">
      <c r="C1754">
        <v>1761</v>
      </c>
      <c r="D1754" t="s">
        <v>2127</v>
      </c>
      <c r="E1754" s="17">
        <v>44142</v>
      </c>
      <c r="F1754" t="s">
        <v>2119</v>
      </c>
      <c r="G1754" s="18">
        <v>77</v>
      </c>
      <c r="H1754" s="19">
        <v>2327.8300193286027</v>
      </c>
      <c r="I1754" t="s">
        <v>2120</v>
      </c>
    </row>
    <row r="1755" spans="3:9" x14ac:dyDescent="0.3">
      <c r="C1755">
        <v>1762</v>
      </c>
      <c r="D1755" t="s">
        <v>2130</v>
      </c>
      <c r="E1755" s="17">
        <v>43805</v>
      </c>
      <c r="F1755" t="s">
        <v>2132</v>
      </c>
      <c r="G1755" s="18">
        <v>8</v>
      </c>
      <c r="H1755" s="19">
        <v>251.70033543748812</v>
      </c>
      <c r="I1755" t="s">
        <v>2123</v>
      </c>
    </row>
    <row r="1756" spans="3:9" x14ac:dyDescent="0.3">
      <c r="C1756">
        <v>1763</v>
      </c>
      <c r="D1756" t="s">
        <v>2124</v>
      </c>
      <c r="E1756" s="17">
        <v>44428</v>
      </c>
      <c r="F1756" t="s">
        <v>2129</v>
      </c>
      <c r="G1756" s="18">
        <v>-1</v>
      </c>
      <c r="H1756" s="19">
        <v>-6.8878150112298231</v>
      </c>
      <c r="I1756" t="s">
        <v>2120</v>
      </c>
    </row>
    <row r="1757" spans="3:9" x14ac:dyDescent="0.3">
      <c r="C1757">
        <v>1764</v>
      </c>
      <c r="D1757" t="s">
        <v>2121</v>
      </c>
      <c r="E1757" s="17">
        <v>44351</v>
      </c>
      <c r="F1757" t="s">
        <v>2119</v>
      </c>
      <c r="G1757" s="18">
        <v>52</v>
      </c>
      <c r="H1757" s="19">
        <v>1580.7436378280299</v>
      </c>
      <c r="I1757" t="s">
        <v>2123</v>
      </c>
    </row>
    <row r="1758" spans="3:9" x14ac:dyDescent="0.3">
      <c r="C1758">
        <v>1765</v>
      </c>
      <c r="D1758" t="s">
        <v>2135</v>
      </c>
      <c r="E1758" s="17">
        <v>44439</v>
      </c>
      <c r="F1758" t="s">
        <v>2132</v>
      </c>
      <c r="G1758" s="18">
        <v>50</v>
      </c>
      <c r="H1758" s="19">
        <v>1525.9801251978522</v>
      </c>
      <c r="I1758" t="s">
        <v>2123</v>
      </c>
    </row>
    <row r="1759" spans="3:9" x14ac:dyDescent="0.3">
      <c r="C1759">
        <v>1766</v>
      </c>
      <c r="D1759" t="s">
        <v>2135</v>
      </c>
      <c r="E1759" s="17">
        <v>43640</v>
      </c>
      <c r="F1759" t="s">
        <v>2122</v>
      </c>
      <c r="G1759" s="18">
        <v>69</v>
      </c>
      <c r="H1759" s="19">
        <v>2092.7458050780133</v>
      </c>
      <c r="I1759" t="s">
        <v>2120</v>
      </c>
    </row>
    <row r="1760" spans="3:9" x14ac:dyDescent="0.3">
      <c r="C1760">
        <v>1767</v>
      </c>
      <c r="D1760" t="s">
        <v>2133</v>
      </c>
      <c r="E1760" s="17">
        <v>43618</v>
      </c>
      <c r="F1760" t="s">
        <v>2132</v>
      </c>
      <c r="G1760" s="18">
        <v>-10</v>
      </c>
      <c r="H1760" s="19">
        <v>-284.29474612283389</v>
      </c>
      <c r="I1760" t="s">
        <v>2123</v>
      </c>
    </row>
    <row r="1761" spans="3:9" x14ac:dyDescent="0.3">
      <c r="C1761">
        <v>1768</v>
      </c>
      <c r="D1761" t="s">
        <v>2127</v>
      </c>
      <c r="E1761" s="17">
        <v>44087</v>
      </c>
      <c r="F1761" t="s">
        <v>2122</v>
      </c>
      <c r="G1761" s="18">
        <v>-10</v>
      </c>
      <c r="H1761" s="19">
        <v>-277.87426760377639</v>
      </c>
      <c r="I1761" t="s">
        <v>2131</v>
      </c>
    </row>
    <row r="1762" spans="3:9" x14ac:dyDescent="0.3">
      <c r="C1762">
        <v>1769</v>
      </c>
      <c r="D1762" t="s">
        <v>2134</v>
      </c>
      <c r="E1762" s="17">
        <v>44494</v>
      </c>
      <c r="F1762" t="s">
        <v>2132</v>
      </c>
      <c r="G1762" s="18">
        <v>90</v>
      </c>
      <c r="H1762" s="19">
        <v>2724.724468427552</v>
      </c>
      <c r="I1762" t="s">
        <v>2123</v>
      </c>
    </row>
    <row r="1763" spans="3:9" x14ac:dyDescent="0.3">
      <c r="C1763">
        <v>1770</v>
      </c>
      <c r="D1763" t="s">
        <v>2124</v>
      </c>
      <c r="E1763" s="17">
        <v>43783</v>
      </c>
      <c r="F1763" t="s">
        <v>2122</v>
      </c>
      <c r="G1763" s="18">
        <v>-4</v>
      </c>
      <c r="H1763" s="19">
        <v>-98.005201872550316</v>
      </c>
      <c r="I1763" t="s">
        <v>2120</v>
      </c>
    </row>
    <row r="1764" spans="3:9" x14ac:dyDescent="0.3">
      <c r="C1764">
        <v>1771</v>
      </c>
      <c r="D1764" t="s">
        <v>2118</v>
      </c>
      <c r="E1764" s="17">
        <v>43695</v>
      </c>
      <c r="F1764" t="s">
        <v>2119</v>
      </c>
      <c r="G1764" s="18">
        <v>14</v>
      </c>
      <c r="H1764" s="19">
        <v>440.66692086610539</v>
      </c>
      <c r="I1764" t="s">
        <v>2126</v>
      </c>
    </row>
    <row r="1765" spans="3:9" x14ac:dyDescent="0.3">
      <c r="C1765">
        <v>1772</v>
      </c>
      <c r="D1765" t="s">
        <v>2133</v>
      </c>
      <c r="E1765" s="17">
        <v>44549</v>
      </c>
      <c r="F1765" t="s">
        <v>2119</v>
      </c>
      <c r="G1765" s="18">
        <v>13</v>
      </c>
      <c r="H1765" s="19">
        <v>416.51608836226836</v>
      </c>
      <c r="I1765" t="s">
        <v>2131</v>
      </c>
    </row>
    <row r="1766" spans="3:9" x14ac:dyDescent="0.3">
      <c r="C1766">
        <v>1773</v>
      </c>
      <c r="D1766" t="s">
        <v>2128</v>
      </c>
      <c r="E1766" s="17">
        <v>44032</v>
      </c>
      <c r="F1766" t="s">
        <v>2122</v>
      </c>
      <c r="G1766" s="18">
        <v>-10</v>
      </c>
      <c r="H1766" s="19">
        <v>-274.4900737248833</v>
      </c>
      <c r="I1766" t="s">
        <v>2123</v>
      </c>
    </row>
    <row r="1767" spans="3:9" x14ac:dyDescent="0.3">
      <c r="C1767">
        <v>1774</v>
      </c>
      <c r="D1767" t="s">
        <v>2135</v>
      </c>
      <c r="E1767" s="17">
        <v>44241</v>
      </c>
      <c r="F1767" t="s">
        <v>2122</v>
      </c>
      <c r="G1767" s="18">
        <v>81</v>
      </c>
      <c r="H1767" s="19">
        <v>2449.6209724909313</v>
      </c>
      <c r="I1767" t="s">
        <v>2131</v>
      </c>
    </row>
    <row r="1768" spans="3:9" x14ac:dyDescent="0.3">
      <c r="C1768">
        <v>1775</v>
      </c>
      <c r="D1768" t="s">
        <v>2118</v>
      </c>
      <c r="E1768" s="17">
        <v>44197</v>
      </c>
      <c r="F1768" t="s">
        <v>2122</v>
      </c>
      <c r="G1768" s="18">
        <v>91</v>
      </c>
      <c r="H1768" s="19">
        <v>2740.1633323079732</v>
      </c>
      <c r="I1768" t="s">
        <v>2126</v>
      </c>
    </row>
    <row r="1769" spans="3:9" x14ac:dyDescent="0.3">
      <c r="C1769">
        <v>1776</v>
      </c>
      <c r="D1769" t="s">
        <v>2130</v>
      </c>
      <c r="E1769" s="17">
        <v>44186</v>
      </c>
      <c r="F1769" t="s">
        <v>2119</v>
      </c>
      <c r="G1769" s="18">
        <v>7</v>
      </c>
      <c r="H1769" s="19">
        <v>230.96103574094033</v>
      </c>
      <c r="I1769" t="s">
        <v>2120</v>
      </c>
    </row>
    <row r="1770" spans="3:9" x14ac:dyDescent="0.3">
      <c r="C1770">
        <v>1777</v>
      </c>
      <c r="D1770" t="s">
        <v>2118</v>
      </c>
      <c r="E1770" s="17">
        <v>44549</v>
      </c>
      <c r="F1770" t="s">
        <v>2129</v>
      </c>
      <c r="G1770" s="18">
        <v>95</v>
      </c>
      <c r="H1770" s="19">
        <v>2864.0913503922648</v>
      </c>
      <c r="I1770" t="s">
        <v>2123</v>
      </c>
    </row>
    <row r="1771" spans="3:9" x14ac:dyDescent="0.3">
      <c r="C1771">
        <v>1778</v>
      </c>
      <c r="D1771" t="s">
        <v>2128</v>
      </c>
      <c r="E1771" s="17">
        <v>43541</v>
      </c>
      <c r="F1771" t="s">
        <v>2132</v>
      </c>
      <c r="G1771" s="18">
        <v>7</v>
      </c>
      <c r="H1771" s="19">
        <v>234.60398451433193</v>
      </c>
      <c r="I1771" t="s">
        <v>2131</v>
      </c>
    </row>
    <row r="1772" spans="3:9" x14ac:dyDescent="0.3">
      <c r="C1772">
        <v>1779</v>
      </c>
      <c r="D1772" t="s">
        <v>2133</v>
      </c>
      <c r="E1772" s="17">
        <v>44296</v>
      </c>
      <c r="F1772" t="s">
        <v>2132</v>
      </c>
      <c r="G1772" s="18">
        <v>9</v>
      </c>
      <c r="H1772" s="19">
        <v>294.96709116948489</v>
      </c>
      <c r="I1772" t="s">
        <v>2131</v>
      </c>
    </row>
    <row r="1773" spans="3:9" x14ac:dyDescent="0.3">
      <c r="C1773">
        <v>1780</v>
      </c>
      <c r="D1773" t="s">
        <v>2133</v>
      </c>
      <c r="E1773" s="17">
        <v>43955</v>
      </c>
      <c r="F1773" t="s">
        <v>2122</v>
      </c>
      <c r="G1773" s="18">
        <v>16</v>
      </c>
      <c r="H1773" s="19">
        <v>503.23046918434449</v>
      </c>
      <c r="I1773" t="s">
        <v>2120</v>
      </c>
    </row>
    <row r="1774" spans="3:9" x14ac:dyDescent="0.3">
      <c r="C1774">
        <v>1781</v>
      </c>
      <c r="D1774" t="s">
        <v>2124</v>
      </c>
      <c r="E1774" s="17">
        <v>44252</v>
      </c>
      <c r="F1774" t="s">
        <v>2119</v>
      </c>
      <c r="G1774" s="18">
        <v>37</v>
      </c>
      <c r="H1774" s="19">
        <v>1126.4236689757579</v>
      </c>
      <c r="I1774" t="s">
        <v>2131</v>
      </c>
    </row>
    <row r="1775" spans="3:9" x14ac:dyDescent="0.3">
      <c r="C1775">
        <v>1782</v>
      </c>
      <c r="D1775" t="s">
        <v>2135</v>
      </c>
      <c r="E1775" s="17">
        <v>43739</v>
      </c>
      <c r="F1775" t="s">
        <v>2119</v>
      </c>
      <c r="G1775" s="18">
        <v>38</v>
      </c>
      <c r="H1775" s="19">
        <v>1158.6694350408793</v>
      </c>
      <c r="I1775" t="s">
        <v>2126</v>
      </c>
    </row>
    <row r="1776" spans="3:9" x14ac:dyDescent="0.3">
      <c r="C1776">
        <v>1783</v>
      </c>
      <c r="D1776" t="s">
        <v>2118</v>
      </c>
      <c r="E1776" s="17">
        <v>43728</v>
      </c>
      <c r="F1776" t="s">
        <v>2125</v>
      </c>
      <c r="G1776" s="18">
        <v>43</v>
      </c>
      <c r="H1776" s="19">
        <v>1303.8058732657914</v>
      </c>
      <c r="I1776" t="s">
        <v>2131</v>
      </c>
    </row>
    <row r="1777" spans="3:9" x14ac:dyDescent="0.3">
      <c r="C1777">
        <v>1784</v>
      </c>
      <c r="D1777" t="s">
        <v>2135</v>
      </c>
      <c r="E1777" s="17">
        <v>43651</v>
      </c>
      <c r="F1777" t="s">
        <v>2132</v>
      </c>
      <c r="G1777" s="18">
        <v>-5</v>
      </c>
      <c r="H1777" s="19">
        <v>-126.49706737241745</v>
      </c>
      <c r="I1777" t="s">
        <v>2123</v>
      </c>
    </row>
    <row r="1778" spans="3:9" x14ac:dyDescent="0.3">
      <c r="C1778">
        <v>1785</v>
      </c>
      <c r="D1778" t="s">
        <v>2133</v>
      </c>
      <c r="E1778" s="17">
        <v>43783</v>
      </c>
      <c r="F1778" t="s">
        <v>2129</v>
      </c>
      <c r="G1778" s="18">
        <v>9</v>
      </c>
      <c r="H1778" s="19">
        <v>289.51087924744212</v>
      </c>
      <c r="I1778" t="s">
        <v>2126</v>
      </c>
    </row>
    <row r="1779" spans="3:9" x14ac:dyDescent="0.3">
      <c r="C1779">
        <v>1786</v>
      </c>
      <c r="D1779" t="s">
        <v>2118</v>
      </c>
      <c r="E1779" s="17">
        <v>43475</v>
      </c>
      <c r="F1779" t="s">
        <v>2119</v>
      </c>
      <c r="G1779" s="18">
        <v>-9</v>
      </c>
      <c r="H1779" s="19">
        <v>-246.53364515512152</v>
      </c>
      <c r="I1779" t="s">
        <v>2131</v>
      </c>
    </row>
    <row r="1780" spans="3:9" x14ac:dyDescent="0.3">
      <c r="C1780">
        <v>1787</v>
      </c>
      <c r="D1780" t="s">
        <v>2134</v>
      </c>
      <c r="E1780" s="17">
        <v>44439</v>
      </c>
      <c r="F1780" t="s">
        <v>2125</v>
      </c>
      <c r="G1780" s="18">
        <v>24</v>
      </c>
      <c r="H1780" s="19">
        <v>746.11228324097635</v>
      </c>
      <c r="I1780" t="s">
        <v>2131</v>
      </c>
    </row>
    <row r="1781" spans="3:9" x14ac:dyDescent="0.3">
      <c r="C1781">
        <v>1788</v>
      </c>
      <c r="D1781" t="s">
        <v>2135</v>
      </c>
      <c r="E1781" s="17">
        <v>43955</v>
      </c>
      <c r="F1781" t="s">
        <v>2119</v>
      </c>
      <c r="G1781" s="18">
        <v>30</v>
      </c>
      <c r="H1781" s="19">
        <v>913.70060380593657</v>
      </c>
      <c r="I1781" t="s">
        <v>2123</v>
      </c>
    </row>
    <row r="1782" spans="3:9" x14ac:dyDescent="0.3">
      <c r="C1782">
        <v>1789</v>
      </c>
      <c r="D1782" t="s">
        <v>2130</v>
      </c>
      <c r="E1782" s="17">
        <v>44538</v>
      </c>
      <c r="F1782" t="s">
        <v>2119</v>
      </c>
      <c r="G1782" s="18">
        <v>83</v>
      </c>
      <c r="H1782" s="19">
        <v>2508.450810552004</v>
      </c>
      <c r="I1782" t="s">
        <v>2126</v>
      </c>
    </row>
    <row r="1783" spans="3:9" x14ac:dyDescent="0.3">
      <c r="C1783">
        <v>1790</v>
      </c>
      <c r="D1783" t="s">
        <v>2133</v>
      </c>
      <c r="E1783" s="17">
        <v>43911</v>
      </c>
      <c r="F1783" t="s">
        <v>2119</v>
      </c>
      <c r="G1783" s="18">
        <v>90</v>
      </c>
      <c r="H1783" s="19">
        <v>2718.7067701120322</v>
      </c>
      <c r="I1783" t="s">
        <v>2131</v>
      </c>
    </row>
    <row r="1784" spans="3:9" x14ac:dyDescent="0.3">
      <c r="C1784">
        <v>1791</v>
      </c>
      <c r="D1784" t="s">
        <v>2128</v>
      </c>
      <c r="E1784" s="17">
        <v>44285</v>
      </c>
      <c r="F1784" t="s">
        <v>2129</v>
      </c>
      <c r="G1784" s="18">
        <v>82</v>
      </c>
      <c r="H1784" s="19">
        <v>2482.2787993853667</v>
      </c>
      <c r="I1784" t="s">
        <v>2120</v>
      </c>
    </row>
    <row r="1785" spans="3:9" x14ac:dyDescent="0.3">
      <c r="C1785">
        <v>1792</v>
      </c>
      <c r="D1785" t="s">
        <v>2121</v>
      </c>
      <c r="E1785" s="17">
        <v>44494</v>
      </c>
      <c r="F1785" t="s">
        <v>2129</v>
      </c>
      <c r="G1785" s="18">
        <v>51</v>
      </c>
      <c r="H1785" s="19">
        <v>1552.3329282201692</v>
      </c>
      <c r="I1785" t="s">
        <v>2123</v>
      </c>
    </row>
    <row r="1786" spans="3:9" x14ac:dyDescent="0.3">
      <c r="C1786">
        <v>1793</v>
      </c>
      <c r="D1786" t="s">
        <v>2135</v>
      </c>
      <c r="E1786" s="17">
        <v>43834</v>
      </c>
      <c r="F1786" t="s">
        <v>2119</v>
      </c>
      <c r="G1786" s="18">
        <v>66</v>
      </c>
      <c r="H1786" s="19">
        <v>2001.2511432116294</v>
      </c>
      <c r="I1786" t="s">
        <v>2126</v>
      </c>
    </row>
    <row r="1787" spans="3:9" x14ac:dyDescent="0.3">
      <c r="C1787">
        <v>1794</v>
      </c>
      <c r="D1787" t="s">
        <v>2133</v>
      </c>
      <c r="E1787" s="17">
        <v>44560</v>
      </c>
      <c r="F1787" t="s">
        <v>2132</v>
      </c>
      <c r="G1787" s="18">
        <v>29</v>
      </c>
      <c r="H1787" s="19">
        <v>890.16407302334801</v>
      </c>
      <c r="I1787" t="s">
        <v>2120</v>
      </c>
    </row>
    <row r="1788" spans="3:9" x14ac:dyDescent="0.3">
      <c r="C1788">
        <v>1795</v>
      </c>
      <c r="D1788" t="s">
        <v>2124</v>
      </c>
      <c r="E1788" s="17">
        <v>44472</v>
      </c>
      <c r="F1788" t="s">
        <v>2119</v>
      </c>
      <c r="G1788" s="18">
        <v>93</v>
      </c>
      <c r="H1788" s="19">
        <v>2808.7456053220649</v>
      </c>
      <c r="I1788" t="s">
        <v>2131</v>
      </c>
    </row>
    <row r="1789" spans="3:9" x14ac:dyDescent="0.3">
      <c r="C1789">
        <v>1796</v>
      </c>
      <c r="D1789" t="s">
        <v>2134</v>
      </c>
      <c r="E1789" s="17">
        <v>43750</v>
      </c>
      <c r="F1789" t="s">
        <v>2129</v>
      </c>
      <c r="G1789" s="18">
        <v>-3</v>
      </c>
      <c r="H1789" s="19">
        <v>-65.41984039596359</v>
      </c>
      <c r="I1789" t="s">
        <v>2123</v>
      </c>
    </row>
    <row r="1790" spans="3:9" x14ac:dyDescent="0.3">
      <c r="C1790">
        <v>1797</v>
      </c>
      <c r="D1790" t="s">
        <v>2124</v>
      </c>
      <c r="E1790" s="17">
        <v>43717</v>
      </c>
      <c r="F1790" t="s">
        <v>2119</v>
      </c>
      <c r="G1790" s="18">
        <v>-2</v>
      </c>
      <c r="H1790" s="19">
        <v>-36.355111778913439</v>
      </c>
      <c r="I1790" t="s">
        <v>2120</v>
      </c>
    </row>
    <row r="1791" spans="3:9" x14ac:dyDescent="0.3">
      <c r="C1791">
        <v>1798</v>
      </c>
      <c r="D1791" t="s">
        <v>2130</v>
      </c>
      <c r="E1791" s="17">
        <v>44109</v>
      </c>
      <c r="F1791" t="s">
        <v>2125</v>
      </c>
      <c r="G1791" s="18">
        <v>79</v>
      </c>
      <c r="H1791" s="19">
        <v>2392.507792903139</v>
      </c>
      <c r="I1791" t="s">
        <v>2123</v>
      </c>
    </row>
    <row r="1792" spans="3:9" x14ac:dyDescent="0.3">
      <c r="C1792">
        <v>1799</v>
      </c>
      <c r="D1792" t="s">
        <v>2118</v>
      </c>
      <c r="E1792" s="17">
        <v>43827</v>
      </c>
      <c r="F1792" t="s">
        <v>2119</v>
      </c>
      <c r="G1792" s="18">
        <v>31</v>
      </c>
      <c r="H1792" s="19">
        <v>947.2145499265082</v>
      </c>
      <c r="I1792" t="s">
        <v>2131</v>
      </c>
    </row>
    <row r="1793" spans="3:9" x14ac:dyDescent="0.3">
      <c r="C1793">
        <v>1800</v>
      </c>
      <c r="D1793" t="s">
        <v>2121</v>
      </c>
      <c r="E1793" s="17">
        <v>44329</v>
      </c>
      <c r="F1793" t="s">
        <v>2122</v>
      </c>
      <c r="G1793" s="18">
        <v>46</v>
      </c>
      <c r="H1793" s="19">
        <v>1402.1517548818188</v>
      </c>
      <c r="I1793" t="s">
        <v>2120</v>
      </c>
    </row>
    <row r="1794" spans="3:9" x14ac:dyDescent="0.3">
      <c r="C1794">
        <v>1801</v>
      </c>
      <c r="D1794" t="s">
        <v>2133</v>
      </c>
      <c r="E1794" s="17">
        <v>43827</v>
      </c>
      <c r="F1794" t="s">
        <v>2122</v>
      </c>
      <c r="G1794" s="18">
        <v>93</v>
      </c>
      <c r="H1794" s="19">
        <v>2817.8560885336437</v>
      </c>
      <c r="I1794" t="s">
        <v>2126</v>
      </c>
    </row>
    <row r="1795" spans="3:9" x14ac:dyDescent="0.3">
      <c r="C1795">
        <v>1802</v>
      </c>
      <c r="D1795" t="s">
        <v>2133</v>
      </c>
      <c r="E1795" s="17">
        <v>43900</v>
      </c>
      <c r="F1795" t="s">
        <v>2119</v>
      </c>
      <c r="G1795" s="18">
        <v>82</v>
      </c>
      <c r="H1795" s="19">
        <v>2470.1918208622242</v>
      </c>
      <c r="I1795" t="s">
        <v>2123</v>
      </c>
    </row>
    <row r="1796" spans="3:9" x14ac:dyDescent="0.3">
      <c r="C1796">
        <v>1803</v>
      </c>
      <c r="D1796" t="s">
        <v>2135</v>
      </c>
      <c r="E1796" s="17">
        <v>43805</v>
      </c>
      <c r="F1796" t="s">
        <v>2125</v>
      </c>
      <c r="G1796" s="18">
        <v>87</v>
      </c>
      <c r="H1796" s="19">
        <v>2637.1733330819893</v>
      </c>
      <c r="I1796" t="s">
        <v>2120</v>
      </c>
    </row>
    <row r="1797" spans="3:9" x14ac:dyDescent="0.3">
      <c r="C1797">
        <v>1804</v>
      </c>
      <c r="D1797" t="s">
        <v>2124</v>
      </c>
      <c r="E1797" s="17">
        <v>44175</v>
      </c>
      <c r="F1797" t="s">
        <v>2122</v>
      </c>
      <c r="G1797" s="18">
        <v>62</v>
      </c>
      <c r="H1797" s="19">
        <v>1875.6768751552113</v>
      </c>
      <c r="I1797" t="s">
        <v>2131</v>
      </c>
    </row>
    <row r="1798" spans="3:9" x14ac:dyDescent="0.3">
      <c r="C1798">
        <v>1805</v>
      </c>
      <c r="D1798" t="s">
        <v>2130</v>
      </c>
      <c r="E1798" s="17">
        <v>44186</v>
      </c>
      <c r="F1798" t="s">
        <v>2122</v>
      </c>
      <c r="G1798" s="18">
        <v>31</v>
      </c>
      <c r="H1798" s="19">
        <v>945.71992971518614</v>
      </c>
      <c r="I1798" t="s">
        <v>2120</v>
      </c>
    </row>
    <row r="1799" spans="3:9" x14ac:dyDescent="0.3">
      <c r="C1799">
        <v>1806</v>
      </c>
      <c r="D1799" t="s">
        <v>2124</v>
      </c>
      <c r="E1799" s="17">
        <v>44054</v>
      </c>
      <c r="F1799" t="s">
        <v>2132</v>
      </c>
      <c r="G1799" s="18">
        <v>43</v>
      </c>
      <c r="H1799" s="19">
        <v>1313.308432234737</v>
      </c>
      <c r="I1799" t="s">
        <v>2131</v>
      </c>
    </row>
    <row r="1800" spans="3:9" x14ac:dyDescent="0.3">
      <c r="C1800">
        <v>1807</v>
      </c>
      <c r="D1800" t="s">
        <v>2130</v>
      </c>
      <c r="E1800" s="17">
        <v>44142</v>
      </c>
      <c r="F1800" t="s">
        <v>2119</v>
      </c>
      <c r="G1800" s="18">
        <v>78</v>
      </c>
      <c r="H1800" s="19">
        <v>2364.4038982169732</v>
      </c>
      <c r="I1800" t="s">
        <v>2123</v>
      </c>
    </row>
    <row r="1801" spans="3:9" x14ac:dyDescent="0.3">
      <c r="C1801">
        <v>1808</v>
      </c>
      <c r="D1801" t="s">
        <v>2130</v>
      </c>
      <c r="E1801" s="17">
        <v>44043</v>
      </c>
      <c r="F1801" t="s">
        <v>2119</v>
      </c>
      <c r="G1801" s="18">
        <v>-1</v>
      </c>
      <c r="H1801" s="19">
        <v>-4.4195721388362097</v>
      </c>
      <c r="I1801" t="s">
        <v>2120</v>
      </c>
    </row>
    <row r="1802" spans="3:9" x14ac:dyDescent="0.3">
      <c r="C1802">
        <v>1809</v>
      </c>
      <c r="D1802" t="s">
        <v>2127</v>
      </c>
      <c r="E1802" s="17">
        <v>43900</v>
      </c>
      <c r="F1802" t="s">
        <v>2125</v>
      </c>
      <c r="G1802" s="18">
        <v>5</v>
      </c>
      <c r="H1802" s="19">
        <v>174.69809541800072</v>
      </c>
      <c r="I1802" t="s">
        <v>2120</v>
      </c>
    </row>
    <row r="1803" spans="3:9" x14ac:dyDescent="0.3">
      <c r="C1803">
        <v>1810</v>
      </c>
      <c r="D1803" t="s">
        <v>2130</v>
      </c>
      <c r="E1803" s="17">
        <v>43607</v>
      </c>
      <c r="F1803" t="s">
        <v>2125</v>
      </c>
      <c r="G1803" s="18">
        <v>30</v>
      </c>
      <c r="H1803" s="19">
        <v>923.10265407731026</v>
      </c>
      <c r="I1803" t="s">
        <v>2120</v>
      </c>
    </row>
    <row r="1804" spans="3:9" x14ac:dyDescent="0.3">
      <c r="C1804">
        <v>1811</v>
      </c>
      <c r="D1804" t="s">
        <v>2121</v>
      </c>
      <c r="E1804" s="17">
        <v>43574</v>
      </c>
      <c r="F1804" t="s">
        <v>2129</v>
      </c>
      <c r="G1804" s="18">
        <v>65</v>
      </c>
      <c r="H1804" s="19">
        <v>1971.7585549268185</v>
      </c>
      <c r="I1804" t="s">
        <v>2126</v>
      </c>
    </row>
    <row r="1805" spans="3:9" x14ac:dyDescent="0.3">
      <c r="C1805">
        <v>1812</v>
      </c>
      <c r="D1805" t="s">
        <v>2135</v>
      </c>
      <c r="E1805" s="17">
        <v>43596</v>
      </c>
      <c r="F1805" t="s">
        <v>2132</v>
      </c>
      <c r="G1805" s="18">
        <v>14</v>
      </c>
      <c r="H1805" s="19">
        <v>437.95902693300991</v>
      </c>
      <c r="I1805" t="s">
        <v>2120</v>
      </c>
    </row>
    <row r="1806" spans="3:9" x14ac:dyDescent="0.3">
      <c r="C1806">
        <v>1813</v>
      </c>
      <c r="D1806" t="s">
        <v>2135</v>
      </c>
      <c r="E1806" s="17">
        <v>44527</v>
      </c>
      <c r="F1806" t="s">
        <v>2122</v>
      </c>
      <c r="G1806" s="18">
        <v>10</v>
      </c>
      <c r="H1806" s="19">
        <v>312.5956273595545</v>
      </c>
      <c r="I1806" t="s">
        <v>2126</v>
      </c>
    </row>
    <row r="1807" spans="3:9" x14ac:dyDescent="0.3">
      <c r="C1807">
        <v>1814</v>
      </c>
      <c r="D1807" t="s">
        <v>2118</v>
      </c>
      <c r="E1807" s="17">
        <v>43900</v>
      </c>
      <c r="F1807" t="s">
        <v>2125</v>
      </c>
      <c r="G1807" s="18">
        <v>31</v>
      </c>
      <c r="H1807" s="19">
        <v>947.29581013275254</v>
      </c>
      <c r="I1807" t="s">
        <v>2123</v>
      </c>
    </row>
    <row r="1808" spans="3:9" x14ac:dyDescent="0.3">
      <c r="C1808">
        <v>1815</v>
      </c>
      <c r="D1808" t="s">
        <v>2118</v>
      </c>
      <c r="E1808" s="17">
        <v>43574</v>
      </c>
      <c r="F1808" t="s">
        <v>2132</v>
      </c>
      <c r="G1808" s="18">
        <v>25</v>
      </c>
      <c r="H1808" s="19">
        <v>771.03127744417088</v>
      </c>
      <c r="I1808" t="s">
        <v>2120</v>
      </c>
    </row>
    <row r="1809" spans="3:9" x14ac:dyDescent="0.3">
      <c r="C1809">
        <v>1816</v>
      </c>
      <c r="D1809" t="s">
        <v>2118</v>
      </c>
      <c r="E1809" s="17">
        <v>44274</v>
      </c>
      <c r="F1809" t="s">
        <v>2125</v>
      </c>
      <c r="G1809" s="18">
        <v>11</v>
      </c>
      <c r="H1809" s="19">
        <v>352.95636570052608</v>
      </c>
      <c r="I1809" t="s">
        <v>2120</v>
      </c>
    </row>
    <row r="1810" spans="3:9" x14ac:dyDescent="0.3">
      <c r="C1810">
        <v>1817</v>
      </c>
      <c r="D1810" t="s">
        <v>2118</v>
      </c>
      <c r="E1810" s="17">
        <v>43845</v>
      </c>
      <c r="F1810" t="s">
        <v>2122</v>
      </c>
      <c r="G1810" s="18">
        <v>62</v>
      </c>
      <c r="H1810" s="19">
        <v>1875.1222635081745</v>
      </c>
      <c r="I1810" t="s">
        <v>2126</v>
      </c>
    </row>
    <row r="1811" spans="3:9" x14ac:dyDescent="0.3">
      <c r="C1811">
        <v>1818</v>
      </c>
      <c r="D1811" t="s">
        <v>2124</v>
      </c>
      <c r="E1811" s="17">
        <v>43856</v>
      </c>
      <c r="F1811" t="s">
        <v>2122</v>
      </c>
      <c r="G1811" s="18">
        <v>4</v>
      </c>
      <c r="H1811" s="19">
        <v>141.86481337467259</v>
      </c>
      <c r="I1811" t="s">
        <v>2126</v>
      </c>
    </row>
    <row r="1812" spans="3:9" x14ac:dyDescent="0.3">
      <c r="C1812">
        <v>1819</v>
      </c>
      <c r="D1812" t="s">
        <v>2127</v>
      </c>
      <c r="E1812" s="17">
        <v>43717</v>
      </c>
      <c r="F1812" t="s">
        <v>2129</v>
      </c>
      <c r="G1812" s="18">
        <v>4</v>
      </c>
      <c r="H1812" s="19">
        <v>137.13847194878377</v>
      </c>
      <c r="I1812" t="s">
        <v>2123</v>
      </c>
    </row>
    <row r="1813" spans="3:9" x14ac:dyDescent="0.3">
      <c r="C1813">
        <v>1820</v>
      </c>
      <c r="D1813" t="s">
        <v>2130</v>
      </c>
      <c r="E1813" s="17">
        <v>44527</v>
      </c>
      <c r="F1813" t="s">
        <v>2119</v>
      </c>
      <c r="G1813" s="18">
        <v>71</v>
      </c>
      <c r="H1813" s="19">
        <v>2151.214912521752</v>
      </c>
      <c r="I1813" t="s">
        <v>2131</v>
      </c>
    </row>
    <row r="1814" spans="3:9" x14ac:dyDescent="0.3">
      <c r="C1814">
        <v>1821</v>
      </c>
      <c r="D1814" t="s">
        <v>2134</v>
      </c>
      <c r="E1814" s="17">
        <v>43607</v>
      </c>
      <c r="F1814" t="s">
        <v>2125</v>
      </c>
      <c r="G1814" s="18">
        <v>67</v>
      </c>
      <c r="H1814" s="19">
        <v>2031.8155970987978</v>
      </c>
      <c r="I1814" t="s">
        <v>2131</v>
      </c>
    </row>
    <row r="1815" spans="3:9" x14ac:dyDescent="0.3">
      <c r="C1815">
        <v>1822</v>
      </c>
      <c r="D1815" t="s">
        <v>2133</v>
      </c>
      <c r="E1815" s="17">
        <v>44307</v>
      </c>
      <c r="F1815" t="s">
        <v>2119</v>
      </c>
      <c r="G1815" s="18">
        <v>19</v>
      </c>
      <c r="H1815" s="19">
        <v>594.51848680441208</v>
      </c>
      <c r="I1815" t="s">
        <v>2126</v>
      </c>
    </row>
    <row r="1816" spans="3:9" x14ac:dyDescent="0.3">
      <c r="C1816">
        <v>1823</v>
      </c>
      <c r="D1816" t="s">
        <v>2135</v>
      </c>
      <c r="E1816" s="17">
        <v>44373</v>
      </c>
      <c r="F1816" t="s">
        <v>2119</v>
      </c>
      <c r="G1816" s="18">
        <v>12</v>
      </c>
      <c r="H1816" s="19">
        <v>376.34507305486727</v>
      </c>
      <c r="I1816" t="s">
        <v>2120</v>
      </c>
    </row>
    <row r="1817" spans="3:9" x14ac:dyDescent="0.3">
      <c r="C1817">
        <v>1824</v>
      </c>
      <c r="D1817" t="s">
        <v>2127</v>
      </c>
      <c r="E1817" s="17">
        <v>43640</v>
      </c>
      <c r="F1817" t="s">
        <v>2119</v>
      </c>
      <c r="G1817" s="18">
        <v>50</v>
      </c>
      <c r="H1817" s="19">
        <v>1516.6817286074656</v>
      </c>
      <c r="I1817" t="s">
        <v>2123</v>
      </c>
    </row>
    <row r="1818" spans="3:9" x14ac:dyDescent="0.3">
      <c r="C1818">
        <v>1825</v>
      </c>
      <c r="D1818" t="s">
        <v>2118</v>
      </c>
      <c r="E1818" s="17">
        <v>43508</v>
      </c>
      <c r="F1818" t="s">
        <v>2125</v>
      </c>
      <c r="G1818" s="18">
        <v>73</v>
      </c>
      <c r="H1818" s="19">
        <v>2212.3251800803118</v>
      </c>
      <c r="I1818" t="s">
        <v>2131</v>
      </c>
    </row>
    <row r="1819" spans="3:9" x14ac:dyDescent="0.3">
      <c r="C1819">
        <v>1826</v>
      </c>
      <c r="D1819" t="s">
        <v>2135</v>
      </c>
      <c r="E1819" s="17">
        <v>43695</v>
      </c>
      <c r="F1819" t="s">
        <v>2125</v>
      </c>
      <c r="G1819" s="18">
        <v>30</v>
      </c>
      <c r="H1819" s="19">
        <v>916.86808812711934</v>
      </c>
      <c r="I1819" t="s">
        <v>2131</v>
      </c>
    </row>
    <row r="1820" spans="3:9" x14ac:dyDescent="0.3">
      <c r="C1820">
        <v>1827</v>
      </c>
      <c r="D1820" t="s">
        <v>2124</v>
      </c>
      <c r="E1820" s="17">
        <v>44087</v>
      </c>
      <c r="F1820" t="s">
        <v>2132</v>
      </c>
      <c r="G1820" s="18">
        <v>19</v>
      </c>
      <c r="H1820" s="19">
        <v>591.01466872333367</v>
      </c>
      <c r="I1820" t="s">
        <v>2120</v>
      </c>
    </row>
    <row r="1821" spans="3:9" x14ac:dyDescent="0.3">
      <c r="C1821">
        <v>1828</v>
      </c>
      <c r="D1821" t="s">
        <v>2134</v>
      </c>
      <c r="E1821" s="17">
        <v>44351</v>
      </c>
      <c r="F1821" t="s">
        <v>2129</v>
      </c>
      <c r="G1821" s="18">
        <v>48</v>
      </c>
      <c r="H1821" s="19">
        <v>1452.1747547077907</v>
      </c>
      <c r="I1821" t="s">
        <v>2131</v>
      </c>
    </row>
    <row r="1822" spans="3:9" x14ac:dyDescent="0.3">
      <c r="C1822">
        <v>1829</v>
      </c>
      <c r="D1822" t="s">
        <v>2121</v>
      </c>
      <c r="E1822" s="17">
        <v>43607</v>
      </c>
      <c r="F1822" t="s">
        <v>2132</v>
      </c>
      <c r="G1822" s="18">
        <v>-8</v>
      </c>
      <c r="H1822" s="19">
        <v>-216.02633683096366</v>
      </c>
      <c r="I1822" t="s">
        <v>2131</v>
      </c>
    </row>
    <row r="1823" spans="3:9" x14ac:dyDescent="0.3">
      <c r="C1823">
        <v>1830</v>
      </c>
      <c r="D1823" t="s">
        <v>2135</v>
      </c>
      <c r="E1823" s="17">
        <v>43695</v>
      </c>
      <c r="F1823" t="s">
        <v>2119</v>
      </c>
      <c r="G1823" s="18">
        <v>-8</v>
      </c>
      <c r="H1823" s="19">
        <v>-221.43532028061156</v>
      </c>
      <c r="I1823" t="s">
        <v>2120</v>
      </c>
    </row>
    <row r="1824" spans="3:9" x14ac:dyDescent="0.3">
      <c r="C1824">
        <v>1831</v>
      </c>
      <c r="D1824" t="s">
        <v>2135</v>
      </c>
      <c r="E1824" s="17">
        <v>44285</v>
      </c>
      <c r="F1824" t="s">
        <v>2119</v>
      </c>
      <c r="G1824" s="18">
        <v>28</v>
      </c>
      <c r="H1824" s="19">
        <v>859.06767980675738</v>
      </c>
      <c r="I1824" t="s">
        <v>2120</v>
      </c>
    </row>
    <row r="1825" spans="3:9" x14ac:dyDescent="0.3">
      <c r="C1825">
        <v>1832</v>
      </c>
      <c r="D1825" t="s">
        <v>2127</v>
      </c>
      <c r="E1825" s="17">
        <v>44461</v>
      </c>
      <c r="F1825" t="s">
        <v>2132</v>
      </c>
      <c r="G1825" s="18">
        <v>81</v>
      </c>
      <c r="H1825" s="19">
        <v>2452.1311554699478</v>
      </c>
      <c r="I1825" t="s">
        <v>2126</v>
      </c>
    </row>
    <row r="1826" spans="3:9" x14ac:dyDescent="0.3">
      <c r="C1826">
        <v>1833</v>
      </c>
      <c r="D1826" t="s">
        <v>2127</v>
      </c>
      <c r="E1826" s="17">
        <v>44208</v>
      </c>
      <c r="F1826" t="s">
        <v>2119</v>
      </c>
      <c r="G1826" s="18">
        <v>12</v>
      </c>
      <c r="H1826" s="19">
        <v>379.91916032039506</v>
      </c>
      <c r="I1826" t="s">
        <v>2131</v>
      </c>
    </row>
    <row r="1827" spans="3:9" x14ac:dyDescent="0.3">
      <c r="C1827">
        <v>1834</v>
      </c>
      <c r="D1827" t="s">
        <v>2127</v>
      </c>
      <c r="E1827" s="17">
        <v>43530</v>
      </c>
      <c r="F1827" t="s">
        <v>2129</v>
      </c>
      <c r="G1827" s="18">
        <v>54</v>
      </c>
      <c r="H1827" s="19">
        <v>1640.3373721658586</v>
      </c>
      <c r="I1827" t="s">
        <v>2131</v>
      </c>
    </row>
    <row r="1828" spans="3:9" x14ac:dyDescent="0.3">
      <c r="C1828">
        <v>1835</v>
      </c>
      <c r="D1828" t="s">
        <v>2127</v>
      </c>
      <c r="E1828" s="17">
        <v>44340</v>
      </c>
      <c r="F1828" t="s">
        <v>2122</v>
      </c>
      <c r="G1828" s="18">
        <v>70</v>
      </c>
      <c r="H1828" s="19">
        <v>2123.0572042127933</v>
      </c>
      <c r="I1828" t="s">
        <v>2120</v>
      </c>
    </row>
    <row r="1829" spans="3:9" x14ac:dyDescent="0.3">
      <c r="C1829">
        <v>1836</v>
      </c>
      <c r="D1829" t="s">
        <v>2127</v>
      </c>
      <c r="E1829" s="17">
        <v>44417</v>
      </c>
      <c r="F1829" t="s">
        <v>2129</v>
      </c>
      <c r="G1829" s="18">
        <v>89</v>
      </c>
      <c r="H1829" s="19">
        <v>2690.7289128480652</v>
      </c>
      <c r="I1829" t="s">
        <v>2131</v>
      </c>
    </row>
    <row r="1830" spans="3:9" x14ac:dyDescent="0.3">
      <c r="C1830">
        <v>1837</v>
      </c>
      <c r="D1830" t="s">
        <v>2130</v>
      </c>
      <c r="E1830" s="17">
        <v>44450</v>
      </c>
      <c r="F1830" t="s">
        <v>2122</v>
      </c>
      <c r="G1830" s="18">
        <v>10</v>
      </c>
      <c r="H1830" s="19">
        <v>322.71941209300519</v>
      </c>
      <c r="I1830" t="s">
        <v>2131</v>
      </c>
    </row>
    <row r="1831" spans="3:9" x14ac:dyDescent="0.3">
      <c r="C1831">
        <v>1838</v>
      </c>
      <c r="D1831" t="s">
        <v>2118</v>
      </c>
      <c r="E1831" s="17">
        <v>43834</v>
      </c>
      <c r="F1831" t="s">
        <v>2122</v>
      </c>
      <c r="G1831" s="18">
        <v>52</v>
      </c>
      <c r="H1831" s="19">
        <v>1581.7581888720281</v>
      </c>
      <c r="I1831" t="s">
        <v>2131</v>
      </c>
    </row>
    <row r="1832" spans="3:9" x14ac:dyDescent="0.3">
      <c r="C1832">
        <v>1839</v>
      </c>
      <c r="D1832" t="s">
        <v>2130</v>
      </c>
      <c r="E1832" s="17">
        <v>44384</v>
      </c>
      <c r="F1832" t="s">
        <v>2132</v>
      </c>
      <c r="G1832" s="18">
        <v>85</v>
      </c>
      <c r="H1832" s="19">
        <v>2578.1669173781397</v>
      </c>
      <c r="I1832" t="s">
        <v>2126</v>
      </c>
    </row>
    <row r="1833" spans="3:9" x14ac:dyDescent="0.3">
      <c r="C1833">
        <v>1840</v>
      </c>
      <c r="D1833" t="s">
        <v>2124</v>
      </c>
      <c r="E1833" s="17">
        <v>44373</v>
      </c>
      <c r="F1833" t="s">
        <v>2122</v>
      </c>
      <c r="G1833" s="18">
        <v>31</v>
      </c>
      <c r="H1833" s="19">
        <v>939.83701954495996</v>
      </c>
      <c r="I1833" t="s">
        <v>2120</v>
      </c>
    </row>
    <row r="1834" spans="3:9" x14ac:dyDescent="0.3">
      <c r="C1834">
        <v>1841</v>
      </c>
      <c r="D1834" t="s">
        <v>2133</v>
      </c>
      <c r="E1834" s="17">
        <v>43541</v>
      </c>
      <c r="F1834" t="s">
        <v>2132</v>
      </c>
      <c r="G1834" s="18">
        <v>36</v>
      </c>
      <c r="H1834" s="19">
        <v>1100.2990284078978</v>
      </c>
      <c r="I1834" t="s">
        <v>2120</v>
      </c>
    </row>
    <row r="1835" spans="3:9" x14ac:dyDescent="0.3">
      <c r="C1835">
        <v>1842</v>
      </c>
      <c r="D1835" t="s">
        <v>2128</v>
      </c>
      <c r="E1835" s="17">
        <v>43933</v>
      </c>
      <c r="F1835" t="s">
        <v>2119</v>
      </c>
      <c r="G1835" s="18">
        <v>80</v>
      </c>
      <c r="H1835" s="19">
        <v>2418.3353913915344</v>
      </c>
      <c r="I1835" t="s">
        <v>2123</v>
      </c>
    </row>
    <row r="1836" spans="3:9" x14ac:dyDescent="0.3">
      <c r="C1836">
        <v>1843</v>
      </c>
      <c r="D1836" t="s">
        <v>2128</v>
      </c>
      <c r="E1836" s="17">
        <v>44406</v>
      </c>
      <c r="F1836" t="s">
        <v>2132</v>
      </c>
      <c r="G1836" s="18">
        <v>27</v>
      </c>
      <c r="H1836" s="19">
        <v>824.5575129232559</v>
      </c>
      <c r="I1836" t="s">
        <v>2126</v>
      </c>
    </row>
    <row r="1837" spans="3:9" x14ac:dyDescent="0.3">
      <c r="C1837">
        <v>1844</v>
      </c>
      <c r="D1837" t="s">
        <v>2130</v>
      </c>
      <c r="E1837" s="17">
        <v>43955</v>
      </c>
      <c r="F1837" t="s">
        <v>2122</v>
      </c>
      <c r="G1837" s="18">
        <v>46</v>
      </c>
      <c r="H1837" s="19">
        <v>1403.9446141212673</v>
      </c>
      <c r="I1837" t="s">
        <v>2120</v>
      </c>
    </row>
    <row r="1838" spans="3:9" x14ac:dyDescent="0.3">
      <c r="C1838">
        <v>1845</v>
      </c>
      <c r="D1838" t="s">
        <v>2130</v>
      </c>
      <c r="E1838" s="17">
        <v>44032</v>
      </c>
      <c r="F1838" t="s">
        <v>2122</v>
      </c>
      <c r="G1838" s="18">
        <v>29</v>
      </c>
      <c r="H1838" s="19">
        <v>895.77515368145919</v>
      </c>
      <c r="I1838" t="s">
        <v>2120</v>
      </c>
    </row>
    <row r="1839" spans="3:9" x14ac:dyDescent="0.3">
      <c r="C1839">
        <v>1846</v>
      </c>
      <c r="D1839" t="s">
        <v>2134</v>
      </c>
      <c r="E1839" s="17">
        <v>43508</v>
      </c>
      <c r="F1839" t="s">
        <v>2119</v>
      </c>
      <c r="G1839" s="18">
        <v>55</v>
      </c>
      <c r="H1839" s="19">
        <v>1670.3601910379061</v>
      </c>
      <c r="I1839" t="s">
        <v>2123</v>
      </c>
    </row>
    <row r="1840" spans="3:9" x14ac:dyDescent="0.3">
      <c r="C1840">
        <v>1847</v>
      </c>
      <c r="D1840" t="s">
        <v>2133</v>
      </c>
      <c r="E1840" s="17">
        <v>44087</v>
      </c>
      <c r="F1840" t="s">
        <v>2132</v>
      </c>
      <c r="G1840" s="18">
        <v>2</v>
      </c>
      <c r="H1840" s="19">
        <v>73.17364550901911</v>
      </c>
      <c r="I1840" t="s">
        <v>2120</v>
      </c>
    </row>
    <row r="1841" spans="3:9" x14ac:dyDescent="0.3">
      <c r="C1841">
        <v>1848</v>
      </c>
      <c r="D1841" t="s">
        <v>2118</v>
      </c>
      <c r="E1841" s="17">
        <v>43640</v>
      </c>
      <c r="F1841" t="s">
        <v>2122</v>
      </c>
      <c r="G1841" s="18">
        <v>60</v>
      </c>
      <c r="H1841" s="19">
        <v>1823.9254500689876</v>
      </c>
      <c r="I1841" t="s">
        <v>2126</v>
      </c>
    </row>
    <row r="1842" spans="3:9" x14ac:dyDescent="0.3">
      <c r="C1842">
        <v>1849</v>
      </c>
      <c r="D1842" t="s">
        <v>2127</v>
      </c>
      <c r="E1842" s="17">
        <v>44406</v>
      </c>
      <c r="F1842" t="s">
        <v>2119</v>
      </c>
      <c r="G1842" s="18">
        <v>12</v>
      </c>
      <c r="H1842" s="19">
        <v>378.51664258571822</v>
      </c>
      <c r="I1842" t="s">
        <v>2131</v>
      </c>
    </row>
    <row r="1843" spans="3:9" x14ac:dyDescent="0.3">
      <c r="C1843">
        <v>1850</v>
      </c>
      <c r="D1843" t="s">
        <v>2134</v>
      </c>
      <c r="E1843" s="17">
        <v>43966</v>
      </c>
      <c r="F1843" t="s">
        <v>2132</v>
      </c>
      <c r="G1843" s="18">
        <v>52</v>
      </c>
      <c r="H1843" s="19">
        <v>1578.8309865957617</v>
      </c>
      <c r="I1843" t="s">
        <v>2120</v>
      </c>
    </row>
    <row r="1844" spans="3:9" x14ac:dyDescent="0.3">
      <c r="C1844">
        <v>1851</v>
      </c>
      <c r="D1844" t="s">
        <v>2124</v>
      </c>
      <c r="E1844" s="17">
        <v>43944</v>
      </c>
      <c r="F1844" t="s">
        <v>2119</v>
      </c>
      <c r="G1844" s="18">
        <v>37</v>
      </c>
      <c r="H1844" s="19">
        <v>1132.7390397366521</v>
      </c>
      <c r="I1844" t="s">
        <v>2123</v>
      </c>
    </row>
    <row r="1845" spans="3:9" x14ac:dyDescent="0.3">
      <c r="C1845">
        <v>1852</v>
      </c>
      <c r="D1845" t="s">
        <v>2124</v>
      </c>
      <c r="E1845" s="17">
        <v>44098</v>
      </c>
      <c r="F1845" t="s">
        <v>2125</v>
      </c>
      <c r="G1845" s="18">
        <v>36</v>
      </c>
      <c r="H1845" s="19">
        <v>1105.1900033744339</v>
      </c>
      <c r="I1845" t="s">
        <v>2120</v>
      </c>
    </row>
    <row r="1846" spans="3:9" x14ac:dyDescent="0.3">
      <c r="C1846">
        <v>1853</v>
      </c>
      <c r="D1846" t="s">
        <v>2135</v>
      </c>
      <c r="E1846" s="17">
        <v>43944</v>
      </c>
      <c r="F1846" t="s">
        <v>2119</v>
      </c>
      <c r="G1846" s="18">
        <v>87</v>
      </c>
      <c r="H1846" s="19">
        <v>2628.1312845180032</v>
      </c>
      <c r="I1846" t="s">
        <v>2131</v>
      </c>
    </row>
    <row r="1847" spans="3:9" x14ac:dyDescent="0.3">
      <c r="C1847">
        <v>1854</v>
      </c>
      <c r="D1847" t="s">
        <v>2130</v>
      </c>
      <c r="E1847" s="17">
        <v>43497</v>
      </c>
      <c r="F1847" t="s">
        <v>2132</v>
      </c>
      <c r="G1847" s="18">
        <v>16</v>
      </c>
      <c r="H1847" s="19">
        <v>502.79574486289516</v>
      </c>
      <c r="I1847" t="s">
        <v>2123</v>
      </c>
    </row>
    <row r="1848" spans="3:9" x14ac:dyDescent="0.3">
      <c r="C1848">
        <v>1855</v>
      </c>
      <c r="D1848" t="s">
        <v>2133</v>
      </c>
      <c r="E1848" s="17">
        <v>44395</v>
      </c>
      <c r="F1848" t="s">
        <v>2119</v>
      </c>
      <c r="G1848" s="18">
        <v>50</v>
      </c>
      <c r="H1848" s="19">
        <v>1521.2593577749262</v>
      </c>
      <c r="I1848" t="s">
        <v>2131</v>
      </c>
    </row>
    <row r="1849" spans="3:9" x14ac:dyDescent="0.3">
      <c r="C1849">
        <v>1856</v>
      </c>
      <c r="D1849" t="s">
        <v>2121</v>
      </c>
      <c r="E1849" s="17">
        <v>43497</v>
      </c>
      <c r="F1849" t="s">
        <v>2132</v>
      </c>
      <c r="G1849" s="18">
        <v>53</v>
      </c>
      <c r="H1849" s="19">
        <v>1606.2764519173884</v>
      </c>
      <c r="I1849" t="s">
        <v>2120</v>
      </c>
    </row>
    <row r="1850" spans="3:9" x14ac:dyDescent="0.3">
      <c r="C1850">
        <v>1857</v>
      </c>
      <c r="D1850" t="s">
        <v>2135</v>
      </c>
      <c r="E1850" s="17">
        <v>43977</v>
      </c>
      <c r="F1850" t="s">
        <v>2122</v>
      </c>
      <c r="G1850" s="18">
        <v>61</v>
      </c>
      <c r="H1850" s="19">
        <v>1847.6093809619838</v>
      </c>
      <c r="I1850" t="s">
        <v>2123</v>
      </c>
    </row>
    <row r="1851" spans="3:9" x14ac:dyDescent="0.3">
      <c r="C1851">
        <v>1858</v>
      </c>
      <c r="D1851" t="s">
        <v>2124</v>
      </c>
      <c r="E1851" s="17">
        <v>44384</v>
      </c>
      <c r="F1851" t="s">
        <v>2122</v>
      </c>
      <c r="G1851" s="18">
        <v>95</v>
      </c>
      <c r="H1851" s="19">
        <v>2868.2526300294712</v>
      </c>
      <c r="I1851" t="s">
        <v>2120</v>
      </c>
    </row>
    <row r="1852" spans="3:9" x14ac:dyDescent="0.3">
      <c r="C1852">
        <v>1859</v>
      </c>
      <c r="D1852" t="s">
        <v>2128</v>
      </c>
      <c r="E1852" s="17">
        <v>44065</v>
      </c>
      <c r="F1852" t="s">
        <v>2125</v>
      </c>
      <c r="G1852" s="18">
        <v>-6</v>
      </c>
      <c r="H1852" s="19">
        <v>-165.89394597675681</v>
      </c>
      <c r="I1852" t="s">
        <v>2120</v>
      </c>
    </row>
    <row r="1853" spans="3:9" x14ac:dyDescent="0.3">
      <c r="C1853">
        <v>1860</v>
      </c>
      <c r="D1853" t="s">
        <v>2133</v>
      </c>
      <c r="E1853" s="17">
        <v>44054</v>
      </c>
      <c r="F1853" t="s">
        <v>2119</v>
      </c>
      <c r="G1853" s="18">
        <v>-9</v>
      </c>
      <c r="H1853" s="19">
        <v>-247.60053633714986</v>
      </c>
      <c r="I1853" t="s">
        <v>2131</v>
      </c>
    </row>
    <row r="1854" spans="3:9" x14ac:dyDescent="0.3">
      <c r="C1854">
        <v>1861</v>
      </c>
      <c r="D1854" t="s">
        <v>2130</v>
      </c>
      <c r="E1854" s="17">
        <v>43541</v>
      </c>
      <c r="F1854" t="s">
        <v>2129</v>
      </c>
      <c r="G1854" s="18">
        <v>74</v>
      </c>
      <c r="H1854" s="19">
        <v>2238.2751177660725</v>
      </c>
      <c r="I1854" t="s">
        <v>2123</v>
      </c>
    </row>
    <row r="1855" spans="3:9" x14ac:dyDescent="0.3">
      <c r="C1855">
        <v>1862</v>
      </c>
      <c r="D1855" t="s">
        <v>2121</v>
      </c>
      <c r="E1855" s="17">
        <v>44538</v>
      </c>
      <c r="F1855" t="s">
        <v>2119</v>
      </c>
      <c r="G1855" s="18">
        <v>18</v>
      </c>
      <c r="H1855" s="19">
        <v>555.24146786750532</v>
      </c>
      <c r="I1855" t="s">
        <v>2120</v>
      </c>
    </row>
    <row r="1856" spans="3:9" x14ac:dyDescent="0.3">
      <c r="C1856">
        <v>1863</v>
      </c>
      <c r="D1856" t="s">
        <v>2127</v>
      </c>
      <c r="E1856" s="17">
        <v>43530</v>
      </c>
      <c r="F1856" t="s">
        <v>2129</v>
      </c>
      <c r="G1856" s="18">
        <v>73</v>
      </c>
      <c r="H1856" s="19">
        <v>2206.7063477706461</v>
      </c>
      <c r="I1856" t="s">
        <v>2131</v>
      </c>
    </row>
    <row r="1857" spans="3:9" x14ac:dyDescent="0.3">
      <c r="C1857">
        <v>1864</v>
      </c>
      <c r="D1857" t="s">
        <v>2133</v>
      </c>
      <c r="E1857" s="17">
        <v>44175</v>
      </c>
      <c r="F1857" t="s">
        <v>2129</v>
      </c>
      <c r="G1857" s="18">
        <v>62</v>
      </c>
      <c r="H1857" s="19">
        <v>1884.2678187961797</v>
      </c>
      <c r="I1857" t="s">
        <v>2126</v>
      </c>
    </row>
    <row r="1858" spans="3:9" x14ac:dyDescent="0.3">
      <c r="C1858">
        <v>1865</v>
      </c>
      <c r="D1858" t="s">
        <v>2128</v>
      </c>
      <c r="E1858" s="17">
        <v>43651</v>
      </c>
      <c r="F1858" t="s">
        <v>2122</v>
      </c>
      <c r="G1858" s="18">
        <v>-2</v>
      </c>
      <c r="H1858" s="19">
        <v>-35.924377444896749</v>
      </c>
      <c r="I1858" t="s">
        <v>2120</v>
      </c>
    </row>
    <row r="1859" spans="3:9" x14ac:dyDescent="0.3">
      <c r="C1859">
        <v>1866</v>
      </c>
      <c r="D1859" t="s">
        <v>2130</v>
      </c>
      <c r="E1859" s="17">
        <v>43739</v>
      </c>
      <c r="F1859" t="s">
        <v>2122</v>
      </c>
      <c r="G1859" s="18">
        <v>-7</v>
      </c>
      <c r="H1859" s="19">
        <v>-189.39063444337711</v>
      </c>
      <c r="I1859" t="s">
        <v>2120</v>
      </c>
    </row>
    <row r="1860" spans="3:9" x14ac:dyDescent="0.3">
      <c r="C1860">
        <v>1867</v>
      </c>
      <c r="D1860" t="s">
        <v>2130</v>
      </c>
      <c r="E1860" s="17">
        <v>43695</v>
      </c>
      <c r="F1860" t="s">
        <v>2132</v>
      </c>
      <c r="G1860" s="18">
        <v>73</v>
      </c>
      <c r="H1860" s="19">
        <v>2207.7421208293486</v>
      </c>
      <c r="I1860" t="s">
        <v>2131</v>
      </c>
    </row>
    <row r="1861" spans="3:9" x14ac:dyDescent="0.3">
      <c r="C1861">
        <v>1868</v>
      </c>
      <c r="D1861" t="s">
        <v>2121</v>
      </c>
      <c r="E1861" s="17">
        <v>44296</v>
      </c>
      <c r="F1861" t="s">
        <v>2129</v>
      </c>
      <c r="G1861" s="18">
        <v>24</v>
      </c>
      <c r="H1861" s="19">
        <v>735.85989082063816</v>
      </c>
      <c r="I1861" t="s">
        <v>2120</v>
      </c>
    </row>
    <row r="1862" spans="3:9" x14ac:dyDescent="0.3">
      <c r="C1862">
        <v>1869</v>
      </c>
      <c r="D1862" t="s">
        <v>2118</v>
      </c>
      <c r="E1862" s="17">
        <v>44472</v>
      </c>
      <c r="F1862" t="s">
        <v>2125</v>
      </c>
      <c r="G1862" s="18">
        <v>18</v>
      </c>
      <c r="H1862" s="19">
        <v>560.84454934208838</v>
      </c>
      <c r="I1862" t="s">
        <v>2131</v>
      </c>
    </row>
    <row r="1863" spans="3:9" x14ac:dyDescent="0.3">
      <c r="C1863">
        <v>1870</v>
      </c>
      <c r="D1863" t="s">
        <v>2121</v>
      </c>
      <c r="E1863" s="17">
        <v>43794</v>
      </c>
      <c r="F1863" t="s">
        <v>2132</v>
      </c>
      <c r="G1863" s="18">
        <v>49</v>
      </c>
      <c r="H1863" s="19">
        <v>1494.0493820151828</v>
      </c>
      <c r="I1863" t="s">
        <v>2126</v>
      </c>
    </row>
    <row r="1864" spans="3:9" x14ac:dyDescent="0.3">
      <c r="C1864">
        <v>1871</v>
      </c>
      <c r="D1864" t="s">
        <v>2135</v>
      </c>
      <c r="E1864" s="17">
        <v>44197</v>
      </c>
      <c r="F1864" t="s">
        <v>2132</v>
      </c>
      <c r="G1864" s="18">
        <v>21</v>
      </c>
      <c r="H1864" s="19">
        <v>646.83872648507395</v>
      </c>
      <c r="I1864" t="s">
        <v>2123</v>
      </c>
    </row>
    <row r="1865" spans="3:9" x14ac:dyDescent="0.3">
      <c r="C1865">
        <v>1872</v>
      </c>
      <c r="D1865" t="s">
        <v>2128</v>
      </c>
      <c r="E1865" s="17">
        <v>43966</v>
      </c>
      <c r="F1865" t="s">
        <v>2122</v>
      </c>
      <c r="G1865" s="18">
        <v>2</v>
      </c>
      <c r="H1865" s="19">
        <v>79.938401735771137</v>
      </c>
      <c r="I1865" t="s">
        <v>2120</v>
      </c>
    </row>
    <row r="1866" spans="3:9" x14ac:dyDescent="0.3">
      <c r="C1866">
        <v>1873</v>
      </c>
      <c r="D1866" t="s">
        <v>2135</v>
      </c>
      <c r="E1866" s="17">
        <v>44153</v>
      </c>
      <c r="F1866" t="s">
        <v>2122</v>
      </c>
      <c r="G1866" s="18">
        <v>83</v>
      </c>
      <c r="H1866" s="19">
        <v>2508.7539350545749</v>
      </c>
      <c r="I1866" t="s">
        <v>2120</v>
      </c>
    </row>
    <row r="1867" spans="3:9" x14ac:dyDescent="0.3">
      <c r="C1867">
        <v>1874</v>
      </c>
      <c r="D1867" t="s">
        <v>2128</v>
      </c>
      <c r="E1867" s="17">
        <v>44197</v>
      </c>
      <c r="F1867" t="s">
        <v>2119</v>
      </c>
      <c r="G1867" s="18">
        <v>63</v>
      </c>
      <c r="H1867" s="19">
        <v>1911.4760672109483</v>
      </c>
      <c r="I1867" t="s">
        <v>2120</v>
      </c>
    </row>
    <row r="1868" spans="3:9" x14ac:dyDescent="0.3">
      <c r="C1868">
        <v>1875</v>
      </c>
      <c r="D1868" t="s">
        <v>2130</v>
      </c>
      <c r="E1868" s="17">
        <v>43889</v>
      </c>
      <c r="F1868" t="s">
        <v>2125</v>
      </c>
      <c r="G1868" s="18">
        <v>54</v>
      </c>
      <c r="H1868" s="19">
        <v>1638.6628539020685</v>
      </c>
      <c r="I1868" t="s">
        <v>2123</v>
      </c>
    </row>
    <row r="1869" spans="3:9" x14ac:dyDescent="0.3">
      <c r="C1869">
        <v>1876</v>
      </c>
      <c r="D1869" t="s">
        <v>2128</v>
      </c>
      <c r="E1869" s="17">
        <v>44087</v>
      </c>
      <c r="F1869" t="s">
        <v>2119</v>
      </c>
      <c r="G1869" s="18">
        <v>19</v>
      </c>
      <c r="H1869" s="19">
        <v>597.15260847522723</v>
      </c>
      <c r="I1869" t="s">
        <v>2126</v>
      </c>
    </row>
    <row r="1870" spans="3:9" x14ac:dyDescent="0.3">
      <c r="C1870">
        <v>1877</v>
      </c>
      <c r="D1870" t="s">
        <v>2135</v>
      </c>
      <c r="E1870" s="17">
        <v>44087</v>
      </c>
      <c r="F1870" t="s">
        <v>2129</v>
      </c>
      <c r="G1870" s="18">
        <v>66</v>
      </c>
      <c r="H1870" s="19">
        <v>1993.6159710188731</v>
      </c>
      <c r="I1870" t="s">
        <v>2131</v>
      </c>
    </row>
    <row r="1871" spans="3:9" x14ac:dyDescent="0.3">
      <c r="C1871">
        <v>1878</v>
      </c>
      <c r="D1871" t="s">
        <v>2118</v>
      </c>
      <c r="E1871" s="17">
        <v>43977</v>
      </c>
      <c r="F1871" t="s">
        <v>2119</v>
      </c>
      <c r="G1871" s="18">
        <v>60</v>
      </c>
      <c r="H1871" s="19">
        <v>1822.8071376505659</v>
      </c>
      <c r="I1871" t="s">
        <v>2120</v>
      </c>
    </row>
    <row r="1872" spans="3:9" x14ac:dyDescent="0.3">
      <c r="C1872">
        <v>1879</v>
      </c>
      <c r="D1872" t="s">
        <v>2124</v>
      </c>
      <c r="E1872" s="17">
        <v>43695</v>
      </c>
      <c r="F1872" t="s">
        <v>2129</v>
      </c>
      <c r="G1872" s="18">
        <v>90</v>
      </c>
      <c r="H1872" s="19">
        <v>2718.5208039455388</v>
      </c>
      <c r="I1872" t="s">
        <v>2123</v>
      </c>
    </row>
    <row r="1873" spans="3:9" x14ac:dyDescent="0.3">
      <c r="C1873">
        <v>1880</v>
      </c>
      <c r="D1873" t="s">
        <v>2133</v>
      </c>
      <c r="E1873" s="17">
        <v>43816</v>
      </c>
      <c r="F1873" t="s">
        <v>2119</v>
      </c>
      <c r="G1873" s="18">
        <v>59</v>
      </c>
      <c r="H1873" s="19">
        <v>1786.5030230399057</v>
      </c>
      <c r="I1873" t="s">
        <v>2120</v>
      </c>
    </row>
    <row r="1874" spans="3:9" x14ac:dyDescent="0.3">
      <c r="C1874">
        <v>1881</v>
      </c>
      <c r="D1874" t="s">
        <v>2133</v>
      </c>
      <c r="E1874" s="17">
        <v>44472</v>
      </c>
      <c r="F1874" t="s">
        <v>2122</v>
      </c>
      <c r="G1874" s="18">
        <v>0</v>
      </c>
      <c r="H1874" s="19">
        <v>26.560689007562871</v>
      </c>
      <c r="I1874" t="s">
        <v>2131</v>
      </c>
    </row>
    <row r="1875" spans="3:9" x14ac:dyDescent="0.3">
      <c r="C1875">
        <v>1882</v>
      </c>
      <c r="D1875" t="s">
        <v>2134</v>
      </c>
      <c r="E1875" s="17">
        <v>43911</v>
      </c>
      <c r="F1875" t="s">
        <v>2122</v>
      </c>
      <c r="G1875" s="18">
        <v>72</v>
      </c>
      <c r="H1875" s="19">
        <v>2179.0015045055325</v>
      </c>
      <c r="I1875" t="s">
        <v>2123</v>
      </c>
    </row>
    <row r="1876" spans="3:9" x14ac:dyDescent="0.3">
      <c r="C1876">
        <v>1883</v>
      </c>
      <c r="D1876" t="s">
        <v>2118</v>
      </c>
      <c r="E1876" s="17">
        <v>44032</v>
      </c>
      <c r="F1876" t="s">
        <v>2119</v>
      </c>
      <c r="G1876" s="18">
        <v>-6</v>
      </c>
      <c r="H1876" s="19">
        <v>-157.35959690520315</v>
      </c>
      <c r="I1876" t="s">
        <v>2131</v>
      </c>
    </row>
    <row r="1877" spans="3:9" x14ac:dyDescent="0.3">
      <c r="C1877">
        <v>1884</v>
      </c>
      <c r="D1877" t="s">
        <v>2121</v>
      </c>
      <c r="E1877" s="17">
        <v>43607</v>
      </c>
      <c r="F1877" t="s">
        <v>2119</v>
      </c>
      <c r="G1877" s="18">
        <v>89</v>
      </c>
      <c r="H1877" s="19">
        <v>2693.9552816852074</v>
      </c>
      <c r="I1877" t="s">
        <v>2126</v>
      </c>
    </row>
    <row r="1878" spans="3:9" x14ac:dyDescent="0.3">
      <c r="C1878">
        <v>1885</v>
      </c>
      <c r="D1878" t="s">
        <v>2124</v>
      </c>
      <c r="E1878" s="17">
        <v>43596</v>
      </c>
      <c r="F1878" t="s">
        <v>2119</v>
      </c>
      <c r="G1878" s="18">
        <v>12</v>
      </c>
      <c r="H1878" s="19">
        <v>378.37711255972982</v>
      </c>
      <c r="I1878" t="s">
        <v>2126</v>
      </c>
    </row>
    <row r="1879" spans="3:9" x14ac:dyDescent="0.3">
      <c r="C1879">
        <v>1886</v>
      </c>
      <c r="D1879" t="s">
        <v>2130</v>
      </c>
      <c r="E1879" s="17">
        <v>44417</v>
      </c>
      <c r="F1879" t="s">
        <v>2132</v>
      </c>
      <c r="G1879" s="18">
        <v>89</v>
      </c>
      <c r="H1879" s="19">
        <v>2691.4754282019449</v>
      </c>
      <c r="I1879" t="s">
        <v>2120</v>
      </c>
    </row>
    <row r="1880" spans="3:9" x14ac:dyDescent="0.3">
      <c r="C1880">
        <v>1887</v>
      </c>
      <c r="D1880" t="s">
        <v>2127</v>
      </c>
      <c r="E1880" s="17">
        <v>44307</v>
      </c>
      <c r="F1880" t="s">
        <v>2119</v>
      </c>
      <c r="G1880" s="18">
        <v>61</v>
      </c>
      <c r="H1880" s="19">
        <v>1853.147883164014</v>
      </c>
      <c r="I1880" t="s">
        <v>2123</v>
      </c>
    </row>
    <row r="1881" spans="3:9" x14ac:dyDescent="0.3">
      <c r="C1881">
        <v>1888</v>
      </c>
      <c r="D1881" t="s">
        <v>2128</v>
      </c>
      <c r="E1881" s="17">
        <v>44395</v>
      </c>
      <c r="F1881" t="s">
        <v>2129</v>
      </c>
      <c r="G1881" s="18">
        <v>24</v>
      </c>
      <c r="H1881" s="19">
        <v>738.11151860326265</v>
      </c>
      <c r="I1881" t="s">
        <v>2126</v>
      </c>
    </row>
    <row r="1882" spans="3:9" x14ac:dyDescent="0.3">
      <c r="C1882">
        <v>1889</v>
      </c>
      <c r="D1882" t="s">
        <v>2133</v>
      </c>
      <c r="E1882" s="17">
        <v>43794</v>
      </c>
      <c r="F1882" t="s">
        <v>2129</v>
      </c>
      <c r="G1882" s="18">
        <v>76</v>
      </c>
      <c r="H1882" s="19">
        <v>2299.1780812643369</v>
      </c>
      <c r="I1882" t="s">
        <v>2126</v>
      </c>
    </row>
    <row r="1883" spans="3:9" x14ac:dyDescent="0.3">
      <c r="C1883">
        <v>1890</v>
      </c>
      <c r="D1883" t="s">
        <v>2135</v>
      </c>
      <c r="E1883" s="17">
        <v>44362</v>
      </c>
      <c r="F1883" t="s">
        <v>2122</v>
      </c>
      <c r="G1883" s="18">
        <v>16</v>
      </c>
      <c r="H1883" s="19">
        <v>497.53987400329765</v>
      </c>
      <c r="I1883" t="s">
        <v>2131</v>
      </c>
    </row>
    <row r="1884" spans="3:9" x14ac:dyDescent="0.3">
      <c r="C1884">
        <v>1891</v>
      </c>
      <c r="D1884" t="s">
        <v>2118</v>
      </c>
      <c r="E1884" s="17">
        <v>44296</v>
      </c>
      <c r="F1884" t="s">
        <v>2122</v>
      </c>
      <c r="G1884" s="18">
        <v>39</v>
      </c>
      <c r="H1884" s="19">
        <v>1191.8883187506967</v>
      </c>
      <c r="I1884" t="s">
        <v>2131</v>
      </c>
    </row>
    <row r="1885" spans="3:9" x14ac:dyDescent="0.3">
      <c r="C1885">
        <v>1892</v>
      </c>
      <c r="D1885" t="s">
        <v>2135</v>
      </c>
      <c r="E1885" s="17">
        <v>43519</v>
      </c>
      <c r="F1885" t="s">
        <v>2132</v>
      </c>
      <c r="G1885" s="18">
        <v>92</v>
      </c>
      <c r="H1885" s="19">
        <v>2784.3491112447332</v>
      </c>
      <c r="I1885" t="s">
        <v>2126</v>
      </c>
    </row>
    <row r="1886" spans="3:9" x14ac:dyDescent="0.3">
      <c r="C1886">
        <v>1893</v>
      </c>
      <c r="D1886" t="s">
        <v>2135</v>
      </c>
      <c r="E1886" s="17">
        <v>44043</v>
      </c>
      <c r="F1886" t="s">
        <v>2122</v>
      </c>
      <c r="G1886" s="18">
        <v>20</v>
      </c>
      <c r="H1886" s="19">
        <v>619.23857472779036</v>
      </c>
      <c r="I1886" t="s">
        <v>2123</v>
      </c>
    </row>
    <row r="1887" spans="3:9" x14ac:dyDescent="0.3">
      <c r="C1887">
        <v>1894</v>
      </c>
      <c r="D1887" t="s">
        <v>2128</v>
      </c>
      <c r="E1887" s="17">
        <v>43966</v>
      </c>
      <c r="F1887" t="s">
        <v>2119</v>
      </c>
      <c r="G1887" s="18">
        <v>60</v>
      </c>
      <c r="H1887" s="19">
        <v>1818.7034788891374</v>
      </c>
      <c r="I1887" t="s">
        <v>2131</v>
      </c>
    </row>
    <row r="1888" spans="3:9" x14ac:dyDescent="0.3">
      <c r="C1888">
        <v>1895</v>
      </c>
      <c r="D1888" t="s">
        <v>2133</v>
      </c>
      <c r="E1888" s="17">
        <v>44527</v>
      </c>
      <c r="F1888" t="s">
        <v>2129</v>
      </c>
      <c r="G1888" s="18">
        <v>15</v>
      </c>
      <c r="H1888" s="19">
        <v>471.61022333179392</v>
      </c>
      <c r="I1888" t="s">
        <v>2131</v>
      </c>
    </row>
    <row r="1889" spans="3:9" x14ac:dyDescent="0.3">
      <c r="C1889">
        <v>1896</v>
      </c>
      <c r="D1889" t="s">
        <v>2124</v>
      </c>
      <c r="E1889" s="17">
        <v>44241</v>
      </c>
      <c r="F1889" t="s">
        <v>2122</v>
      </c>
      <c r="G1889" s="18">
        <v>36</v>
      </c>
      <c r="H1889" s="19">
        <v>1098.4259915039922</v>
      </c>
      <c r="I1889" t="s">
        <v>2131</v>
      </c>
    </row>
    <row r="1890" spans="3:9" x14ac:dyDescent="0.3">
      <c r="C1890">
        <v>1897</v>
      </c>
      <c r="D1890" t="s">
        <v>2128</v>
      </c>
      <c r="E1890" s="17">
        <v>44505</v>
      </c>
      <c r="F1890" t="s">
        <v>2119</v>
      </c>
      <c r="G1890" s="18">
        <v>46</v>
      </c>
      <c r="H1890" s="19">
        <v>1404.0889935751229</v>
      </c>
      <c r="I1890" t="s">
        <v>2126</v>
      </c>
    </row>
    <row r="1891" spans="3:9" x14ac:dyDescent="0.3">
      <c r="C1891">
        <v>1898</v>
      </c>
      <c r="D1891" t="s">
        <v>2127</v>
      </c>
      <c r="E1891" s="17">
        <v>43845</v>
      </c>
      <c r="F1891" t="s">
        <v>2125</v>
      </c>
      <c r="G1891" s="18">
        <v>72</v>
      </c>
      <c r="H1891" s="19">
        <v>2178.3588624347367</v>
      </c>
      <c r="I1891" t="s">
        <v>2126</v>
      </c>
    </row>
    <row r="1892" spans="3:9" x14ac:dyDescent="0.3">
      <c r="C1892">
        <v>1899</v>
      </c>
      <c r="D1892" t="s">
        <v>2121</v>
      </c>
      <c r="E1892" s="17">
        <v>43772</v>
      </c>
      <c r="F1892" t="s">
        <v>2129</v>
      </c>
      <c r="G1892" s="18">
        <v>28</v>
      </c>
      <c r="H1892" s="19">
        <v>856.56829526557669</v>
      </c>
      <c r="I1892" t="s">
        <v>2120</v>
      </c>
    </row>
    <row r="1893" spans="3:9" x14ac:dyDescent="0.3">
      <c r="C1893">
        <v>1900</v>
      </c>
      <c r="D1893" t="s">
        <v>2130</v>
      </c>
      <c r="E1893" s="17">
        <v>43629</v>
      </c>
      <c r="F1893" t="s">
        <v>2129</v>
      </c>
      <c r="G1893" s="18">
        <v>54</v>
      </c>
      <c r="H1893" s="19">
        <v>1644.8733423141368</v>
      </c>
      <c r="I1893" t="s">
        <v>2123</v>
      </c>
    </row>
  </sheetData>
  <autoFilter ref="C2:I1893" xr:uid="{03605203-92A6-429F-80B2-C7DCA20D0B91}"/>
  <conditionalFormatting sqref="J1:J47 J1894:J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Задача 1 </vt:lpstr>
      <vt:lpstr>Сводная таблица (1)</vt:lpstr>
      <vt:lpstr>Задача 2 </vt:lpstr>
      <vt:lpstr>Сводная таблица (2)</vt:lpstr>
      <vt:lpstr>Задание 3</vt:lpstr>
      <vt:lpstr>Сводная диаграмма (1)</vt:lpstr>
      <vt:lpstr>look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Денис</cp:lastModifiedBy>
  <dcterms:created xsi:type="dcterms:W3CDTF">2013-07-28T19:32:28Z</dcterms:created>
  <dcterms:modified xsi:type="dcterms:W3CDTF">2023-05-30T10:01:40Z</dcterms:modified>
</cp:coreProperties>
</file>