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Limitless\A - Skeletal Tracking\Tracking Programs\"/>
    </mc:Choice>
  </mc:AlternateContent>
  <xr:revisionPtr revIDLastSave="0" documentId="13_ncr:1_{277BB867-5E3D-4085-9AAC-3D6E237C7EBC}" xr6:coauthVersionLast="47" xr6:coauthVersionMax="47" xr10:uidLastSave="{00000000-0000-0000-0000-000000000000}"/>
  <bookViews>
    <workbookView xWindow="1215" yWindow="195" windowWidth="25635" windowHeight="14580" xr2:uid="{7F12A6FC-2F12-447B-BB5A-8DF5DE148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1" l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28" i="1"/>
  <c r="M14" i="1"/>
  <c r="L18" i="1"/>
  <c r="L6" i="1"/>
  <c r="I7" i="1"/>
  <c r="I8" i="1"/>
  <c r="I9" i="1"/>
  <c r="J9" i="1" s="1"/>
  <c r="I10" i="1"/>
  <c r="J10" i="1" s="1"/>
  <c r="K10" i="1" s="1"/>
  <c r="I11" i="1"/>
  <c r="I12" i="1"/>
  <c r="I13" i="1"/>
  <c r="J13" i="1" s="1"/>
  <c r="I14" i="1"/>
  <c r="J14" i="1" s="1"/>
  <c r="K14" i="1" s="1"/>
  <c r="I15" i="1"/>
  <c r="I16" i="1"/>
  <c r="I17" i="1"/>
  <c r="J17" i="1" s="1"/>
  <c r="I18" i="1"/>
  <c r="J18" i="1" s="1"/>
  <c r="K18" i="1" s="1"/>
  <c r="I19" i="1"/>
  <c r="I20" i="1"/>
  <c r="J20" i="1" s="1"/>
  <c r="I21" i="1"/>
  <c r="I22" i="1"/>
  <c r="J22" i="1" s="1"/>
  <c r="K22" i="1" s="1"/>
  <c r="I23" i="1"/>
  <c r="I24" i="1"/>
  <c r="J24" i="1" s="1"/>
  <c r="I25" i="1"/>
  <c r="J25" i="1" s="1"/>
  <c r="I6" i="1"/>
  <c r="J6" i="1" s="1"/>
  <c r="K6" i="1" s="1"/>
  <c r="J7" i="1"/>
  <c r="J8" i="1"/>
  <c r="J11" i="1"/>
  <c r="J12" i="1"/>
  <c r="J15" i="1"/>
  <c r="J16" i="1"/>
  <c r="J19" i="1"/>
  <c r="J21" i="1"/>
  <c r="J23" i="1"/>
  <c r="H7" i="1"/>
  <c r="M7" i="1" s="1"/>
  <c r="H8" i="1"/>
  <c r="M8" i="1" s="1"/>
  <c r="H9" i="1"/>
  <c r="M9" i="1" s="1"/>
  <c r="H10" i="1"/>
  <c r="M10" i="1" s="1"/>
  <c r="H11" i="1"/>
  <c r="M11" i="1" s="1"/>
  <c r="H12" i="1"/>
  <c r="L12" i="1" s="1"/>
  <c r="H13" i="1"/>
  <c r="M13" i="1" s="1"/>
  <c r="H14" i="1"/>
  <c r="L14" i="1" s="1"/>
  <c r="H15" i="1"/>
  <c r="M15" i="1" s="1"/>
  <c r="H16" i="1"/>
  <c r="M16" i="1" s="1"/>
  <c r="H17" i="1"/>
  <c r="M17" i="1" s="1"/>
  <c r="H18" i="1"/>
  <c r="M18" i="1" s="1"/>
  <c r="H19" i="1"/>
  <c r="M19" i="1" s="1"/>
  <c r="H20" i="1"/>
  <c r="L20" i="1" s="1"/>
  <c r="H21" i="1"/>
  <c r="M21" i="1" s="1"/>
  <c r="H22" i="1"/>
  <c r="L22" i="1" s="1"/>
  <c r="H23" i="1"/>
  <c r="M23" i="1" s="1"/>
  <c r="H24" i="1"/>
  <c r="M24" i="1" s="1"/>
  <c r="H25" i="1"/>
  <c r="M25" i="1" s="1"/>
  <c r="H6" i="1"/>
  <c r="M6" i="1" s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6" i="1"/>
  <c r="K21" i="1" l="1"/>
  <c r="K24" i="1"/>
  <c r="L10" i="1"/>
  <c r="M22" i="1"/>
  <c r="L16" i="1"/>
  <c r="K16" i="1"/>
  <c r="K8" i="1"/>
  <c r="L24" i="1"/>
  <c r="L8" i="1"/>
  <c r="M20" i="1"/>
  <c r="M12" i="1"/>
  <c r="K12" i="1"/>
  <c r="K20" i="1"/>
  <c r="K25" i="1"/>
  <c r="K15" i="1"/>
  <c r="K7" i="1"/>
  <c r="L25" i="1"/>
  <c r="L21" i="1"/>
  <c r="L17" i="1"/>
  <c r="L13" i="1"/>
  <c r="L9" i="1"/>
  <c r="K19" i="1"/>
  <c r="K13" i="1"/>
  <c r="K23" i="1"/>
  <c r="K17" i="1"/>
  <c r="K11" i="1"/>
  <c r="K9" i="1"/>
  <c r="L23" i="1"/>
  <c r="L19" i="1"/>
  <c r="L15" i="1"/>
  <c r="L11" i="1"/>
  <c r="L7" i="1"/>
</calcChain>
</file>

<file path=xl/sharedStrings.xml><?xml version="1.0" encoding="utf-8"?>
<sst xmlns="http://schemas.openxmlformats.org/spreadsheetml/2006/main" count="42" uniqueCount="42">
  <si>
    <t>head</t>
  </si>
  <si>
    <t>neck</t>
  </si>
  <si>
    <t>torso</t>
  </si>
  <si>
    <t>waist</t>
  </si>
  <si>
    <t>left_collar</t>
  </si>
  <si>
    <t>left_shoulder</t>
  </si>
  <si>
    <t>left_elbow</t>
  </si>
  <si>
    <t>left_wrist</t>
  </si>
  <si>
    <t>left_hand</t>
  </si>
  <si>
    <t>right_collar</t>
  </si>
  <si>
    <t>right_shoulder</t>
  </si>
  <si>
    <t>right_elbow</t>
  </si>
  <si>
    <t>right_wrist</t>
  </si>
  <si>
    <t>right_hand</t>
  </si>
  <si>
    <t>left_hip</t>
  </si>
  <si>
    <t>left_knee</t>
  </si>
  <si>
    <t>left_ankle</t>
  </si>
  <si>
    <t>right_hip</t>
  </si>
  <si>
    <t>right_knee</t>
  </si>
  <si>
    <t>right_ankle</t>
  </si>
  <si>
    <t>JOINTS</t>
  </si>
  <si>
    <t>SELF</t>
  </si>
  <si>
    <t>data_head</t>
  </si>
  <si>
    <t>data_neck</t>
  </si>
  <si>
    <t>data_torso</t>
  </si>
  <si>
    <t>data_waist</t>
  </si>
  <si>
    <t>data_left_collar</t>
  </si>
  <si>
    <t>data_left_shoulder</t>
  </si>
  <si>
    <t>data_left_elbow</t>
  </si>
  <si>
    <t>data_left_wrist</t>
  </si>
  <si>
    <t>data_left_hand</t>
  </si>
  <si>
    <t>data_right_collar</t>
  </si>
  <si>
    <t>data_right_shoulder</t>
  </si>
  <si>
    <t>data_right_elbow</t>
  </si>
  <si>
    <t>data_right_wrist</t>
  </si>
  <si>
    <t>data_right_hand</t>
  </si>
  <si>
    <t>data_left_hip</t>
  </si>
  <si>
    <t>data_left_knee</t>
  </si>
  <si>
    <t>data_left_ankle</t>
  </si>
  <si>
    <t>data_right_hip</t>
  </si>
  <si>
    <t>data_right_knee</t>
  </si>
  <si>
    <t>data_right_ankle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</si>
</sst>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CC7832"/>
      <name val="JetBrains Mono"/>
      <family val="3"/>
    </font>
    <font>
      <sz val="10"/>
      <color rgb="FF24292F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272D-76AB-4EEC-90F8-63A24006BB45}">
  <dimension ref="E1:O47"/>
  <sheetViews>
    <sheetView tabSelected="1" zoomScale="70" zoomScaleNormal="70" workbookViewId="0">
      <selection activeCell="E5" sqref="E5"/>
    </sheetView>
  </sheetViews>
  <sheetFormatPr defaultRowHeight="15"/>
  <cols>
    <col min="1" max="1" width="2.85546875" customWidth="1"/>
    <col min="2" max="2" width="2.28515625" customWidth="1"/>
    <col min="3" max="3" width="2" customWidth="1"/>
    <col min="4" max="4" width="2.85546875" customWidth="1"/>
    <col min="5" max="5" width="22" customWidth="1"/>
    <col min="6" max="6" width="17.7109375" customWidth="1"/>
    <col min="7" max="7" width="4.7109375" customWidth="1"/>
    <col min="8" max="8" width="19.5703125" customWidth="1"/>
    <col min="9" max="9" width="35.85546875" customWidth="1"/>
    <col min="10" max="10" width="58.5703125" customWidth="1"/>
    <col min="11" max="11" width="51.7109375" customWidth="1"/>
    <col min="12" max="12" width="47.85546875" customWidth="1"/>
    <col min="13" max="13" width="26.28515625" customWidth="1"/>
  </cols>
  <sheetData>
    <row r="1" spans="5:15">
      <c r="E1" s="1"/>
      <c r="F1" s="2"/>
      <c r="G1" s="1"/>
      <c r="H1" s="1"/>
      <c r="I1" s="1"/>
      <c r="J1" s="1"/>
      <c r="K1" s="1"/>
      <c r="L1" s="1"/>
      <c r="M1" s="1"/>
      <c r="N1" s="1"/>
      <c r="O1" s="1"/>
    </row>
    <row r="2" spans="5:15">
      <c r="E2" s="1"/>
      <c r="F2" s="2"/>
      <c r="G2" s="1"/>
      <c r="H2" s="1"/>
      <c r="I2" s="1"/>
      <c r="J2" s="1"/>
      <c r="K2" s="1"/>
      <c r="L2" s="1"/>
      <c r="M2" s="1"/>
      <c r="N2" s="1"/>
      <c r="O2" s="1"/>
    </row>
    <row r="3" spans="5:15">
      <c r="E3" s="1"/>
      <c r="F3" s="2"/>
      <c r="G3" s="1"/>
      <c r="H3" s="1"/>
      <c r="I3" s="1"/>
      <c r="J3" s="1"/>
      <c r="K3" s="1"/>
      <c r="L3" s="1"/>
      <c r="M3" s="1"/>
      <c r="N3" s="1"/>
      <c r="O3" s="1"/>
    </row>
    <row r="4" spans="5:15" ht="15.75" thickBot="1"/>
    <row r="5" spans="5:15" ht="15.75" thickBot="1">
      <c r="E5" s="5" t="s">
        <v>21</v>
      </c>
      <c r="F5" s="5" t="s">
        <v>20</v>
      </c>
    </row>
    <row r="6" spans="5:15">
      <c r="E6" s="3" t="str">
        <f>"self."&amp;F6</f>
        <v>self.head</v>
      </c>
      <c r="F6" s="4" t="s">
        <v>0</v>
      </c>
      <c r="H6" t="str">
        <f>"data_"&amp;F6</f>
        <v>data_head</v>
      </c>
      <c r="I6" t="str">
        <f>"skeleton."&amp;F6&amp;".projection"</f>
        <v>skeleton.head.projection</v>
      </c>
      <c r="J6" t="str">
        <f>"pd.DataFrame("&amp;I6&amp;")"</f>
        <v>pd.DataFrame(skeleton.head.projection)</v>
      </c>
      <c r="K6" t="str">
        <f>H6&amp;"="&amp;J6</f>
        <v>data_head=pd.DataFrame(skeleton.head.projection)</v>
      </c>
      <c r="L6" s="6" t="str">
        <f>H6&amp;"=pd.DataFrame(data_zeroes)"</f>
        <v>data_head=pd.DataFrame(data_zeroes)</v>
      </c>
      <c r="M6" t="str">
        <f>"global "&amp;H6</f>
        <v>global data_head</v>
      </c>
    </row>
    <row r="7" spans="5:15">
      <c r="E7" s="3" t="str">
        <f t="shared" ref="E7:E25" si="0">"self."&amp;F7</f>
        <v>self.neck</v>
      </c>
      <c r="F7" s="4" t="s">
        <v>1</v>
      </c>
      <c r="H7" t="str">
        <f t="shared" ref="H7:H25" si="1">"data_"&amp;F7</f>
        <v>data_neck</v>
      </c>
      <c r="I7" t="str">
        <f t="shared" ref="I7:I25" si="2">"skeleton."&amp;F7&amp;".projection"</f>
        <v>skeleton.neck.projection</v>
      </c>
      <c r="J7" t="str">
        <f t="shared" ref="J7:J25" si="3">"pd.DataFrame("&amp;I7&amp;")"</f>
        <v>pd.DataFrame(skeleton.neck.projection)</v>
      </c>
      <c r="K7" t="str">
        <f t="shared" ref="K7:K25" si="4">H7&amp;"="&amp;J7</f>
        <v>data_neck=pd.DataFrame(skeleton.neck.projection)</v>
      </c>
      <c r="L7" s="6" t="str">
        <f t="shared" ref="L7:L25" si="5">H7&amp;"=pd.DataFrame(data_zeroes)"</f>
        <v>data_neck=pd.DataFrame(data_zeroes)</v>
      </c>
      <c r="M7" t="str">
        <f t="shared" ref="M7:M25" si="6">"global "&amp;H7</f>
        <v>global data_neck</v>
      </c>
    </row>
    <row r="8" spans="5:15">
      <c r="E8" s="3" t="str">
        <f t="shared" si="0"/>
        <v>self.torso</v>
      </c>
      <c r="F8" s="4" t="s">
        <v>2</v>
      </c>
      <c r="H8" t="str">
        <f t="shared" si="1"/>
        <v>data_torso</v>
      </c>
      <c r="I8" t="str">
        <f t="shared" si="2"/>
        <v>skeleton.torso.projection</v>
      </c>
      <c r="J8" t="str">
        <f t="shared" si="3"/>
        <v>pd.DataFrame(skeleton.torso.projection)</v>
      </c>
      <c r="K8" t="str">
        <f t="shared" si="4"/>
        <v>data_torso=pd.DataFrame(skeleton.torso.projection)</v>
      </c>
      <c r="L8" s="6" t="str">
        <f t="shared" si="5"/>
        <v>data_torso=pd.DataFrame(data_zeroes)</v>
      </c>
      <c r="M8" t="str">
        <f t="shared" si="6"/>
        <v>global data_torso</v>
      </c>
    </row>
    <row r="9" spans="5:15">
      <c r="E9" s="3" t="str">
        <f t="shared" si="0"/>
        <v>self.waist</v>
      </c>
      <c r="F9" s="4" t="s">
        <v>3</v>
      </c>
      <c r="H9" t="str">
        <f t="shared" si="1"/>
        <v>data_waist</v>
      </c>
      <c r="I9" t="str">
        <f t="shared" si="2"/>
        <v>skeleton.waist.projection</v>
      </c>
      <c r="J9" t="str">
        <f t="shared" si="3"/>
        <v>pd.DataFrame(skeleton.waist.projection)</v>
      </c>
      <c r="K9" t="str">
        <f t="shared" si="4"/>
        <v>data_waist=pd.DataFrame(skeleton.waist.projection)</v>
      </c>
      <c r="L9" s="6" t="str">
        <f t="shared" si="5"/>
        <v>data_waist=pd.DataFrame(data_zeroes)</v>
      </c>
      <c r="M9" t="str">
        <f t="shared" si="6"/>
        <v>global data_waist</v>
      </c>
    </row>
    <row r="10" spans="5:15">
      <c r="E10" s="3" t="str">
        <f t="shared" si="0"/>
        <v>self.left_collar</v>
      </c>
      <c r="F10" s="4" t="s">
        <v>4</v>
      </c>
      <c r="H10" t="str">
        <f t="shared" si="1"/>
        <v>data_left_collar</v>
      </c>
      <c r="I10" t="str">
        <f t="shared" si="2"/>
        <v>skeleton.left_collar.projection</v>
      </c>
      <c r="J10" t="str">
        <f t="shared" si="3"/>
        <v>pd.DataFrame(skeleton.left_collar.projection)</v>
      </c>
      <c r="K10" t="str">
        <f t="shared" si="4"/>
        <v>data_left_collar=pd.DataFrame(skeleton.left_collar.projection)</v>
      </c>
      <c r="L10" s="6" t="str">
        <f t="shared" si="5"/>
        <v>data_left_collar=pd.DataFrame(data_zeroes)</v>
      </c>
      <c r="M10" t="str">
        <f t="shared" si="6"/>
        <v>global data_left_collar</v>
      </c>
    </row>
    <row r="11" spans="5:15">
      <c r="E11" s="3" t="str">
        <f t="shared" si="0"/>
        <v>self.left_shoulder</v>
      </c>
      <c r="F11" s="4" t="s">
        <v>5</v>
      </c>
      <c r="H11" t="str">
        <f t="shared" si="1"/>
        <v>data_left_shoulder</v>
      </c>
      <c r="I11" t="str">
        <f t="shared" si="2"/>
        <v>skeleton.left_shoulder.projection</v>
      </c>
      <c r="J11" t="str">
        <f t="shared" si="3"/>
        <v>pd.DataFrame(skeleton.left_shoulder.projection)</v>
      </c>
      <c r="K11" t="str">
        <f t="shared" si="4"/>
        <v>data_left_shoulder=pd.DataFrame(skeleton.left_shoulder.projection)</v>
      </c>
      <c r="L11" s="6" t="str">
        <f t="shared" si="5"/>
        <v>data_left_shoulder=pd.DataFrame(data_zeroes)</v>
      </c>
      <c r="M11" t="str">
        <f t="shared" si="6"/>
        <v>global data_left_shoulder</v>
      </c>
    </row>
    <row r="12" spans="5:15">
      <c r="E12" s="3" t="str">
        <f t="shared" si="0"/>
        <v>self.left_elbow</v>
      </c>
      <c r="F12" s="4" t="s">
        <v>6</v>
      </c>
      <c r="H12" t="str">
        <f t="shared" si="1"/>
        <v>data_left_elbow</v>
      </c>
      <c r="I12" t="str">
        <f t="shared" si="2"/>
        <v>skeleton.left_elbow.projection</v>
      </c>
      <c r="J12" t="str">
        <f t="shared" si="3"/>
        <v>pd.DataFrame(skeleton.left_elbow.projection)</v>
      </c>
      <c r="K12" t="str">
        <f t="shared" si="4"/>
        <v>data_left_elbow=pd.DataFrame(skeleton.left_elbow.projection)</v>
      </c>
      <c r="L12" s="6" t="str">
        <f t="shared" si="5"/>
        <v>data_left_elbow=pd.DataFrame(data_zeroes)</v>
      </c>
      <c r="M12" t="str">
        <f t="shared" si="6"/>
        <v>global data_left_elbow</v>
      </c>
    </row>
    <row r="13" spans="5:15">
      <c r="E13" s="3" t="str">
        <f t="shared" si="0"/>
        <v>self.left_wrist</v>
      </c>
      <c r="F13" s="4" t="s">
        <v>7</v>
      </c>
      <c r="H13" t="str">
        <f t="shared" si="1"/>
        <v>data_left_wrist</v>
      </c>
      <c r="I13" t="str">
        <f t="shared" si="2"/>
        <v>skeleton.left_wrist.projection</v>
      </c>
      <c r="J13" t="str">
        <f t="shared" si="3"/>
        <v>pd.DataFrame(skeleton.left_wrist.projection)</v>
      </c>
      <c r="K13" t="str">
        <f t="shared" si="4"/>
        <v>data_left_wrist=pd.DataFrame(skeleton.left_wrist.projection)</v>
      </c>
      <c r="L13" s="6" t="str">
        <f t="shared" si="5"/>
        <v>data_left_wrist=pd.DataFrame(data_zeroes)</v>
      </c>
      <c r="M13" t="str">
        <f t="shared" si="6"/>
        <v>global data_left_wrist</v>
      </c>
    </row>
    <row r="14" spans="5:15">
      <c r="E14" s="3" t="str">
        <f t="shared" si="0"/>
        <v>self.left_hand</v>
      </c>
      <c r="F14" s="4" t="s">
        <v>8</v>
      </c>
      <c r="H14" t="str">
        <f t="shared" si="1"/>
        <v>data_left_hand</v>
      </c>
      <c r="I14" t="str">
        <f t="shared" si="2"/>
        <v>skeleton.left_hand.projection</v>
      </c>
      <c r="J14" t="str">
        <f t="shared" si="3"/>
        <v>pd.DataFrame(skeleton.left_hand.projection)</v>
      </c>
      <c r="K14" t="str">
        <f t="shared" si="4"/>
        <v>data_left_hand=pd.DataFrame(skeleton.left_hand.projection)</v>
      </c>
      <c r="L14" s="6" t="str">
        <f t="shared" si="5"/>
        <v>data_left_hand=pd.DataFrame(data_zeroes)</v>
      </c>
      <c r="M14" t="str">
        <f t="shared" si="6"/>
        <v>global data_left_hand</v>
      </c>
    </row>
    <row r="15" spans="5:15">
      <c r="E15" s="3" t="str">
        <f t="shared" si="0"/>
        <v>self.right_collar</v>
      </c>
      <c r="F15" s="4" t="s">
        <v>9</v>
      </c>
      <c r="H15" t="str">
        <f t="shared" si="1"/>
        <v>data_right_collar</v>
      </c>
      <c r="I15" t="str">
        <f t="shared" si="2"/>
        <v>skeleton.right_collar.projection</v>
      </c>
      <c r="J15" t="str">
        <f t="shared" si="3"/>
        <v>pd.DataFrame(skeleton.right_collar.projection)</v>
      </c>
      <c r="K15" t="str">
        <f t="shared" si="4"/>
        <v>data_right_collar=pd.DataFrame(skeleton.right_collar.projection)</v>
      </c>
      <c r="L15" s="6" t="str">
        <f t="shared" si="5"/>
        <v>data_right_collar=pd.DataFrame(data_zeroes)</v>
      </c>
      <c r="M15" t="str">
        <f t="shared" si="6"/>
        <v>global data_right_collar</v>
      </c>
    </row>
    <row r="16" spans="5:15">
      <c r="E16" s="3" t="str">
        <f t="shared" si="0"/>
        <v>self.right_shoulder</v>
      </c>
      <c r="F16" s="4" t="s">
        <v>10</v>
      </c>
      <c r="H16" t="str">
        <f t="shared" si="1"/>
        <v>data_right_shoulder</v>
      </c>
      <c r="I16" t="str">
        <f t="shared" si="2"/>
        <v>skeleton.right_shoulder.projection</v>
      </c>
      <c r="J16" t="str">
        <f t="shared" si="3"/>
        <v>pd.DataFrame(skeleton.right_shoulder.projection)</v>
      </c>
      <c r="K16" t="str">
        <f t="shared" si="4"/>
        <v>data_right_shoulder=pd.DataFrame(skeleton.right_shoulder.projection)</v>
      </c>
      <c r="L16" s="6" t="str">
        <f t="shared" si="5"/>
        <v>data_right_shoulder=pd.DataFrame(data_zeroes)</v>
      </c>
      <c r="M16" t="str">
        <f t="shared" si="6"/>
        <v>global data_right_shoulder</v>
      </c>
    </row>
    <row r="17" spans="5:13">
      <c r="E17" s="3" t="str">
        <f t="shared" si="0"/>
        <v>self.right_elbow</v>
      </c>
      <c r="F17" s="4" t="s">
        <v>11</v>
      </c>
      <c r="H17" t="str">
        <f t="shared" si="1"/>
        <v>data_right_elbow</v>
      </c>
      <c r="I17" t="str">
        <f t="shared" si="2"/>
        <v>skeleton.right_elbow.projection</v>
      </c>
      <c r="J17" t="str">
        <f t="shared" si="3"/>
        <v>pd.DataFrame(skeleton.right_elbow.projection)</v>
      </c>
      <c r="K17" t="str">
        <f t="shared" si="4"/>
        <v>data_right_elbow=pd.DataFrame(skeleton.right_elbow.projection)</v>
      </c>
      <c r="L17" s="6" t="str">
        <f t="shared" si="5"/>
        <v>data_right_elbow=pd.DataFrame(data_zeroes)</v>
      </c>
      <c r="M17" t="str">
        <f t="shared" si="6"/>
        <v>global data_right_elbow</v>
      </c>
    </row>
    <row r="18" spans="5:13">
      <c r="E18" s="3" t="str">
        <f t="shared" si="0"/>
        <v>self.right_wrist</v>
      </c>
      <c r="F18" s="4" t="s">
        <v>12</v>
      </c>
      <c r="H18" t="str">
        <f t="shared" si="1"/>
        <v>data_right_wrist</v>
      </c>
      <c r="I18" t="str">
        <f t="shared" si="2"/>
        <v>skeleton.right_wrist.projection</v>
      </c>
      <c r="J18" t="str">
        <f t="shared" si="3"/>
        <v>pd.DataFrame(skeleton.right_wrist.projection)</v>
      </c>
      <c r="K18" t="str">
        <f t="shared" si="4"/>
        <v>data_right_wrist=pd.DataFrame(skeleton.right_wrist.projection)</v>
      </c>
      <c r="L18" s="6" t="str">
        <f t="shared" si="5"/>
        <v>data_right_wrist=pd.DataFrame(data_zeroes)</v>
      </c>
      <c r="M18" t="str">
        <f t="shared" si="6"/>
        <v>global data_right_wrist</v>
      </c>
    </row>
    <row r="19" spans="5:13">
      <c r="E19" s="3" t="str">
        <f t="shared" si="0"/>
        <v>self.right_hand</v>
      </c>
      <c r="F19" s="4" t="s">
        <v>13</v>
      </c>
      <c r="H19" t="str">
        <f t="shared" si="1"/>
        <v>data_right_hand</v>
      </c>
      <c r="I19" t="str">
        <f t="shared" si="2"/>
        <v>skeleton.right_hand.projection</v>
      </c>
      <c r="J19" t="str">
        <f t="shared" si="3"/>
        <v>pd.DataFrame(skeleton.right_hand.projection)</v>
      </c>
      <c r="K19" t="str">
        <f t="shared" si="4"/>
        <v>data_right_hand=pd.DataFrame(skeleton.right_hand.projection)</v>
      </c>
      <c r="L19" s="6" t="str">
        <f t="shared" si="5"/>
        <v>data_right_hand=pd.DataFrame(data_zeroes)</v>
      </c>
      <c r="M19" t="str">
        <f t="shared" si="6"/>
        <v>global data_right_hand</v>
      </c>
    </row>
    <row r="20" spans="5:13">
      <c r="E20" s="3" t="str">
        <f t="shared" si="0"/>
        <v>self.left_hip</v>
      </c>
      <c r="F20" s="4" t="s">
        <v>14</v>
      </c>
      <c r="H20" t="str">
        <f t="shared" si="1"/>
        <v>data_left_hip</v>
      </c>
      <c r="I20" t="str">
        <f t="shared" si="2"/>
        <v>skeleton.left_hip.projection</v>
      </c>
      <c r="J20" t="str">
        <f t="shared" si="3"/>
        <v>pd.DataFrame(skeleton.left_hip.projection)</v>
      </c>
      <c r="K20" t="str">
        <f t="shared" si="4"/>
        <v>data_left_hip=pd.DataFrame(skeleton.left_hip.projection)</v>
      </c>
      <c r="L20" s="6" t="str">
        <f t="shared" si="5"/>
        <v>data_left_hip=pd.DataFrame(data_zeroes)</v>
      </c>
      <c r="M20" t="str">
        <f t="shared" si="6"/>
        <v>global data_left_hip</v>
      </c>
    </row>
    <row r="21" spans="5:13">
      <c r="E21" s="3" t="str">
        <f t="shared" si="0"/>
        <v>self.left_knee</v>
      </c>
      <c r="F21" s="4" t="s">
        <v>15</v>
      </c>
      <c r="H21" t="str">
        <f t="shared" si="1"/>
        <v>data_left_knee</v>
      </c>
      <c r="I21" t="str">
        <f t="shared" si="2"/>
        <v>skeleton.left_knee.projection</v>
      </c>
      <c r="J21" t="str">
        <f t="shared" si="3"/>
        <v>pd.DataFrame(skeleton.left_knee.projection)</v>
      </c>
      <c r="K21" t="str">
        <f t="shared" si="4"/>
        <v>data_left_knee=pd.DataFrame(skeleton.left_knee.projection)</v>
      </c>
      <c r="L21" s="6" t="str">
        <f t="shared" si="5"/>
        <v>data_left_knee=pd.DataFrame(data_zeroes)</v>
      </c>
      <c r="M21" t="str">
        <f t="shared" si="6"/>
        <v>global data_left_knee</v>
      </c>
    </row>
    <row r="22" spans="5:13">
      <c r="E22" s="3" t="str">
        <f t="shared" si="0"/>
        <v>self.left_ankle</v>
      </c>
      <c r="F22" s="4" t="s">
        <v>16</v>
      </c>
      <c r="H22" t="str">
        <f t="shared" si="1"/>
        <v>data_left_ankle</v>
      </c>
      <c r="I22" t="str">
        <f t="shared" si="2"/>
        <v>skeleton.left_ankle.projection</v>
      </c>
      <c r="J22" t="str">
        <f t="shared" si="3"/>
        <v>pd.DataFrame(skeleton.left_ankle.projection)</v>
      </c>
      <c r="K22" t="str">
        <f t="shared" si="4"/>
        <v>data_left_ankle=pd.DataFrame(skeleton.left_ankle.projection)</v>
      </c>
      <c r="L22" s="6" t="str">
        <f t="shared" si="5"/>
        <v>data_left_ankle=pd.DataFrame(data_zeroes)</v>
      </c>
      <c r="M22" t="str">
        <f t="shared" si="6"/>
        <v>global data_left_ankle</v>
      </c>
    </row>
    <row r="23" spans="5:13">
      <c r="E23" s="3" t="str">
        <f t="shared" si="0"/>
        <v>self.right_hip</v>
      </c>
      <c r="F23" s="4" t="s">
        <v>17</v>
      </c>
      <c r="H23" t="str">
        <f t="shared" si="1"/>
        <v>data_right_hip</v>
      </c>
      <c r="I23" t="str">
        <f t="shared" si="2"/>
        <v>skeleton.right_hip.projection</v>
      </c>
      <c r="J23" t="str">
        <f t="shared" si="3"/>
        <v>pd.DataFrame(skeleton.right_hip.projection)</v>
      </c>
      <c r="K23" t="str">
        <f t="shared" si="4"/>
        <v>data_right_hip=pd.DataFrame(skeleton.right_hip.projection)</v>
      </c>
      <c r="L23" s="6" t="str">
        <f t="shared" si="5"/>
        <v>data_right_hip=pd.DataFrame(data_zeroes)</v>
      </c>
      <c r="M23" t="str">
        <f t="shared" si="6"/>
        <v>global data_right_hip</v>
      </c>
    </row>
    <row r="24" spans="5:13">
      <c r="E24" s="3" t="str">
        <f t="shared" si="0"/>
        <v>self.right_knee</v>
      </c>
      <c r="F24" s="4" t="s">
        <v>18</v>
      </c>
      <c r="H24" t="str">
        <f t="shared" si="1"/>
        <v>data_right_knee</v>
      </c>
      <c r="I24" t="str">
        <f t="shared" si="2"/>
        <v>skeleton.right_knee.projection</v>
      </c>
      <c r="J24" t="str">
        <f t="shared" si="3"/>
        <v>pd.DataFrame(skeleton.right_knee.projection)</v>
      </c>
      <c r="K24" t="str">
        <f t="shared" si="4"/>
        <v>data_right_knee=pd.DataFrame(skeleton.right_knee.projection)</v>
      </c>
      <c r="L24" s="6" t="str">
        <f t="shared" si="5"/>
        <v>data_right_knee=pd.DataFrame(data_zeroes)</v>
      </c>
      <c r="M24" t="str">
        <f t="shared" si="6"/>
        <v>global data_right_knee</v>
      </c>
    </row>
    <row r="25" spans="5:13">
      <c r="E25" s="3" t="str">
        <f t="shared" si="0"/>
        <v>self.right_ankle</v>
      </c>
      <c r="F25" s="4" t="s">
        <v>19</v>
      </c>
      <c r="H25" t="str">
        <f t="shared" si="1"/>
        <v>data_right_ankle</v>
      </c>
      <c r="I25" t="str">
        <f t="shared" si="2"/>
        <v>skeleton.right_ankle.projection</v>
      </c>
      <c r="J25" t="str">
        <f t="shared" si="3"/>
        <v>pd.DataFrame(skeleton.right_ankle.projection)</v>
      </c>
      <c r="K25" t="str">
        <f t="shared" si="4"/>
        <v>data_right_ankle=pd.DataFrame(skeleton.right_ankle.projection)</v>
      </c>
      <c r="L25" s="6" t="str">
        <f t="shared" si="5"/>
        <v>data_right_ankle=pd.DataFrame(data_zeroes)</v>
      </c>
      <c r="M25" t="str">
        <f t="shared" si="6"/>
        <v>global data_right_ankle</v>
      </c>
    </row>
    <row r="28" spans="5:13">
      <c r="G28">
        <v>1</v>
      </c>
      <c r="H28" t="s">
        <v>22</v>
      </c>
      <c r="I28" t="str">
        <f>H28&amp;"_df = {START: [0, 0, 0]}"</f>
        <v>data_head_df = {START: [0, 0, 0]}</v>
      </c>
      <c r="J28" t="str">
        <f>H28&amp;"_df = data_write_program("&amp;H28&amp;"_df, "&amp;H28&amp;")"</f>
        <v>data_head_df = data_write_program(data_head_df, data_head)</v>
      </c>
      <c r="L28" t="str">
        <f>H28&amp;"_df.to_excel('{}_Data.xlsx'.format(joints_description[0]), sheet_name='Sheet1', index=False)"</f>
        <v>data_head_df.to_excel('{}_Data.xlsx'.format(joints_description[0]), sheet_name='Sheet1', index=False)</v>
      </c>
    </row>
    <row r="29" spans="5:13">
      <c r="G29">
        <v>2</v>
      </c>
      <c r="H29" t="s">
        <v>23</v>
      </c>
      <c r="I29" t="str">
        <f t="shared" ref="I29:I47" si="7">H29&amp;"_df = {START: [0, 0, 0]}"</f>
        <v>data_neck_df = {START: [0, 0, 0]}</v>
      </c>
      <c r="J29" t="str">
        <f t="shared" ref="J29:J47" si="8">H29&amp;"_df = data_write_program("&amp;H29&amp;"_df, "&amp;H29&amp;")"</f>
        <v>data_neck_df = data_write_program(data_neck_df, data_neck)</v>
      </c>
      <c r="L29" t="str">
        <f t="shared" ref="L29:L47" si="9">H29&amp;"_df.to_excel('{}_Data.xlsx'.format(joints_description[0]), sheet_name='Sheet1', index=False)"</f>
        <v>data_neck_df.to_excel('{}_Data.xlsx'.format(joints_description[0]), sheet_name='Sheet1', index=False)</v>
      </c>
    </row>
    <row r="30" spans="5:13">
      <c r="G30">
        <v>3</v>
      </c>
      <c r="H30" t="s">
        <v>24</v>
      </c>
      <c r="I30" t="str">
        <f t="shared" si="7"/>
        <v>data_torso_df = {START: [0, 0, 0]}</v>
      </c>
      <c r="J30" t="str">
        <f t="shared" si="8"/>
        <v>data_torso_df = data_write_program(data_torso_df, data_torso)</v>
      </c>
      <c r="L30" t="str">
        <f t="shared" si="9"/>
        <v>data_torso_df.to_excel('{}_Data.xlsx'.format(joints_description[0]), sheet_name='Sheet1', index=False)</v>
      </c>
    </row>
    <row r="31" spans="5:13">
      <c r="G31">
        <v>4</v>
      </c>
      <c r="H31" t="s">
        <v>25</v>
      </c>
      <c r="I31" t="str">
        <f t="shared" si="7"/>
        <v>data_waist_df = {START: [0, 0, 0]}</v>
      </c>
      <c r="J31" t="str">
        <f t="shared" si="8"/>
        <v>data_waist_df = data_write_program(data_waist_df, data_waist)</v>
      </c>
      <c r="L31" t="str">
        <f t="shared" si="9"/>
        <v>data_waist_df.to_excel('{}_Data.xlsx'.format(joints_description[0]), sheet_name='Sheet1', index=False)</v>
      </c>
    </row>
    <row r="32" spans="5:13">
      <c r="G32">
        <v>5</v>
      </c>
      <c r="H32" t="s">
        <v>26</v>
      </c>
      <c r="I32" t="str">
        <f t="shared" si="7"/>
        <v>data_left_collar_df = {START: [0, 0, 0]}</v>
      </c>
      <c r="J32" t="str">
        <f t="shared" si="8"/>
        <v>data_left_collar_df = data_write_program(data_left_collar_df, data_left_collar)</v>
      </c>
      <c r="L32" t="str">
        <f t="shared" si="9"/>
        <v>data_left_collar_df.to_excel('{}_Data.xlsx'.format(joints_description[0]), sheet_name='Sheet1', index=False)</v>
      </c>
    </row>
    <row r="33" spans="7:12">
      <c r="G33">
        <v>6</v>
      </c>
      <c r="H33" t="s">
        <v>27</v>
      </c>
      <c r="I33" t="str">
        <f t="shared" si="7"/>
        <v>data_left_shoulder_df = {START: [0, 0, 0]}</v>
      </c>
      <c r="J33" t="str">
        <f t="shared" si="8"/>
        <v>data_left_shoulder_df = data_write_program(data_left_shoulder_df, data_left_shoulder)</v>
      </c>
      <c r="L33" t="str">
        <f t="shared" si="9"/>
        <v>data_left_shoulder_df.to_excel('{}_Data.xlsx'.format(joints_description[0]), sheet_name='Sheet1', index=False)</v>
      </c>
    </row>
    <row r="34" spans="7:12">
      <c r="G34">
        <v>7</v>
      </c>
      <c r="H34" t="s">
        <v>28</v>
      </c>
      <c r="I34" t="str">
        <f t="shared" si="7"/>
        <v>data_left_elbow_df = {START: [0, 0, 0]}</v>
      </c>
      <c r="J34" t="str">
        <f t="shared" si="8"/>
        <v>data_left_elbow_df = data_write_program(data_left_elbow_df, data_left_elbow)</v>
      </c>
      <c r="L34" t="str">
        <f t="shared" si="9"/>
        <v>data_left_elbow_df.to_excel('{}_Data.xlsx'.format(joints_description[0]), sheet_name='Sheet1', index=False)</v>
      </c>
    </row>
    <row r="35" spans="7:12">
      <c r="G35">
        <v>8</v>
      </c>
      <c r="H35" t="s">
        <v>29</v>
      </c>
      <c r="I35" t="str">
        <f t="shared" si="7"/>
        <v>data_left_wrist_df = {START: [0, 0, 0]}</v>
      </c>
      <c r="J35" t="str">
        <f t="shared" si="8"/>
        <v>data_left_wrist_df = data_write_program(data_left_wrist_df, data_left_wrist)</v>
      </c>
      <c r="L35" t="str">
        <f t="shared" si="9"/>
        <v>data_left_wrist_df.to_excel('{}_Data.xlsx'.format(joints_description[0]), sheet_name='Sheet1', index=False)</v>
      </c>
    </row>
    <row r="36" spans="7:12">
      <c r="G36">
        <v>9</v>
      </c>
      <c r="H36" t="s">
        <v>30</v>
      </c>
      <c r="I36" t="str">
        <f t="shared" si="7"/>
        <v>data_left_hand_df = {START: [0, 0, 0]}</v>
      </c>
      <c r="J36" t="str">
        <f t="shared" si="8"/>
        <v>data_left_hand_df = data_write_program(data_left_hand_df, data_left_hand)</v>
      </c>
      <c r="L36" t="str">
        <f t="shared" si="9"/>
        <v>data_left_hand_df.to_excel('{}_Data.xlsx'.format(joints_description[0]), sheet_name='Sheet1', index=False)</v>
      </c>
    </row>
    <row r="37" spans="7:12">
      <c r="G37">
        <v>10</v>
      </c>
      <c r="H37" t="s">
        <v>31</v>
      </c>
      <c r="I37" t="str">
        <f t="shared" si="7"/>
        <v>data_right_collar_df = {START: [0, 0, 0]}</v>
      </c>
      <c r="J37" t="str">
        <f t="shared" si="8"/>
        <v>data_right_collar_df = data_write_program(data_right_collar_df, data_right_collar)</v>
      </c>
      <c r="L37" t="str">
        <f t="shared" si="9"/>
        <v>data_right_collar_df.to_excel('{}_Data.xlsx'.format(joints_description[0]), sheet_name='Sheet1', index=False)</v>
      </c>
    </row>
    <row r="38" spans="7:12">
      <c r="G38">
        <v>11</v>
      </c>
      <c r="H38" t="s">
        <v>32</v>
      </c>
      <c r="I38" t="str">
        <f t="shared" si="7"/>
        <v>data_right_shoulder_df = {START: [0, 0, 0]}</v>
      </c>
      <c r="J38" t="str">
        <f t="shared" si="8"/>
        <v>data_right_shoulder_df = data_write_program(data_right_shoulder_df, data_right_shoulder)</v>
      </c>
      <c r="L38" t="str">
        <f t="shared" si="9"/>
        <v>data_right_shoulder_df.to_excel('{}_Data.xlsx'.format(joints_description[0]), sheet_name='Sheet1', index=False)</v>
      </c>
    </row>
    <row r="39" spans="7:12">
      <c r="G39">
        <v>12</v>
      </c>
      <c r="H39" t="s">
        <v>33</v>
      </c>
      <c r="I39" t="str">
        <f t="shared" si="7"/>
        <v>data_right_elbow_df = {START: [0, 0, 0]}</v>
      </c>
      <c r="J39" t="str">
        <f t="shared" si="8"/>
        <v>data_right_elbow_df = data_write_program(data_right_elbow_df, data_right_elbow)</v>
      </c>
      <c r="L39" t="str">
        <f t="shared" si="9"/>
        <v>data_right_elbow_df.to_excel('{}_Data.xlsx'.format(joints_description[0]), sheet_name='Sheet1', index=False)</v>
      </c>
    </row>
    <row r="40" spans="7:12">
      <c r="G40">
        <v>13</v>
      </c>
      <c r="H40" t="s">
        <v>34</v>
      </c>
      <c r="I40" t="str">
        <f t="shared" si="7"/>
        <v>data_right_wrist_df = {START: [0, 0, 0]}</v>
      </c>
      <c r="J40" t="str">
        <f t="shared" si="8"/>
        <v>data_right_wrist_df = data_write_program(data_right_wrist_df, data_right_wrist)</v>
      </c>
      <c r="L40" t="str">
        <f t="shared" si="9"/>
        <v>data_right_wrist_df.to_excel('{}_Data.xlsx'.format(joints_description[0]), sheet_name='Sheet1', index=False)</v>
      </c>
    </row>
    <row r="41" spans="7:12">
      <c r="G41">
        <v>14</v>
      </c>
      <c r="H41" t="s">
        <v>35</v>
      </c>
      <c r="I41" t="str">
        <f t="shared" si="7"/>
        <v>data_right_hand_df = {START: [0, 0, 0]}</v>
      </c>
      <c r="J41" t="str">
        <f t="shared" si="8"/>
        <v>data_right_hand_df = data_write_program(data_right_hand_df, data_right_hand)</v>
      </c>
      <c r="L41" t="str">
        <f t="shared" si="9"/>
        <v>data_right_hand_df.to_excel('{}_Data.xlsx'.format(joints_description[0]), sheet_name='Sheet1', index=False)</v>
      </c>
    </row>
    <row r="42" spans="7:12">
      <c r="G42">
        <v>15</v>
      </c>
      <c r="H42" t="s">
        <v>36</v>
      </c>
      <c r="I42" t="str">
        <f t="shared" si="7"/>
        <v>data_left_hip_df = {START: [0, 0, 0]}</v>
      </c>
      <c r="J42" t="str">
        <f t="shared" si="8"/>
        <v>data_left_hip_df = data_write_program(data_left_hip_df, data_left_hip)</v>
      </c>
      <c r="L42" t="str">
        <f t="shared" si="9"/>
        <v>data_left_hip_df.to_excel('{}_Data.xlsx'.format(joints_description[0]), sheet_name='Sheet1', index=False)</v>
      </c>
    </row>
    <row r="43" spans="7:12">
      <c r="G43">
        <v>16</v>
      </c>
      <c r="H43" t="s">
        <v>37</v>
      </c>
      <c r="I43" t="str">
        <f t="shared" si="7"/>
        <v>data_left_knee_df = {START: [0, 0, 0]}</v>
      </c>
      <c r="J43" t="str">
        <f t="shared" si="8"/>
        <v>data_left_knee_df = data_write_program(data_left_knee_df, data_left_knee)</v>
      </c>
      <c r="L43" t="str">
        <f t="shared" si="9"/>
        <v>data_left_knee_df.to_excel('{}_Data.xlsx'.format(joints_description[0]), sheet_name='Sheet1', index=False)</v>
      </c>
    </row>
    <row r="44" spans="7:12">
      <c r="G44">
        <v>17</v>
      </c>
      <c r="H44" t="s">
        <v>38</v>
      </c>
      <c r="I44" t="str">
        <f t="shared" si="7"/>
        <v>data_left_ankle_df = {START: [0, 0, 0]}</v>
      </c>
      <c r="J44" t="str">
        <f t="shared" si="8"/>
        <v>data_left_ankle_df = data_write_program(data_left_ankle_df, data_left_ankle)</v>
      </c>
      <c r="L44" t="str">
        <f t="shared" si="9"/>
        <v>data_left_ankle_df.to_excel('{}_Data.xlsx'.format(joints_description[0]), sheet_name='Sheet1', index=False)</v>
      </c>
    </row>
    <row r="45" spans="7:12">
      <c r="G45">
        <v>18</v>
      </c>
      <c r="H45" t="s">
        <v>39</v>
      </c>
      <c r="I45" t="str">
        <f t="shared" si="7"/>
        <v>data_right_hip_df = {START: [0, 0, 0]}</v>
      </c>
      <c r="J45" t="str">
        <f t="shared" si="8"/>
        <v>data_right_hip_df = data_write_program(data_right_hip_df, data_right_hip)</v>
      </c>
      <c r="L45" t="str">
        <f t="shared" si="9"/>
        <v>data_right_hip_df.to_excel('{}_Data.xlsx'.format(joints_description[0]), sheet_name='Sheet1', index=False)</v>
      </c>
    </row>
    <row r="46" spans="7:12">
      <c r="G46">
        <v>19</v>
      </c>
      <c r="H46" t="s">
        <v>40</v>
      </c>
      <c r="I46" t="str">
        <f t="shared" si="7"/>
        <v>data_right_knee_df = {START: [0, 0, 0]}</v>
      </c>
      <c r="J46" t="str">
        <f t="shared" si="8"/>
        <v>data_right_knee_df = data_write_program(data_right_knee_df, data_right_knee)</v>
      </c>
      <c r="L46" t="str">
        <f t="shared" si="9"/>
        <v>data_right_knee_df.to_excel('{}_Data.xlsx'.format(joints_description[0]), sheet_name='Sheet1', index=False)</v>
      </c>
    </row>
    <row r="47" spans="7:12">
      <c r="G47">
        <v>20</v>
      </c>
      <c r="H47" t="s">
        <v>41</v>
      </c>
      <c r="I47" t="str">
        <f t="shared" si="7"/>
        <v>data_right_ankle_df = {START: [0, 0, 0]}</v>
      </c>
      <c r="J47" t="str">
        <f t="shared" si="8"/>
        <v>data_right_ankle_df = data_write_program(data_right_ankle_df, data_right_ankle)</v>
      </c>
      <c r="L47" t="str">
        <f t="shared" si="9"/>
        <v>data_right_ankle_df.to_excel('{}_Data.xlsx'.format(joints_description[0]), sheet_name='Sheet1', index=False)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PC-User</dc:creator>
  <cp:lastModifiedBy>PC-User</cp:lastModifiedBy>
  <dcterms:created xsi:type="dcterms:W3CDTF">2022-03-14T05:23:02Z</dcterms:created>
  <dcterms:modified xsi:type="dcterms:W3CDTF">2022-03-28T06:04:12Z</dcterms:modified>
</cp:coreProperties>
</file>