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SA207\csv files\"/>
    </mc:Choice>
  </mc:AlternateContent>
  <xr:revisionPtr revIDLastSave="0" documentId="13_ncr:1_{F5C6B727-A5B3-46CB-A088-F28C4FA0C4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" i="1" l="1"/>
  <c r="AH5" i="1"/>
  <c r="AH4" i="1"/>
  <c r="AH3" i="1"/>
  <c r="AH2" i="1"/>
  <c r="AI6" i="1"/>
  <c r="AI5" i="1"/>
  <c r="AI4" i="1"/>
  <c r="AI3" i="1"/>
  <c r="AE6" i="1"/>
  <c r="AE5" i="1"/>
  <c r="AE4" i="1"/>
  <c r="AE3" i="1"/>
  <c r="AE2" i="1"/>
  <c r="AB6" i="1"/>
  <c r="AB5" i="1"/>
  <c r="AF6" i="1" s="1"/>
  <c r="AB4" i="1"/>
  <c r="AF5" i="1" s="1"/>
  <c r="AB3" i="1"/>
  <c r="AF3" i="1" s="1"/>
  <c r="AB2" i="1"/>
  <c r="AF2" i="1" s="1"/>
  <c r="R6" i="1"/>
  <c r="R5" i="1"/>
  <c r="R4" i="1"/>
  <c r="R3" i="1"/>
  <c r="R2" i="1"/>
  <c r="H6" i="1"/>
  <c r="H5" i="1"/>
  <c r="H4" i="1"/>
  <c r="H3" i="1"/>
  <c r="S6" i="1"/>
  <c r="S5" i="1"/>
  <c r="S4" i="1"/>
  <c r="S3" i="1"/>
  <c r="S2" i="1"/>
  <c r="Q6" i="1"/>
  <c r="Q5" i="1"/>
  <c r="Q4" i="1"/>
  <c r="Q3" i="1"/>
  <c r="Q2" i="1"/>
  <c r="I6" i="1"/>
  <c r="I5" i="1"/>
  <c r="G6" i="1"/>
  <c r="G5" i="1"/>
  <c r="I3" i="1"/>
  <c r="I4" i="1"/>
  <c r="G4" i="1"/>
  <c r="G3" i="1"/>
  <c r="I2" i="1"/>
  <c r="G2" i="1"/>
  <c r="AF4" i="1" l="1"/>
</calcChain>
</file>

<file path=xl/sharedStrings.xml><?xml version="1.0" encoding="utf-8"?>
<sst xmlns="http://schemas.openxmlformats.org/spreadsheetml/2006/main" count="27" uniqueCount="17">
  <si>
    <t xml:space="preserve"> </t>
  </si>
  <si>
    <t>Avg</t>
  </si>
  <si>
    <t>nlogn</t>
  </si>
  <si>
    <t>MergeSort</t>
  </si>
  <si>
    <t>|</t>
  </si>
  <si>
    <t>^</t>
  </si>
  <si>
    <t xml:space="preserve">       &lt;-</t>
  </si>
  <si>
    <t xml:space="preserve">       |</t>
  </si>
  <si>
    <t xml:space="preserve">       ^</t>
  </si>
  <si>
    <t>log10Avg</t>
  </si>
  <si>
    <t>Improved MergeSort</t>
  </si>
  <si>
    <t>QuickSort</t>
  </si>
  <si>
    <t>logn</t>
  </si>
  <si>
    <t>MergeSort vs QuickSort</t>
  </si>
  <si>
    <t>quick</t>
  </si>
  <si>
    <t>merge</t>
  </si>
  <si>
    <t>improved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</si>
</sst>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1" fontId="2" fillId="2" borderId="0" xfId="1" applyNumberFormat="1" applyFont="1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2"/>
  <sheetViews>
    <sheetView tabSelected="1" topLeftCell="N1" workbookViewId="0">
      <selection activeCell="AH9" sqref="AH9"/>
    </sheetView>
  </sheetViews>
  <sheetFormatPr defaultRowHeight="14.4" x14ac:dyDescent="0.3"/>
  <cols>
    <col min="9" max="9" width="11" bestFit="1" customWidth="1"/>
  </cols>
  <sheetData>
    <row r="1" spans="1:35" x14ac:dyDescent="0.3">
      <c r="A1" s="1">
        <v>100</v>
      </c>
      <c r="B1" s="1">
        <v>1000</v>
      </c>
      <c r="C1" s="1">
        <v>10000</v>
      </c>
      <c r="D1" s="1">
        <v>100000</v>
      </c>
      <c r="E1" s="1">
        <v>1000000</v>
      </c>
      <c r="G1" s="2" t="s">
        <v>1</v>
      </c>
      <c r="H1" s="2" t="s">
        <v>9</v>
      </c>
      <c r="I1" s="2" t="s">
        <v>2</v>
      </c>
      <c r="K1" s="1">
        <v>100</v>
      </c>
      <c r="L1" s="1">
        <v>1000</v>
      </c>
      <c r="M1" s="1">
        <v>10000</v>
      </c>
      <c r="N1" s="1">
        <v>100000</v>
      </c>
      <c r="O1" s="1">
        <v>1000000</v>
      </c>
      <c r="Q1" s="2" t="s">
        <v>1</v>
      </c>
      <c r="R1" s="2" t="s">
        <v>9</v>
      </c>
      <c r="S1" s="2" t="s">
        <v>2</v>
      </c>
      <c r="U1" s="1">
        <v>100</v>
      </c>
      <c r="V1" s="1">
        <v>1000</v>
      </c>
      <c r="W1" s="1">
        <v>10000</v>
      </c>
      <c r="X1" s="1">
        <v>100000</v>
      </c>
      <c r="Y1" s="1">
        <v>1000000</v>
      </c>
      <c r="AA1" s="2" t="s">
        <v>1</v>
      </c>
      <c r="AB1" s="2" t="s">
        <v>9</v>
      </c>
      <c r="AC1" s="2" t="s">
        <v>12</v>
      </c>
      <c r="AE1" s="2" t="s">
        <v>9</v>
      </c>
      <c r="AF1" s="2" t="s">
        <v>9</v>
      </c>
      <c r="AH1" s="2" t="s">
        <v>9</v>
      </c>
      <c r="AI1" s="2" t="s">
        <v>9</v>
      </c>
    </row>
    <row r="2" spans="1:35" x14ac:dyDescent="0.3">
      <c r="A2">
        <v>0</v>
      </c>
      <c r="B2">
        <v>0</v>
      </c>
      <c r="C2">
        <v>5000</v>
      </c>
      <c r="D2">
        <v>32000</v>
      </c>
      <c r="E2">
        <v>267000</v>
      </c>
      <c r="G2">
        <f>AVERAGE(A2:A501)</f>
        <v>10</v>
      </c>
      <c r="H2">
        <v>1</v>
      </c>
      <c r="I2">
        <f>100*LN(100)</f>
        <v>460.51701859880916</v>
      </c>
      <c r="K2">
        <v>0</v>
      </c>
      <c r="L2">
        <v>1000</v>
      </c>
      <c r="M2">
        <v>2000</v>
      </c>
      <c r="N2">
        <v>25000</v>
      </c>
      <c r="O2">
        <v>410000</v>
      </c>
      <c r="Q2">
        <f>AVERAGE(K2:K501)</f>
        <v>4</v>
      </c>
      <c r="R2">
        <f>LN(4)/LN(10)</f>
        <v>0.60205999132796229</v>
      </c>
      <c r="S2">
        <f>100*LN(100)</f>
        <v>460.51701859880916</v>
      </c>
      <c r="U2">
        <v>543</v>
      </c>
      <c r="V2">
        <v>8736</v>
      </c>
      <c r="W2">
        <v>120315</v>
      </c>
      <c r="X2">
        <v>1536268</v>
      </c>
      <c r="Y2">
        <v>18674286</v>
      </c>
      <c r="AB2">
        <f>LN(AVERAGE(U2:U501))/LN(10)</f>
        <v>2.7338518257416502</v>
      </c>
      <c r="AC2">
        <v>2</v>
      </c>
      <c r="AE2">
        <f>LN(4)/LN(10)</f>
        <v>0.60205999132796229</v>
      </c>
      <c r="AF2">
        <f>AB2</f>
        <v>2.7338518257416502</v>
      </c>
      <c r="AH2">
        <f>LN(4)/LN(10)</f>
        <v>0.60205999132796229</v>
      </c>
      <c r="AI2">
        <v>1</v>
      </c>
    </row>
    <row r="3" spans="1:35" x14ac:dyDescent="0.3">
      <c r="A3">
        <v>0</v>
      </c>
      <c r="B3">
        <v>0</v>
      </c>
      <c r="C3">
        <v>5000</v>
      </c>
      <c r="D3">
        <v>34000</v>
      </c>
      <c r="E3">
        <v>241000</v>
      </c>
      <c r="G3">
        <f>AVERAGE(B2:B501)</f>
        <v>160</v>
      </c>
      <c r="H3">
        <f>LN(160)/LN(10)</f>
        <v>2.2041199826559246</v>
      </c>
      <c r="I3">
        <f>1000*LN(1000)</f>
        <v>6907.7552789821366</v>
      </c>
      <c r="K3">
        <v>0</v>
      </c>
      <c r="L3">
        <v>0</v>
      </c>
      <c r="M3">
        <v>2000</v>
      </c>
      <c r="N3">
        <v>22000</v>
      </c>
      <c r="O3">
        <v>325000</v>
      </c>
      <c r="Q3">
        <f>AVERAGE(L2:L501)</f>
        <v>158</v>
      </c>
      <c r="R3">
        <f>LN(158)/LN(10)</f>
        <v>2.1986570869544226</v>
      </c>
      <c r="S3">
        <f>1000*LN(1000)</f>
        <v>6907.7552789821366</v>
      </c>
      <c r="U3">
        <v>537</v>
      </c>
      <c r="V3">
        <v>8713</v>
      </c>
      <c r="W3">
        <v>120457</v>
      </c>
      <c r="X3">
        <v>1536039</v>
      </c>
      <c r="Y3">
        <v>18674878</v>
      </c>
      <c r="AB3">
        <f>LN(AVERAGE(V2:V501))/LN(10)</f>
        <v>3.9398417088502162</v>
      </c>
      <c r="AC3">
        <v>3</v>
      </c>
      <c r="AE3">
        <f>LN(158)/LN(10)</f>
        <v>2.1986570869544226</v>
      </c>
      <c r="AF3">
        <f>AB3</f>
        <v>3.9398417088502162</v>
      </c>
      <c r="AH3">
        <f>LN(158)/LN(10)</f>
        <v>2.1986570869544226</v>
      </c>
      <c r="AI3">
        <f>LN(160)/LN(10)</f>
        <v>2.2041199826559246</v>
      </c>
    </row>
    <row r="4" spans="1:35" x14ac:dyDescent="0.3">
      <c r="A4">
        <v>0</v>
      </c>
      <c r="B4">
        <v>0</v>
      </c>
      <c r="C4">
        <v>4000</v>
      </c>
      <c r="D4">
        <v>36000</v>
      </c>
      <c r="E4">
        <v>263000</v>
      </c>
      <c r="G4">
        <f>AVERAGE(C2:C501)</f>
        <v>1832</v>
      </c>
      <c r="H4">
        <f>LN(1832)/LN(10)</f>
        <v>3.2629254693318313</v>
      </c>
      <c r="I4">
        <f>10000*LN(10000)</f>
        <v>92103.403719761831</v>
      </c>
      <c r="K4">
        <v>0</v>
      </c>
      <c r="L4">
        <v>0</v>
      </c>
      <c r="M4">
        <v>2000</v>
      </c>
      <c r="N4">
        <v>23000</v>
      </c>
      <c r="O4">
        <v>313000</v>
      </c>
      <c r="Q4">
        <f>AVERAGE(M2:M501)</f>
        <v>1594</v>
      </c>
      <c r="R4">
        <f>LN(1594)/LN(10)</f>
        <v>3.2024883170600935</v>
      </c>
      <c r="S4">
        <f>10000*LN(10000)</f>
        <v>92103.403719761831</v>
      </c>
      <c r="U4">
        <v>550</v>
      </c>
      <c r="V4">
        <v>8721</v>
      </c>
      <c r="W4">
        <v>120533</v>
      </c>
      <c r="X4">
        <v>1536461</v>
      </c>
      <c r="Y4">
        <v>18673799</v>
      </c>
      <c r="AB4">
        <f>LN(AVERAGE(W2:W501))/LN(10)</f>
        <v>5.0808192218421473</v>
      </c>
      <c r="AC4">
        <v>4</v>
      </c>
      <c r="AE4">
        <f>LN(1594)/LN(10)</f>
        <v>3.2024883170600935</v>
      </c>
      <c r="AF4">
        <f>AB4</f>
        <v>5.0808192218421473</v>
      </c>
      <c r="AH4">
        <f>LN(1594)/LN(10)</f>
        <v>3.2024883170600935</v>
      </c>
      <c r="AI4">
        <f>LN(1832)/LN(10)</f>
        <v>3.2629254693318313</v>
      </c>
    </row>
    <row r="5" spans="1:35" x14ac:dyDescent="0.3">
      <c r="A5">
        <v>0</v>
      </c>
      <c r="B5">
        <v>1000</v>
      </c>
      <c r="C5">
        <v>4000</v>
      </c>
      <c r="D5">
        <v>20000</v>
      </c>
      <c r="E5">
        <v>245000</v>
      </c>
      <c r="G5">
        <f>AVERAGE(D2:D501)</f>
        <v>21736</v>
      </c>
      <c r="H5">
        <f>LN(21736)/LN(10)</f>
        <v>4.337179625409834</v>
      </c>
      <c r="I5">
        <f>100000*LN(100000)</f>
        <v>1151292.546497023</v>
      </c>
      <c r="K5">
        <v>0</v>
      </c>
      <c r="L5">
        <v>0</v>
      </c>
      <c r="M5">
        <v>2000</v>
      </c>
      <c r="N5">
        <v>21000</v>
      </c>
      <c r="O5">
        <v>313000</v>
      </c>
      <c r="Q5">
        <f>AVERAGE(N2:N501)</f>
        <v>20094</v>
      </c>
      <c r="R5">
        <f>LN(20094)/LN(10)</f>
        <v>4.3030663979235095</v>
      </c>
      <c r="S5">
        <f>100000*LN(100000)</f>
        <v>1151292.546497023</v>
      </c>
      <c r="U5">
        <v>548</v>
      </c>
      <c r="V5">
        <v>8687</v>
      </c>
      <c r="W5">
        <v>120399</v>
      </c>
      <c r="X5">
        <v>1536349</v>
      </c>
      <c r="Y5">
        <v>18673674</v>
      </c>
      <c r="AB5">
        <f>LN(AVERAGE(X2:X501))/LN(10)</f>
        <v>6.1864973724528829</v>
      </c>
      <c r="AC5">
        <v>5</v>
      </c>
      <c r="AE5">
        <f>LN(20094)/LN(10)</f>
        <v>4.3030663979235095</v>
      </c>
      <c r="AF5">
        <f>AB4</f>
        <v>5.0808192218421473</v>
      </c>
      <c r="AH5">
        <f>LN(20094)/LN(10)</f>
        <v>4.3030663979235095</v>
      </c>
      <c r="AI5">
        <f>LN(21736)/LN(10)</f>
        <v>4.337179625409834</v>
      </c>
    </row>
    <row r="6" spans="1:35" x14ac:dyDescent="0.3">
      <c r="A6">
        <v>0</v>
      </c>
      <c r="B6">
        <v>0</v>
      </c>
      <c r="C6">
        <v>3000</v>
      </c>
      <c r="D6">
        <v>21000</v>
      </c>
      <c r="E6">
        <v>267000</v>
      </c>
      <c r="G6">
        <f>AVERAGE(E5:E501)</f>
        <v>345967.80684104626</v>
      </c>
      <c r="H6">
        <f>LN(345967.8)/LN(10)</f>
        <v>5.5390356799110672</v>
      </c>
      <c r="I6">
        <f>1000000*LN(1000000)</f>
        <v>13815510.557964273</v>
      </c>
      <c r="K6">
        <v>0</v>
      </c>
      <c r="L6">
        <v>0</v>
      </c>
      <c r="M6">
        <v>3000</v>
      </c>
      <c r="N6">
        <v>19000</v>
      </c>
      <c r="O6">
        <v>385000</v>
      </c>
      <c r="Q6">
        <f>AVERAGE(O2:O501)</f>
        <v>316010</v>
      </c>
      <c r="R6">
        <f>LN(316010)/LN(10)</f>
        <v>5.49970082589721</v>
      </c>
      <c r="S6">
        <f>1000000*LN(1000000)</f>
        <v>13815510.557964273</v>
      </c>
      <c r="U6">
        <v>527</v>
      </c>
      <c r="V6">
        <v>8692</v>
      </c>
      <c r="W6">
        <v>120534</v>
      </c>
      <c r="X6">
        <v>1536652</v>
      </c>
      <c r="Y6">
        <v>18674374</v>
      </c>
      <c r="AB6">
        <f>LN(AVERAGE(Y2:Y501))/LN(10)</f>
        <v>7.2712420255417145</v>
      </c>
      <c r="AC6">
        <v>6</v>
      </c>
      <c r="AE6">
        <f>LN(316010)/LN(10)</f>
        <v>5.49970082589721</v>
      </c>
      <c r="AF6">
        <f>AB5</f>
        <v>6.1864973724528829</v>
      </c>
      <c r="AH6">
        <f>LN(316010)/LN(10)</f>
        <v>5.49970082589721</v>
      </c>
      <c r="AI6">
        <f>LN(345967.8)/LN(10)</f>
        <v>5.5390356799110672</v>
      </c>
    </row>
    <row r="7" spans="1:35" x14ac:dyDescent="0.3">
      <c r="A7">
        <v>0</v>
      </c>
      <c r="B7">
        <v>0</v>
      </c>
      <c r="C7">
        <v>4000</v>
      </c>
      <c r="D7">
        <v>19000</v>
      </c>
      <c r="E7">
        <v>258000</v>
      </c>
      <c r="K7">
        <v>0</v>
      </c>
      <c r="L7">
        <v>0</v>
      </c>
      <c r="M7">
        <v>3000</v>
      </c>
      <c r="N7">
        <v>21000</v>
      </c>
      <c r="O7">
        <v>322000</v>
      </c>
      <c r="U7">
        <v>528</v>
      </c>
      <c r="V7">
        <v>8709</v>
      </c>
      <c r="W7">
        <v>120350</v>
      </c>
      <c r="X7">
        <v>1536384</v>
      </c>
      <c r="Y7">
        <v>18674319</v>
      </c>
      <c r="AE7" t="s">
        <v>14</v>
      </c>
      <c r="AF7" t="s">
        <v>15</v>
      </c>
      <c r="AH7" t="s">
        <v>14</v>
      </c>
      <c r="AI7" t="s">
        <v>16</v>
      </c>
    </row>
    <row r="8" spans="1:35" x14ac:dyDescent="0.3">
      <c r="A8">
        <v>0</v>
      </c>
      <c r="B8">
        <v>0</v>
      </c>
      <c r="C8">
        <v>4000</v>
      </c>
      <c r="D8">
        <v>28000</v>
      </c>
      <c r="E8">
        <v>245000</v>
      </c>
      <c r="K8">
        <v>0</v>
      </c>
      <c r="L8">
        <v>0</v>
      </c>
      <c r="M8">
        <v>3000</v>
      </c>
      <c r="N8">
        <v>32000</v>
      </c>
      <c r="O8">
        <v>308000</v>
      </c>
      <c r="U8">
        <v>541</v>
      </c>
      <c r="V8">
        <v>8739</v>
      </c>
      <c r="W8">
        <v>120486</v>
      </c>
      <c r="X8">
        <v>1536409</v>
      </c>
      <c r="Y8">
        <v>18674323</v>
      </c>
    </row>
    <row r="9" spans="1:35" x14ac:dyDescent="0.3">
      <c r="A9">
        <v>0</v>
      </c>
      <c r="B9">
        <v>0</v>
      </c>
      <c r="C9">
        <v>2000</v>
      </c>
      <c r="D9">
        <v>22000</v>
      </c>
      <c r="E9">
        <v>248000</v>
      </c>
      <c r="K9">
        <v>0</v>
      </c>
      <c r="L9">
        <v>1000</v>
      </c>
      <c r="M9">
        <v>2000</v>
      </c>
      <c r="N9">
        <v>20000</v>
      </c>
      <c r="O9">
        <v>346000</v>
      </c>
      <c r="U9">
        <v>540</v>
      </c>
      <c r="V9">
        <v>8680</v>
      </c>
      <c r="W9">
        <v>120413</v>
      </c>
      <c r="X9">
        <v>1536427</v>
      </c>
      <c r="Y9">
        <v>18675098</v>
      </c>
      <c r="AE9" t="s">
        <v>5</v>
      </c>
    </row>
    <row r="10" spans="1:35" x14ac:dyDescent="0.3">
      <c r="A10">
        <v>0</v>
      </c>
      <c r="B10">
        <v>1000</v>
      </c>
      <c r="C10">
        <v>3000</v>
      </c>
      <c r="D10">
        <v>21000</v>
      </c>
      <c r="E10">
        <v>268000</v>
      </c>
      <c r="K10">
        <v>0</v>
      </c>
      <c r="L10">
        <v>0</v>
      </c>
      <c r="M10">
        <v>2000</v>
      </c>
      <c r="N10">
        <v>18000</v>
      </c>
      <c r="O10">
        <v>316000</v>
      </c>
      <c r="U10">
        <v>531</v>
      </c>
      <c r="V10">
        <v>8698</v>
      </c>
      <c r="W10">
        <v>120511</v>
      </c>
      <c r="X10">
        <v>1536077</v>
      </c>
      <c r="Y10">
        <v>18674411</v>
      </c>
      <c r="AE10" t="s">
        <v>4</v>
      </c>
    </row>
    <row r="11" spans="1:35" x14ac:dyDescent="0.3">
      <c r="A11">
        <v>0</v>
      </c>
      <c r="B11">
        <v>0</v>
      </c>
      <c r="C11">
        <v>2000</v>
      </c>
      <c r="D11">
        <v>20000</v>
      </c>
      <c r="E11">
        <v>273000</v>
      </c>
      <c r="G11" t="s">
        <v>8</v>
      </c>
      <c r="K11">
        <v>0</v>
      </c>
      <c r="L11">
        <v>0</v>
      </c>
      <c r="M11">
        <v>2000</v>
      </c>
      <c r="N11">
        <v>17000</v>
      </c>
      <c r="O11">
        <v>317000</v>
      </c>
      <c r="U11">
        <v>543</v>
      </c>
      <c r="V11">
        <v>8689</v>
      </c>
      <c r="W11">
        <v>120435</v>
      </c>
      <c r="X11">
        <v>1536632</v>
      </c>
      <c r="Y11">
        <v>18673519</v>
      </c>
      <c r="AE11" t="s">
        <v>13</v>
      </c>
    </row>
    <row r="12" spans="1:35" x14ac:dyDescent="0.3">
      <c r="A12">
        <v>0</v>
      </c>
      <c r="B12">
        <v>0</v>
      </c>
      <c r="C12">
        <v>2000</v>
      </c>
      <c r="D12">
        <v>21000</v>
      </c>
      <c r="E12">
        <v>219000</v>
      </c>
      <c r="G12" t="s">
        <v>7</v>
      </c>
      <c r="K12">
        <v>0</v>
      </c>
      <c r="L12">
        <v>0</v>
      </c>
      <c r="M12">
        <v>2000</v>
      </c>
      <c r="N12">
        <v>18000</v>
      </c>
      <c r="O12">
        <v>319000</v>
      </c>
      <c r="U12">
        <v>545</v>
      </c>
      <c r="V12">
        <v>8703</v>
      </c>
      <c r="W12">
        <v>120432</v>
      </c>
      <c r="X12">
        <v>1536421</v>
      </c>
      <c r="Y12">
        <v>18674876</v>
      </c>
      <c r="AB12" t="s">
        <v>3</v>
      </c>
    </row>
    <row r="13" spans="1:35" x14ac:dyDescent="0.3">
      <c r="A13">
        <v>0</v>
      </c>
      <c r="B13">
        <v>0</v>
      </c>
      <c r="C13">
        <v>2000</v>
      </c>
      <c r="D13">
        <v>20000</v>
      </c>
      <c r="E13">
        <v>264000</v>
      </c>
      <c r="F13" t="s">
        <v>6</v>
      </c>
      <c r="G13" t="s">
        <v>10</v>
      </c>
      <c r="K13">
        <v>0</v>
      </c>
      <c r="L13">
        <v>0</v>
      </c>
      <c r="M13">
        <v>2000</v>
      </c>
      <c r="N13">
        <v>18000</v>
      </c>
      <c r="O13">
        <v>354000</v>
      </c>
      <c r="R13" t="s">
        <v>11</v>
      </c>
      <c r="U13">
        <v>536</v>
      </c>
      <c r="V13">
        <v>8717</v>
      </c>
      <c r="W13">
        <v>120256</v>
      </c>
      <c r="X13">
        <v>1536917</v>
      </c>
      <c r="Y13">
        <v>18674469</v>
      </c>
    </row>
    <row r="14" spans="1:35" x14ac:dyDescent="0.3">
      <c r="A14">
        <v>0</v>
      </c>
      <c r="B14">
        <v>0</v>
      </c>
      <c r="C14">
        <v>2000</v>
      </c>
      <c r="D14">
        <v>24000</v>
      </c>
      <c r="E14">
        <v>236000</v>
      </c>
      <c r="K14">
        <v>0</v>
      </c>
      <c r="L14">
        <v>0</v>
      </c>
      <c r="M14">
        <v>2000</v>
      </c>
      <c r="N14">
        <v>21000</v>
      </c>
      <c r="O14">
        <v>328000</v>
      </c>
      <c r="U14">
        <v>542</v>
      </c>
      <c r="V14">
        <v>8708</v>
      </c>
      <c r="W14">
        <v>120445</v>
      </c>
      <c r="X14">
        <v>1536416</v>
      </c>
      <c r="Y14">
        <v>18674834</v>
      </c>
    </row>
    <row r="15" spans="1:35" x14ac:dyDescent="0.3">
      <c r="A15">
        <v>0</v>
      </c>
      <c r="B15">
        <v>2000</v>
      </c>
      <c r="C15">
        <v>2000</v>
      </c>
      <c r="D15">
        <v>22000</v>
      </c>
      <c r="E15">
        <v>269000</v>
      </c>
      <c r="K15">
        <v>0</v>
      </c>
      <c r="L15">
        <v>0</v>
      </c>
      <c r="M15">
        <v>2000</v>
      </c>
      <c r="N15">
        <v>20000</v>
      </c>
      <c r="O15">
        <v>324000</v>
      </c>
      <c r="U15">
        <v>549</v>
      </c>
      <c r="V15">
        <v>8696</v>
      </c>
      <c r="W15">
        <v>120444</v>
      </c>
      <c r="X15">
        <v>1536313</v>
      </c>
      <c r="Y15">
        <v>18674756</v>
      </c>
    </row>
    <row r="16" spans="1:35" x14ac:dyDescent="0.3">
      <c r="A16">
        <v>0</v>
      </c>
      <c r="B16">
        <v>0</v>
      </c>
      <c r="C16">
        <v>2000</v>
      </c>
      <c r="D16">
        <v>24000</v>
      </c>
      <c r="E16">
        <v>291000</v>
      </c>
      <c r="K16">
        <v>0</v>
      </c>
      <c r="L16">
        <v>0</v>
      </c>
      <c r="M16">
        <v>4000</v>
      </c>
      <c r="N16">
        <v>17000</v>
      </c>
      <c r="O16">
        <v>310000</v>
      </c>
      <c r="U16">
        <v>548</v>
      </c>
      <c r="V16">
        <v>8726</v>
      </c>
      <c r="W16">
        <v>120489</v>
      </c>
      <c r="X16">
        <v>1536688</v>
      </c>
      <c r="Y16">
        <v>18674351</v>
      </c>
    </row>
    <row r="17" spans="1:25" x14ac:dyDescent="0.3">
      <c r="A17">
        <v>0</v>
      </c>
      <c r="B17">
        <v>0</v>
      </c>
      <c r="C17">
        <v>1000</v>
      </c>
      <c r="D17">
        <v>23000</v>
      </c>
      <c r="E17">
        <v>261000</v>
      </c>
      <c r="K17">
        <v>0</v>
      </c>
      <c r="L17">
        <v>0</v>
      </c>
      <c r="M17">
        <v>3000</v>
      </c>
      <c r="N17">
        <v>18000</v>
      </c>
      <c r="O17">
        <v>306000</v>
      </c>
      <c r="U17">
        <v>545</v>
      </c>
      <c r="V17">
        <v>8701</v>
      </c>
      <c r="W17">
        <v>120459</v>
      </c>
      <c r="X17">
        <v>1536556</v>
      </c>
      <c r="Y17">
        <v>18673274</v>
      </c>
    </row>
    <row r="18" spans="1:25" x14ac:dyDescent="0.3">
      <c r="A18">
        <v>0</v>
      </c>
      <c r="B18">
        <v>0</v>
      </c>
      <c r="C18">
        <v>2000</v>
      </c>
      <c r="D18">
        <v>23000</v>
      </c>
      <c r="E18">
        <v>238000</v>
      </c>
      <c r="K18">
        <v>0</v>
      </c>
      <c r="L18">
        <v>0</v>
      </c>
      <c r="M18">
        <v>4000</v>
      </c>
      <c r="N18">
        <v>18000</v>
      </c>
      <c r="O18">
        <v>306000</v>
      </c>
      <c r="U18">
        <v>538</v>
      </c>
      <c r="V18">
        <v>8741</v>
      </c>
      <c r="W18">
        <v>120487</v>
      </c>
      <c r="X18">
        <v>1536603</v>
      </c>
      <c r="Y18">
        <v>18673557</v>
      </c>
    </row>
    <row r="19" spans="1:25" x14ac:dyDescent="0.3">
      <c r="A19">
        <v>0</v>
      </c>
      <c r="B19">
        <v>0</v>
      </c>
      <c r="C19">
        <v>2000</v>
      </c>
      <c r="D19">
        <v>30000</v>
      </c>
      <c r="E19">
        <v>260000</v>
      </c>
      <c r="K19">
        <v>0</v>
      </c>
      <c r="L19">
        <v>0</v>
      </c>
      <c r="M19">
        <v>4000</v>
      </c>
      <c r="N19">
        <v>24000</v>
      </c>
      <c r="O19">
        <v>307000</v>
      </c>
      <c r="U19">
        <v>528</v>
      </c>
      <c r="V19">
        <v>8718</v>
      </c>
      <c r="W19">
        <v>120465</v>
      </c>
      <c r="X19">
        <v>1536575</v>
      </c>
      <c r="Y19">
        <v>18674227</v>
      </c>
    </row>
    <row r="20" spans="1:25" x14ac:dyDescent="0.3">
      <c r="A20">
        <v>0</v>
      </c>
      <c r="B20">
        <v>0</v>
      </c>
      <c r="C20">
        <v>2000</v>
      </c>
      <c r="D20">
        <v>27000</v>
      </c>
      <c r="E20">
        <v>237000</v>
      </c>
      <c r="K20">
        <v>0</v>
      </c>
      <c r="L20">
        <v>1000</v>
      </c>
      <c r="M20">
        <v>5000</v>
      </c>
      <c r="N20">
        <v>23000</v>
      </c>
      <c r="O20">
        <v>305000</v>
      </c>
      <c r="U20">
        <v>538</v>
      </c>
      <c r="V20">
        <v>8703</v>
      </c>
      <c r="W20">
        <v>120499</v>
      </c>
      <c r="X20">
        <v>1536444</v>
      </c>
      <c r="Y20">
        <v>18673521</v>
      </c>
    </row>
    <row r="21" spans="1:25" x14ac:dyDescent="0.3">
      <c r="A21">
        <v>0</v>
      </c>
      <c r="B21">
        <v>1000</v>
      </c>
      <c r="C21">
        <v>2000</v>
      </c>
      <c r="D21">
        <v>32000</v>
      </c>
      <c r="E21">
        <v>278000</v>
      </c>
      <c r="K21">
        <v>0</v>
      </c>
      <c r="L21">
        <v>0</v>
      </c>
      <c r="M21">
        <v>4000</v>
      </c>
      <c r="N21">
        <v>33000</v>
      </c>
      <c r="O21">
        <v>313000</v>
      </c>
      <c r="U21">
        <v>541</v>
      </c>
      <c r="V21">
        <v>8729</v>
      </c>
      <c r="W21">
        <v>120452</v>
      </c>
      <c r="X21">
        <v>1536245</v>
      </c>
      <c r="Y21">
        <v>18674447</v>
      </c>
    </row>
    <row r="22" spans="1:25" x14ac:dyDescent="0.3">
      <c r="A22">
        <v>0</v>
      </c>
      <c r="B22">
        <v>0</v>
      </c>
      <c r="C22">
        <v>2000</v>
      </c>
      <c r="D22">
        <v>20000</v>
      </c>
      <c r="E22">
        <v>390000</v>
      </c>
      <c r="K22">
        <v>0</v>
      </c>
      <c r="L22">
        <v>0</v>
      </c>
      <c r="M22">
        <v>3000</v>
      </c>
      <c r="N22">
        <v>25000</v>
      </c>
      <c r="O22">
        <v>324000</v>
      </c>
      <c r="U22">
        <v>536</v>
      </c>
      <c r="V22">
        <v>8730</v>
      </c>
      <c r="W22">
        <v>120369</v>
      </c>
      <c r="X22">
        <v>1536634</v>
      </c>
      <c r="Y22">
        <v>18673799</v>
      </c>
    </row>
    <row r="23" spans="1:25" x14ac:dyDescent="0.3">
      <c r="A23">
        <v>0</v>
      </c>
      <c r="B23">
        <v>0</v>
      </c>
      <c r="C23">
        <v>1000</v>
      </c>
      <c r="D23">
        <v>24000</v>
      </c>
      <c r="E23">
        <v>284000</v>
      </c>
      <c r="K23">
        <v>0</v>
      </c>
      <c r="L23">
        <v>0</v>
      </c>
      <c r="M23">
        <v>3000</v>
      </c>
      <c r="N23">
        <v>33000</v>
      </c>
      <c r="O23">
        <v>298000</v>
      </c>
      <c r="U23">
        <v>545</v>
      </c>
      <c r="V23">
        <v>8725</v>
      </c>
      <c r="W23">
        <v>120337</v>
      </c>
      <c r="X23">
        <v>1536657</v>
      </c>
      <c r="Y23">
        <v>18674307</v>
      </c>
    </row>
    <row r="24" spans="1:25" x14ac:dyDescent="0.3">
      <c r="A24">
        <v>0</v>
      </c>
      <c r="B24">
        <v>0</v>
      </c>
      <c r="C24">
        <v>3000</v>
      </c>
      <c r="D24">
        <v>22000</v>
      </c>
      <c r="E24">
        <v>258000</v>
      </c>
      <c r="K24">
        <v>0</v>
      </c>
      <c r="L24">
        <v>0</v>
      </c>
      <c r="M24">
        <v>3000</v>
      </c>
      <c r="N24">
        <v>20000</v>
      </c>
      <c r="O24">
        <v>326000</v>
      </c>
      <c r="U24">
        <v>539</v>
      </c>
      <c r="V24">
        <v>8735</v>
      </c>
      <c r="W24">
        <v>120484</v>
      </c>
      <c r="X24">
        <v>1536308</v>
      </c>
      <c r="Y24">
        <v>18673866</v>
      </c>
    </row>
    <row r="25" spans="1:25" x14ac:dyDescent="0.3">
      <c r="A25">
        <v>0</v>
      </c>
      <c r="B25">
        <v>0</v>
      </c>
      <c r="C25">
        <v>2000</v>
      </c>
      <c r="D25">
        <v>25000</v>
      </c>
      <c r="E25">
        <v>254000</v>
      </c>
      <c r="K25">
        <v>0</v>
      </c>
      <c r="L25">
        <v>0</v>
      </c>
      <c r="M25">
        <v>3000</v>
      </c>
      <c r="N25">
        <v>20000</v>
      </c>
      <c r="O25">
        <v>303000</v>
      </c>
      <c r="U25">
        <v>533</v>
      </c>
      <c r="V25">
        <v>8734</v>
      </c>
      <c r="W25">
        <v>120487</v>
      </c>
      <c r="X25">
        <v>1536605</v>
      </c>
      <c r="Y25">
        <v>18674141</v>
      </c>
    </row>
    <row r="26" spans="1:25" x14ac:dyDescent="0.3">
      <c r="A26">
        <v>0</v>
      </c>
      <c r="B26">
        <v>0</v>
      </c>
      <c r="C26">
        <v>2000</v>
      </c>
      <c r="D26">
        <v>22000</v>
      </c>
      <c r="E26">
        <v>270000</v>
      </c>
      <c r="K26">
        <v>0</v>
      </c>
      <c r="L26">
        <v>1000</v>
      </c>
      <c r="M26">
        <v>4000</v>
      </c>
      <c r="N26">
        <v>19000</v>
      </c>
      <c r="O26">
        <v>300000</v>
      </c>
      <c r="U26">
        <v>551</v>
      </c>
      <c r="V26">
        <v>8681</v>
      </c>
      <c r="W26">
        <v>120321</v>
      </c>
      <c r="X26">
        <v>1536210</v>
      </c>
      <c r="Y26">
        <v>18673631</v>
      </c>
    </row>
    <row r="27" spans="1:25" x14ac:dyDescent="0.3">
      <c r="A27">
        <v>0</v>
      </c>
      <c r="B27">
        <v>1000</v>
      </c>
      <c r="C27">
        <v>2000</v>
      </c>
      <c r="D27">
        <v>21000</v>
      </c>
      <c r="E27">
        <v>236000</v>
      </c>
      <c r="K27">
        <v>0</v>
      </c>
      <c r="L27">
        <v>0</v>
      </c>
      <c r="M27">
        <v>3000</v>
      </c>
      <c r="N27">
        <v>19000</v>
      </c>
      <c r="O27">
        <v>290000</v>
      </c>
      <c r="U27">
        <v>540</v>
      </c>
      <c r="V27">
        <v>8696</v>
      </c>
      <c r="W27">
        <v>120532</v>
      </c>
      <c r="X27">
        <v>1536447</v>
      </c>
      <c r="Y27">
        <v>18674237</v>
      </c>
    </row>
    <row r="28" spans="1:25" x14ac:dyDescent="0.3">
      <c r="A28">
        <v>0</v>
      </c>
      <c r="B28">
        <v>0</v>
      </c>
      <c r="C28">
        <v>2000</v>
      </c>
      <c r="D28">
        <v>22000</v>
      </c>
      <c r="E28">
        <v>298000</v>
      </c>
      <c r="K28">
        <v>0</v>
      </c>
      <c r="L28">
        <v>0</v>
      </c>
      <c r="M28">
        <v>3000</v>
      </c>
      <c r="N28">
        <v>22000</v>
      </c>
      <c r="O28">
        <v>313000</v>
      </c>
      <c r="U28">
        <v>545</v>
      </c>
      <c r="V28">
        <v>8720</v>
      </c>
      <c r="W28">
        <v>120407</v>
      </c>
      <c r="X28">
        <v>1536328</v>
      </c>
      <c r="Y28">
        <v>18674713</v>
      </c>
    </row>
    <row r="29" spans="1:25" x14ac:dyDescent="0.3">
      <c r="A29">
        <v>0</v>
      </c>
      <c r="B29">
        <v>0</v>
      </c>
      <c r="C29">
        <v>3000</v>
      </c>
      <c r="D29">
        <v>25000</v>
      </c>
      <c r="E29">
        <v>286000</v>
      </c>
      <c r="K29">
        <v>0</v>
      </c>
      <c r="L29">
        <v>0</v>
      </c>
      <c r="M29">
        <v>3000</v>
      </c>
      <c r="N29">
        <v>21000</v>
      </c>
      <c r="O29">
        <v>314000</v>
      </c>
      <c r="U29">
        <v>538</v>
      </c>
      <c r="V29">
        <v>8732</v>
      </c>
      <c r="W29">
        <v>120491</v>
      </c>
      <c r="X29">
        <v>1536533</v>
      </c>
      <c r="Y29">
        <v>18673560</v>
      </c>
    </row>
    <row r="30" spans="1:25" x14ac:dyDescent="0.3">
      <c r="A30">
        <v>0</v>
      </c>
      <c r="B30">
        <v>0</v>
      </c>
      <c r="C30">
        <v>2000</v>
      </c>
      <c r="D30">
        <v>24000</v>
      </c>
      <c r="E30">
        <v>236000</v>
      </c>
      <c r="K30">
        <v>0</v>
      </c>
      <c r="L30">
        <v>0</v>
      </c>
      <c r="M30">
        <v>3000</v>
      </c>
      <c r="N30">
        <v>22000</v>
      </c>
      <c r="O30">
        <v>322000</v>
      </c>
      <c r="U30">
        <v>547</v>
      </c>
      <c r="V30">
        <v>8704</v>
      </c>
      <c r="W30">
        <v>120343</v>
      </c>
      <c r="X30">
        <v>1536473</v>
      </c>
      <c r="Y30">
        <v>18673072</v>
      </c>
    </row>
    <row r="31" spans="1:25" x14ac:dyDescent="0.3">
      <c r="A31">
        <v>0</v>
      </c>
      <c r="B31">
        <v>0</v>
      </c>
      <c r="C31">
        <v>1000</v>
      </c>
      <c r="D31">
        <v>23000</v>
      </c>
      <c r="E31">
        <v>267000</v>
      </c>
      <c r="K31">
        <v>0</v>
      </c>
      <c r="L31">
        <v>0</v>
      </c>
      <c r="M31">
        <v>2000</v>
      </c>
      <c r="N31">
        <v>19000</v>
      </c>
      <c r="O31">
        <v>304000</v>
      </c>
      <c r="U31">
        <v>542</v>
      </c>
      <c r="V31">
        <v>8706</v>
      </c>
      <c r="W31">
        <v>120391</v>
      </c>
      <c r="X31">
        <v>1536897</v>
      </c>
      <c r="Y31">
        <v>18674173</v>
      </c>
    </row>
    <row r="32" spans="1:25" x14ac:dyDescent="0.3">
      <c r="A32">
        <v>0</v>
      </c>
      <c r="B32">
        <v>1000</v>
      </c>
      <c r="C32">
        <v>1000</v>
      </c>
      <c r="D32">
        <v>20000</v>
      </c>
      <c r="E32">
        <v>235000</v>
      </c>
      <c r="K32">
        <v>0</v>
      </c>
      <c r="L32">
        <v>1000</v>
      </c>
      <c r="M32">
        <v>2000</v>
      </c>
      <c r="N32">
        <v>19000</v>
      </c>
      <c r="O32">
        <v>294000</v>
      </c>
      <c r="U32">
        <v>543</v>
      </c>
      <c r="V32">
        <v>8693</v>
      </c>
      <c r="W32">
        <v>120415</v>
      </c>
      <c r="X32">
        <v>1536427</v>
      </c>
      <c r="Y32">
        <v>18674995</v>
      </c>
    </row>
    <row r="33" spans="1:25" x14ac:dyDescent="0.3">
      <c r="A33">
        <v>0</v>
      </c>
      <c r="B33">
        <v>0</v>
      </c>
      <c r="C33">
        <v>2000</v>
      </c>
      <c r="D33">
        <v>20000</v>
      </c>
      <c r="E33">
        <v>250000</v>
      </c>
      <c r="K33">
        <v>0</v>
      </c>
      <c r="L33">
        <v>0</v>
      </c>
      <c r="M33">
        <v>2000</v>
      </c>
      <c r="N33">
        <v>19000</v>
      </c>
      <c r="O33">
        <v>307000</v>
      </c>
      <c r="U33">
        <v>542</v>
      </c>
      <c r="V33">
        <v>8691</v>
      </c>
      <c r="W33">
        <v>120474</v>
      </c>
      <c r="X33">
        <v>1536099</v>
      </c>
      <c r="Y33">
        <v>18674146</v>
      </c>
    </row>
    <row r="34" spans="1:25" x14ac:dyDescent="0.3">
      <c r="A34">
        <v>0</v>
      </c>
      <c r="B34">
        <v>0</v>
      </c>
      <c r="C34">
        <v>2000</v>
      </c>
      <c r="D34">
        <v>22000</v>
      </c>
      <c r="E34">
        <v>254000</v>
      </c>
      <c r="K34">
        <v>0</v>
      </c>
      <c r="L34">
        <v>0</v>
      </c>
      <c r="M34">
        <v>1000</v>
      </c>
      <c r="N34">
        <v>20000</v>
      </c>
      <c r="O34">
        <v>308000</v>
      </c>
      <c r="U34">
        <v>542</v>
      </c>
      <c r="V34">
        <v>8706</v>
      </c>
      <c r="W34">
        <v>120503</v>
      </c>
      <c r="X34">
        <v>1536405</v>
      </c>
      <c r="Y34">
        <v>18674852</v>
      </c>
    </row>
    <row r="35" spans="1:25" x14ac:dyDescent="0.3">
      <c r="A35">
        <v>0</v>
      </c>
      <c r="B35">
        <v>0</v>
      </c>
      <c r="C35">
        <v>2000</v>
      </c>
      <c r="D35">
        <v>20000</v>
      </c>
      <c r="E35">
        <v>269000</v>
      </c>
      <c r="K35">
        <v>0</v>
      </c>
      <c r="L35">
        <v>0</v>
      </c>
      <c r="M35">
        <v>2000</v>
      </c>
      <c r="N35">
        <v>19000</v>
      </c>
      <c r="O35">
        <v>307000</v>
      </c>
      <c r="U35">
        <v>549</v>
      </c>
      <c r="V35">
        <v>8694</v>
      </c>
      <c r="W35">
        <v>120453</v>
      </c>
      <c r="X35">
        <v>1536468</v>
      </c>
      <c r="Y35">
        <v>18674912</v>
      </c>
    </row>
    <row r="36" spans="1:25" x14ac:dyDescent="0.3">
      <c r="A36">
        <v>0</v>
      </c>
      <c r="B36">
        <v>0</v>
      </c>
      <c r="C36">
        <v>2000</v>
      </c>
      <c r="D36">
        <v>20000</v>
      </c>
      <c r="E36">
        <v>238000</v>
      </c>
      <c r="K36">
        <v>0</v>
      </c>
      <c r="L36">
        <v>0</v>
      </c>
      <c r="M36">
        <v>1000</v>
      </c>
      <c r="N36">
        <v>19000</v>
      </c>
      <c r="O36">
        <v>287000</v>
      </c>
      <c r="U36">
        <v>544</v>
      </c>
      <c r="V36">
        <v>8697</v>
      </c>
      <c r="W36">
        <v>120487</v>
      </c>
      <c r="X36">
        <v>1536510</v>
      </c>
      <c r="Y36">
        <v>18674425</v>
      </c>
    </row>
    <row r="37" spans="1:25" x14ac:dyDescent="0.3">
      <c r="A37">
        <v>0</v>
      </c>
      <c r="B37">
        <v>1000</v>
      </c>
      <c r="C37">
        <v>2000</v>
      </c>
      <c r="D37">
        <v>21000</v>
      </c>
      <c r="E37">
        <v>235000</v>
      </c>
      <c r="K37">
        <v>0</v>
      </c>
      <c r="L37">
        <v>0</v>
      </c>
      <c r="M37">
        <v>2000</v>
      </c>
      <c r="N37">
        <v>23000</v>
      </c>
      <c r="O37">
        <v>307000</v>
      </c>
      <c r="U37">
        <v>551</v>
      </c>
      <c r="V37">
        <v>8715</v>
      </c>
      <c r="W37">
        <v>120348</v>
      </c>
      <c r="X37">
        <v>1536226</v>
      </c>
      <c r="Y37">
        <v>18673630</v>
      </c>
    </row>
    <row r="38" spans="1:25" x14ac:dyDescent="0.3">
      <c r="A38">
        <v>0</v>
      </c>
      <c r="B38">
        <v>0</v>
      </c>
      <c r="C38">
        <v>1000</v>
      </c>
      <c r="D38">
        <v>19000</v>
      </c>
      <c r="E38">
        <v>231000</v>
      </c>
      <c r="K38">
        <v>0</v>
      </c>
      <c r="L38">
        <v>0</v>
      </c>
      <c r="M38">
        <v>1000</v>
      </c>
      <c r="N38">
        <v>20000</v>
      </c>
      <c r="O38">
        <v>302000</v>
      </c>
      <c r="U38">
        <v>538</v>
      </c>
      <c r="V38">
        <v>8713</v>
      </c>
      <c r="W38">
        <v>120382</v>
      </c>
      <c r="X38">
        <v>1536613</v>
      </c>
      <c r="Y38">
        <v>18673388</v>
      </c>
    </row>
    <row r="39" spans="1:25" x14ac:dyDescent="0.3">
      <c r="A39">
        <v>0</v>
      </c>
      <c r="B39">
        <v>0</v>
      </c>
      <c r="C39">
        <v>1000</v>
      </c>
      <c r="D39">
        <v>21000</v>
      </c>
      <c r="E39">
        <v>244000</v>
      </c>
      <c r="K39">
        <v>0</v>
      </c>
      <c r="L39">
        <v>0</v>
      </c>
      <c r="M39">
        <v>2000</v>
      </c>
      <c r="N39">
        <v>19000</v>
      </c>
      <c r="O39">
        <v>305000</v>
      </c>
      <c r="U39">
        <v>548</v>
      </c>
      <c r="V39">
        <v>8703</v>
      </c>
      <c r="W39">
        <v>120525</v>
      </c>
      <c r="X39">
        <v>1536344</v>
      </c>
      <c r="Y39">
        <v>18674405</v>
      </c>
    </row>
    <row r="40" spans="1:25" x14ac:dyDescent="0.3">
      <c r="A40">
        <v>0</v>
      </c>
      <c r="B40">
        <v>0</v>
      </c>
      <c r="C40">
        <v>1000</v>
      </c>
      <c r="D40">
        <v>20000</v>
      </c>
      <c r="E40">
        <v>194000</v>
      </c>
      <c r="K40">
        <v>0</v>
      </c>
      <c r="L40">
        <v>0</v>
      </c>
      <c r="M40">
        <v>1000</v>
      </c>
      <c r="N40">
        <v>19000</v>
      </c>
      <c r="O40">
        <v>302000</v>
      </c>
      <c r="U40">
        <v>540</v>
      </c>
      <c r="V40">
        <v>8724</v>
      </c>
      <c r="W40">
        <v>120461</v>
      </c>
      <c r="X40">
        <v>1536116</v>
      </c>
      <c r="Y40">
        <v>18675033</v>
      </c>
    </row>
    <row r="41" spans="1:25" x14ac:dyDescent="0.3">
      <c r="A41">
        <v>0</v>
      </c>
      <c r="B41">
        <v>0</v>
      </c>
      <c r="C41">
        <v>2000</v>
      </c>
      <c r="D41">
        <v>19000</v>
      </c>
      <c r="E41">
        <v>242000</v>
      </c>
      <c r="K41">
        <v>0</v>
      </c>
      <c r="L41">
        <v>0</v>
      </c>
      <c r="M41">
        <v>2000</v>
      </c>
      <c r="N41">
        <v>19000</v>
      </c>
      <c r="O41">
        <v>303000</v>
      </c>
      <c r="U41">
        <v>537</v>
      </c>
      <c r="V41">
        <v>8684</v>
      </c>
      <c r="W41">
        <v>120396</v>
      </c>
      <c r="X41">
        <v>1536448</v>
      </c>
      <c r="Y41">
        <v>18674163</v>
      </c>
    </row>
    <row r="42" spans="1:25" x14ac:dyDescent="0.3">
      <c r="A42">
        <v>0</v>
      </c>
      <c r="B42">
        <v>1000</v>
      </c>
      <c r="C42">
        <v>2000</v>
      </c>
      <c r="D42">
        <v>20000</v>
      </c>
      <c r="E42">
        <v>239000</v>
      </c>
      <c r="K42">
        <v>0</v>
      </c>
      <c r="L42">
        <v>0</v>
      </c>
      <c r="M42">
        <v>2000</v>
      </c>
      <c r="N42">
        <v>19000</v>
      </c>
      <c r="O42">
        <v>306000</v>
      </c>
      <c r="U42">
        <v>533</v>
      </c>
      <c r="V42">
        <v>8721</v>
      </c>
      <c r="W42">
        <v>120408</v>
      </c>
      <c r="X42">
        <v>1535985</v>
      </c>
      <c r="Y42">
        <v>18674053</v>
      </c>
    </row>
    <row r="43" spans="1:25" x14ac:dyDescent="0.3">
      <c r="A43">
        <v>0</v>
      </c>
      <c r="B43">
        <v>0</v>
      </c>
      <c r="C43">
        <v>2000</v>
      </c>
      <c r="D43">
        <v>20000</v>
      </c>
      <c r="E43">
        <v>290000</v>
      </c>
      <c r="K43">
        <v>0</v>
      </c>
      <c r="L43">
        <v>1000</v>
      </c>
      <c r="M43">
        <v>1000</v>
      </c>
      <c r="N43">
        <v>19000</v>
      </c>
      <c r="O43">
        <v>315000</v>
      </c>
      <c r="U43">
        <v>547</v>
      </c>
      <c r="V43">
        <v>8711</v>
      </c>
      <c r="W43">
        <v>120459</v>
      </c>
      <c r="X43">
        <v>1536294</v>
      </c>
      <c r="Y43">
        <v>18674432</v>
      </c>
    </row>
    <row r="44" spans="1:25" x14ac:dyDescent="0.3">
      <c r="A44">
        <v>0</v>
      </c>
      <c r="B44">
        <v>0</v>
      </c>
      <c r="C44">
        <v>1000</v>
      </c>
      <c r="D44">
        <v>18000</v>
      </c>
      <c r="E44">
        <v>262000</v>
      </c>
      <c r="K44">
        <v>0</v>
      </c>
      <c r="L44">
        <v>0</v>
      </c>
      <c r="M44">
        <v>1000</v>
      </c>
      <c r="N44">
        <v>19000</v>
      </c>
      <c r="O44">
        <v>315000</v>
      </c>
      <c r="U44">
        <v>538</v>
      </c>
      <c r="V44">
        <v>8702</v>
      </c>
      <c r="W44">
        <v>120495</v>
      </c>
      <c r="X44">
        <v>1536399</v>
      </c>
      <c r="Y44">
        <v>18675539</v>
      </c>
    </row>
    <row r="45" spans="1:25" x14ac:dyDescent="0.3">
      <c r="A45">
        <v>0</v>
      </c>
      <c r="B45">
        <v>0</v>
      </c>
      <c r="C45">
        <v>2000</v>
      </c>
      <c r="D45">
        <v>27000</v>
      </c>
      <c r="E45">
        <v>261000</v>
      </c>
      <c r="K45">
        <v>0</v>
      </c>
      <c r="L45">
        <v>0</v>
      </c>
      <c r="M45">
        <v>2000</v>
      </c>
      <c r="N45">
        <v>18000</v>
      </c>
      <c r="O45">
        <v>305000</v>
      </c>
      <c r="U45">
        <v>541</v>
      </c>
      <c r="V45">
        <v>8698</v>
      </c>
      <c r="W45">
        <v>120541</v>
      </c>
      <c r="X45">
        <v>1536468</v>
      </c>
      <c r="Y45">
        <v>18675519</v>
      </c>
    </row>
    <row r="46" spans="1:25" x14ac:dyDescent="0.3">
      <c r="A46">
        <v>0</v>
      </c>
      <c r="B46">
        <v>0</v>
      </c>
      <c r="C46">
        <v>2000</v>
      </c>
      <c r="D46">
        <v>20000</v>
      </c>
      <c r="E46">
        <v>241000</v>
      </c>
      <c r="K46">
        <v>0</v>
      </c>
      <c r="L46">
        <v>0</v>
      </c>
      <c r="M46">
        <v>1000</v>
      </c>
      <c r="N46">
        <v>21000</v>
      </c>
      <c r="O46">
        <v>307000</v>
      </c>
      <c r="U46">
        <v>542</v>
      </c>
      <c r="V46">
        <v>8720</v>
      </c>
      <c r="W46">
        <v>120408</v>
      </c>
      <c r="X46">
        <v>1536039</v>
      </c>
      <c r="Y46">
        <v>18674147</v>
      </c>
    </row>
    <row r="47" spans="1:25" x14ac:dyDescent="0.3">
      <c r="A47">
        <v>0</v>
      </c>
      <c r="B47">
        <v>1000</v>
      </c>
      <c r="C47">
        <v>1000</v>
      </c>
      <c r="D47">
        <v>22000</v>
      </c>
      <c r="E47">
        <v>240000</v>
      </c>
      <c r="K47">
        <v>0</v>
      </c>
      <c r="L47">
        <v>0</v>
      </c>
      <c r="M47">
        <v>1000</v>
      </c>
      <c r="N47">
        <v>18000</v>
      </c>
      <c r="O47">
        <v>325000</v>
      </c>
      <c r="U47">
        <v>544</v>
      </c>
      <c r="V47">
        <v>8699</v>
      </c>
      <c r="W47">
        <v>120377</v>
      </c>
      <c r="X47">
        <v>1536342</v>
      </c>
      <c r="Y47">
        <v>18674820</v>
      </c>
    </row>
    <row r="48" spans="1:25" x14ac:dyDescent="0.3">
      <c r="A48">
        <v>0</v>
      </c>
      <c r="B48">
        <v>0</v>
      </c>
      <c r="C48">
        <v>2000</v>
      </c>
      <c r="D48">
        <v>26000</v>
      </c>
      <c r="E48">
        <v>250000</v>
      </c>
      <c r="K48">
        <v>0</v>
      </c>
      <c r="L48">
        <v>0</v>
      </c>
      <c r="M48">
        <v>2000</v>
      </c>
      <c r="N48">
        <v>18000</v>
      </c>
      <c r="O48">
        <v>313000</v>
      </c>
      <c r="U48">
        <v>540</v>
      </c>
      <c r="V48">
        <v>8728</v>
      </c>
      <c r="W48">
        <v>120437</v>
      </c>
      <c r="X48">
        <v>1536342</v>
      </c>
      <c r="Y48">
        <v>18674368</v>
      </c>
    </row>
    <row r="49" spans="1:25" x14ac:dyDescent="0.3">
      <c r="A49">
        <v>0</v>
      </c>
      <c r="B49">
        <v>0</v>
      </c>
      <c r="C49">
        <v>1000</v>
      </c>
      <c r="D49">
        <v>35000</v>
      </c>
      <c r="E49">
        <v>248000</v>
      </c>
      <c r="K49">
        <v>0</v>
      </c>
      <c r="L49">
        <v>0</v>
      </c>
      <c r="M49">
        <v>1000</v>
      </c>
      <c r="N49">
        <v>19000</v>
      </c>
      <c r="O49">
        <v>345000</v>
      </c>
      <c r="U49">
        <v>539</v>
      </c>
      <c r="V49">
        <v>8692</v>
      </c>
      <c r="W49">
        <v>120442</v>
      </c>
      <c r="X49">
        <v>1536295</v>
      </c>
      <c r="Y49">
        <v>18673507</v>
      </c>
    </row>
    <row r="50" spans="1:25" x14ac:dyDescent="0.3">
      <c r="A50">
        <v>0</v>
      </c>
      <c r="B50">
        <v>0</v>
      </c>
      <c r="C50">
        <v>1000</v>
      </c>
      <c r="D50">
        <v>22000</v>
      </c>
      <c r="E50">
        <v>258000</v>
      </c>
      <c r="K50">
        <v>0</v>
      </c>
      <c r="L50">
        <v>0</v>
      </c>
      <c r="M50">
        <v>1000</v>
      </c>
      <c r="N50">
        <v>18000</v>
      </c>
      <c r="O50">
        <v>328000</v>
      </c>
      <c r="U50">
        <v>546</v>
      </c>
      <c r="V50">
        <v>8697</v>
      </c>
      <c r="W50">
        <v>120382</v>
      </c>
      <c r="X50">
        <v>1536327</v>
      </c>
      <c r="Y50">
        <v>18674381</v>
      </c>
    </row>
    <row r="51" spans="1:25" x14ac:dyDescent="0.3">
      <c r="A51">
        <v>0</v>
      </c>
      <c r="B51">
        <v>1000</v>
      </c>
      <c r="C51">
        <v>2000</v>
      </c>
      <c r="D51">
        <v>22000</v>
      </c>
      <c r="E51">
        <v>246000</v>
      </c>
      <c r="K51">
        <v>0</v>
      </c>
      <c r="L51">
        <v>0</v>
      </c>
      <c r="M51">
        <v>2000</v>
      </c>
      <c r="N51">
        <v>19000</v>
      </c>
      <c r="O51">
        <v>401000</v>
      </c>
      <c r="U51">
        <v>541</v>
      </c>
      <c r="V51">
        <v>8723</v>
      </c>
      <c r="W51">
        <v>120484</v>
      </c>
      <c r="X51">
        <v>1536120</v>
      </c>
      <c r="Y51">
        <v>18673086</v>
      </c>
    </row>
    <row r="52" spans="1:25" x14ac:dyDescent="0.3">
      <c r="A52">
        <v>0</v>
      </c>
      <c r="B52">
        <v>0</v>
      </c>
      <c r="C52">
        <v>1000</v>
      </c>
      <c r="D52">
        <v>25000</v>
      </c>
      <c r="E52">
        <v>237000</v>
      </c>
      <c r="K52">
        <v>0</v>
      </c>
      <c r="L52">
        <v>1000</v>
      </c>
      <c r="M52">
        <v>1000</v>
      </c>
      <c r="N52">
        <v>20000</v>
      </c>
      <c r="O52">
        <v>340000</v>
      </c>
      <c r="U52">
        <v>537</v>
      </c>
      <c r="V52">
        <v>8737</v>
      </c>
      <c r="W52">
        <v>120414</v>
      </c>
      <c r="X52">
        <v>1536581</v>
      </c>
      <c r="Y52">
        <v>18673804</v>
      </c>
    </row>
    <row r="53" spans="1:25" x14ac:dyDescent="0.3">
      <c r="A53">
        <v>0</v>
      </c>
      <c r="B53">
        <v>0</v>
      </c>
      <c r="C53">
        <v>2000</v>
      </c>
      <c r="D53">
        <v>30000</v>
      </c>
      <c r="E53">
        <v>239000</v>
      </c>
      <c r="K53">
        <v>0</v>
      </c>
      <c r="L53">
        <v>0</v>
      </c>
      <c r="M53">
        <v>1000</v>
      </c>
      <c r="N53">
        <v>20000</v>
      </c>
      <c r="O53">
        <v>304000</v>
      </c>
      <c r="U53">
        <v>551</v>
      </c>
      <c r="V53">
        <v>8706</v>
      </c>
      <c r="W53">
        <v>120516</v>
      </c>
      <c r="X53">
        <v>1536117</v>
      </c>
      <c r="Y53">
        <v>18673009</v>
      </c>
    </row>
    <row r="54" spans="1:25" x14ac:dyDescent="0.3">
      <c r="A54">
        <v>0</v>
      </c>
      <c r="B54">
        <v>0</v>
      </c>
      <c r="C54">
        <v>2000</v>
      </c>
      <c r="D54">
        <v>21000</v>
      </c>
      <c r="E54">
        <v>235000</v>
      </c>
      <c r="K54">
        <v>0</v>
      </c>
      <c r="L54">
        <v>0</v>
      </c>
      <c r="M54">
        <v>1000</v>
      </c>
      <c r="N54">
        <v>18000</v>
      </c>
      <c r="O54">
        <v>316000</v>
      </c>
      <c r="U54">
        <v>525</v>
      </c>
      <c r="V54">
        <v>8726</v>
      </c>
      <c r="W54">
        <v>120447</v>
      </c>
      <c r="X54">
        <v>1536004</v>
      </c>
      <c r="Y54">
        <v>18674190</v>
      </c>
    </row>
    <row r="55" spans="1:25" x14ac:dyDescent="0.3">
      <c r="A55">
        <v>0</v>
      </c>
      <c r="B55">
        <v>0</v>
      </c>
      <c r="C55">
        <v>1000</v>
      </c>
      <c r="D55">
        <v>21000</v>
      </c>
      <c r="E55">
        <v>222000</v>
      </c>
      <c r="K55">
        <v>0</v>
      </c>
      <c r="L55">
        <v>0</v>
      </c>
      <c r="M55">
        <v>1000</v>
      </c>
      <c r="N55">
        <v>21000</v>
      </c>
      <c r="O55">
        <v>320000</v>
      </c>
      <c r="U55">
        <v>532</v>
      </c>
      <c r="V55">
        <v>8714</v>
      </c>
      <c r="W55">
        <v>120451</v>
      </c>
      <c r="X55">
        <v>1536625</v>
      </c>
      <c r="Y55">
        <v>18674365</v>
      </c>
    </row>
    <row r="56" spans="1:25" x14ac:dyDescent="0.3">
      <c r="A56">
        <v>0</v>
      </c>
      <c r="B56">
        <v>0</v>
      </c>
      <c r="C56">
        <v>1000</v>
      </c>
      <c r="D56">
        <v>21000</v>
      </c>
      <c r="E56">
        <v>235000</v>
      </c>
      <c r="K56">
        <v>0</v>
      </c>
      <c r="L56">
        <v>0</v>
      </c>
      <c r="M56">
        <v>2000</v>
      </c>
      <c r="N56">
        <v>20000</v>
      </c>
      <c r="O56">
        <v>345000</v>
      </c>
      <c r="U56">
        <v>546</v>
      </c>
      <c r="V56">
        <v>8714</v>
      </c>
      <c r="W56">
        <v>120547</v>
      </c>
      <c r="X56">
        <v>1536501</v>
      </c>
      <c r="Y56">
        <v>18674471</v>
      </c>
    </row>
    <row r="57" spans="1:25" x14ac:dyDescent="0.3">
      <c r="A57">
        <v>0</v>
      </c>
      <c r="B57">
        <v>0</v>
      </c>
      <c r="C57">
        <v>3000</v>
      </c>
      <c r="D57">
        <v>22000</v>
      </c>
      <c r="E57">
        <v>234000</v>
      </c>
      <c r="K57">
        <v>0</v>
      </c>
      <c r="L57">
        <v>0</v>
      </c>
      <c r="M57">
        <v>1000</v>
      </c>
      <c r="N57">
        <v>24000</v>
      </c>
      <c r="O57">
        <v>303000</v>
      </c>
      <c r="U57">
        <v>542</v>
      </c>
      <c r="V57">
        <v>8694</v>
      </c>
      <c r="W57">
        <v>120479</v>
      </c>
      <c r="X57">
        <v>1536584</v>
      </c>
      <c r="Y57">
        <v>18675125</v>
      </c>
    </row>
    <row r="58" spans="1:25" x14ac:dyDescent="0.3">
      <c r="A58">
        <v>0</v>
      </c>
      <c r="B58">
        <v>0</v>
      </c>
      <c r="C58">
        <v>1000</v>
      </c>
      <c r="D58">
        <v>21000</v>
      </c>
      <c r="E58">
        <v>236000</v>
      </c>
      <c r="K58">
        <v>0</v>
      </c>
      <c r="L58">
        <v>0</v>
      </c>
      <c r="M58">
        <v>1000</v>
      </c>
      <c r="N58">
        <v>24000</v>
      </c>
      <c r="O58">
        <v>308000</v>
      </c>
      <c r="U58">
        <v>551</v>
      </c>
      <c r="V58">
        <v>8705</v>
      </c>
      <c r="W58">
        <v>120398</v>
      </c>
      <c r="X58">
        <v>1536185</v>
      </c>
      <c r="Y58">
        <v>18674608</v>
      </c>
    </row>
    <row r="59" spans="1:25" x14ac:dyDescent="0.3">
      <c r="A59">
        <v>0</v>
      </c>
      <c r="B59">
        <v>0</v>
      </c>
      <c r="C59">
        <v>2000</v>
      </c>
      <c r="D59">
        <v>29000</v>
      </c>
      <c r="E59">
        <v>237000</v>
      </c>
      <c r="K59">
        <v>0</v>
      </c>
      <c r="L59">
        <v>2000</v>
      </c>
      <c r="M59">
        <v>1000</v>
      </c>
      <c r="N59">
        <v>24000</v>
      </c>
      <c r="O59">
        <v>294000</v>
      </c>
      <c r="U59">
        <v>543</v>
      </c>
      <c r="V59">
        <v>8680</v>
      </c>
      <c r="W59">
        <v>120515</v>
      </c>
      <c r="X59">
        <v>1536187</v>
      </c>
      <c r="Y59">
        <v>18674622</v>
      </c>
    </row>
    <row r="60" spans="1:25" x14ac:dyDescent="0.3">
      <c r="A60">
        <v>0</v>
      </c>
      <c r="B60">
        <v>0</v>
      </c>
      <c r="C60">
        <v>2000</v>
      </c>
      <c r="D60">
        <v>37000</v>
      </c>
      <c r="E60">
        <v>225000</v>
      </c>
      <c r="K60">
        <v>0</v>
      </c>
      <c r="L60">
        <v>0</v>
      </c>
      <c r="M60">
        <v>1000</v>
      </c>
      <c r="N60">
        <v>21000</v>
      </c>
      <c r="O60">
        <v>287000</v>
      </c>
      <c r="U60">
        <v>535</v>
      </c>
      <c r="V60">
        <v>8703</v>
      </c>
      <c r="W60">
        <v>120537</v>
      </c>
      <c r="X60">
        <v>1536475</v>
      </c>
      <c r="Y60">
        <v>18673603</v>
      </c>
    </row>
    <row r="61" spans="1:25" x14ac:dyDescent="0.3">
      <c r="A61">
        <v>0</v>
      </c>
      <c r="B61">
        <v>0</v>
      </c>
      <c r="C61">
        <v>2000</v>
      </c>
      <c r="D61">
        <v>26000</v>
      </c>
      <c r="E61">
        <v>256000</v>
      </c>
      <c r="K61">
        <v>0</v>
      </c>
      <c r="L61">
        <v>0</v>
      </c>
      <c r="M61">
        <v>2000</v>
      </c>
      <c r="N61">
        <v>18000</v>
      </c>
      <c r="O61">
        <v>298000</v>
      </c>
      <c r="U61">
        <v>542</v>
      </c>
      <c r="V61">
        <v>8724</v>
      </c>
      <c r="W61">
        <v>120551</v>
      </c>
      <c r="X61">
        <v>1536670</v>
      </c>
      <c r="Y61">
        <v>18674164</v>
      </c>
    </row>
    <row r="62" spans="1:25" x14ac:dyDescent="0.3">
      <c r="A62">
        <v>0</v>
      </c>
      <c r="B62">
        <v>0</v>
      </c>
      <c r="C62">
        <v>1000</v>
      </c>
      <c r="D62">
        <v>21000</v>
      </c>
      <c r="E62">
        <v>246000</v>
      </c>
      <c r="K62">
        <v>0</v>
      </c>
      <c r="L62">
        <v>0</v>
      </c>
      <c r="M62">
        <v>2000</v>
      </c>
      <c r="N62">
        <v>19000</v>
      </c>
      <c r="O62">
        <v>301000</v>
      </c>
      <c r="U62">
        <v>536</v>
      </c>
      <c r="V62">
        <v>8678</v>
      </c>
      <c r="W62">
        <v>120500</v>
      </c>
      <c r="X62">
        <v>1536273</v>
      </c>
      <c r="Y62">
        <v>18672979</v>
      </c>
    </row>
    <row r="63" spans="1:25" x14ac:dyDescent="0.3">
      <c r="A63">
        <v>0</v>
      </c>
      <c r="B63">
        <v>0</v>
      </c>
      <c r="C63">
        <v>2000</v>
      </c>
      <c r="D63">
        <v>29000</v>
      </c>
      <c r="E63">
        <v>258000</v>
      </c>
      <c r="K63">
        <v>0</v>
      </c>
      <c r="L63">
        <v>1000</v>
      </c>
      <c r="M63">
        <v>1000</v>
      </c>
      <c r="N63">
        <v>19000</v>
      </c>
      <c r="O63">
        <v>340000</v>
      </c>
      <c r="U63">
        <v>536</v>
      </c>
      <c r="V63">
        <v>8721</v>
      </c>
      <c r="W63">
        <v>120416</v>
      </c>
      <c r="X63">
        <v>1536075</v>
      </c>
      <c r="Y63">
        <v>18674318</v>
      </c>
    </row>
    <row r="64" spans="1:25" x14ac:dyDescent="0.3">
      <c r="A64">
        <v>0</v>
      </c>
      <c r="B64">
        <v>0</v>
      </c>
      <c r="C64">
        <v>1000</v>
      </c>
      <c r="D64">
        <v>30000</v>
      </c>
      <c r="E64">
        <v>233000</v>
      </c>
      <c r="K64">
        <v>0</v>
      </c>
      <c r="L64">
        <v>0</v>
      </c>
      <c r="M64">
        <v>2000</v>
      </c>
      <c r="N64">
        <v>21000</v>
      </c>
      <c r="O64">
        <v>315000</v>
      </c>
      <c r="U64">
        <v>532</v>
      </c>
      <c r="V64">
        <v>8690</v>
      </c>
      <c r="W64">
        <v>120417</v>
      </c>
      <c r="X64">
        <v>1536409</v>
      </c>
      <c r="Y64">
        <v>18674711</v>
      </c>
    </row>
    <row r="65" spans="1:25" x14ac:dyDescent="0.3">
      <c r="A65">
        <v>0</v>
      </c>
      <c r="B65">
        <v>1000</v>
      </c>
      <c r="C65">
        <v>1000</v>
      </c>
      <c r="D65">
        <v>28000</v>
      </c>
      <c r="E65">
        <v>242000</v>
      </c>
      <c r="K65">
        <v>0</v>
      </c>
      <c r="L65">
        <v>0</v>
      </c>
      <c r="M65">
        <v>1000</v>
      </c>
      <c r="N65">
        <v>19000</v>
      </c>
      <c r="O65">
        <v>324000</v>
      </c>
      <c r="U65">
        <v>550</v>
      </c>
      <c r="V65">
        <v>8712</v>
      </c>
      <c r="W65">
        <v>120471</v>
      </c>
      <c r="X65">
        <v>1536411</v>
      </c>
      <c r="Y65">
        <v>18674136</v>
      </c>
    </row>
    <row r="66" spans="1:25" x14ac:dyDescent="0.3">
      <c r="A66">
        <v>0</v>
      </c>
      <c r="B66">
        <v>1000</v>
      </c>
      <c r="C66">
        <v>2000</v>
      </c>
      <c r="D66">
        <v>28000</v>
      </c>
      <c r="E66">
        <v>236000</v>
      </c>
      <c r="K66">
        <v>0</v>
      </c>
      <c r="L66">
        <v>0</v>
      </c>
      <c r="M66">
        <v>1000</v>
      </c>
      <c r="N66">
        <v>18000</v>
      </c>
      <c r="O66">
        <v>343000</v>
      </c>
      <c r="U66">
        <v>541</v>
      </c>
      <c r="V66">
        <v>8693</v>
      </c>
      <c r="W66">
        <v>120466</v>
      </c>
      <c r="X66">
        <v>1536418</v>
      </c>
      <c r="Y66">
        <v>18673950</v>
      </c>
    </row>
    <row r="67" spans="1:25" x14ac:dyDescent="0.3">
      <c r="A67">
        <v>0</v>
      </c>
      <c r="B67">
        <v>0</v>
      </c>
      <c r="C67">
        <v>2000</v>
      </c>
      <c r="D67">
        <v>22000</v>
      </c>
      <c r="E67">
        <v>256000</v>
      </c>
      <c r="K67">
        <v>0</v>
      </c>
      <c r="L67">
        <v>0</v>
      </c>
      <c r="M67">
        <v>2000</v>
      </c>
      <c r="N67">
        <v>19000</v>
      </c>
      <c r="O67">
        <v>325000</v>
      </c>
      <c r="U67">
        <v>549</v>
      </c>
      <c r="V67">
        <v>8680</v>
      </c>
      <c r="W67">
        <v>120393</v>
      </c>
      <c r="X67">
        <v>1536267</v>
      </c>
      <c r="Y67">
        <v>18673907</v>
      </c>
    </row>
    <row r="68" spans="1:25" x14ac:dyDescent="0.3">
      <c r="A68">
        <v>0</v>
      </c>
      <c r="B68">
        <v>0</v>
      </c>
      <c r="C68">
        <v>3000</v>
      </c>
      <c r="D68">
        <v>21000</v>
      </c>
      <c r="E68">
        <v>248000</v>
      </c>
      <c r="K68">
        <v>0</v>
      </c>
      <c r="L68">
        <v>1000</v>
      </c>
      <c r="M68">
        <v>1000</v>
      </c>
      <c r="N68">
        <v>20000</v>
      </c>
      <c r="O68">
        <v>320000</v>
      </c>
      <c r="U68">
        <v>545</v>
      </c>
      <c r="V68">
        <v>8720</v>
      </c>
      <c r="W68">
        <v>120376</v>
      </c>
      <c r="X68">
        <v>1536259</v>
      </c>
      <c r="Y68">
        <v>18674259</v>
      </c>
    </row>
    <row r="69" spans="1:25" x14ac:dyDescent="0.3">
      <c r="A69">
        <v>0</v>
      </c>
      <c r="B69">
        <v>0</v>
      </c>
      <c r="C69">
        <v>2000</v>
      </c>
      <c r="D69">
        <v>27000</v>
      </c>
      <c r="E69">
        <v>242000</v>
      </c>
      <c r="K69">
        <v>0</v>
      </c>
      <c r="L69">
        <v>0</v>
      </c>
      <c r="M69">
        <v>1000</v>
      </c>
      <c r="N69">
        <v>21000</v>
      </c>
      <c r="O69">
        <v>352000</v>
      </c>
      <c r="U69">
        <v>543</v>
      </c>
      <c r="V69">
        <v>8687</v>
      </c>
      <c r="W69">
        <v>120541</v>
      </c>
      <c r="X69">
        <v>1536508</v>
      </c>
      <c r="Y69">
        <v>18674701</v>
      </c>
    </row>
    <row r="70" spans="1:25" x14ac:dyDescent="0.3">
      <c r="A70">
        <v>0</v>
      </c>
      <c r="B70">
        <v>0</v>
      </c>
      <c r="C70">
        <v>1000</v>
      </c>
      <c r="D70">
        <v>26000</v>
      </c>
      <c r="E70">
        <v>248000</v>
      </c>
      <c r="K70">
        <v>0</v>
      </c>
      <c r="L70">
        <v>0</v>
      </c>
      <c r="M70">
        <v>1000</v>
      </c>
      <c r="N70">
        <v>26000</v>
      </c>
      <c r="O70">
        <v>316000</v>
      </c>
      <c r="U70">
        <v>548</v>
      </c>
      <c r="V70">
        <v>8713</v>
      </c>
      <c r="W70">
        <v>120376</v>
      </c>
      <c r="X70">
        <v>1536406</v>
      </c>
      <c r="Y70">
        <v>18673945</v>
      </c>
    </row>
    <row r="71" spans="1:25" x14ac:dyDescent="0.3">
      <c r="A71">
        <v>0</v>
      </c>
      <c r="B71">
        <v>0</v>
      </c>
      <c r="C71">
        <v>1000</v>
      </c>
      <c r="D71">
        <v>27000</v>
      </c>
      <c r="E71">
        <v>245000</v>
      </c>
      <c r="K71">
        <v>0</v>
      </c>
      <c r="L71">
        <v>0</v>
      </c>
      <c r="M71">
        <v>1000</v>
      </c>
      <c r="N71">
        <v>23000</v>
      </c>
      <c r="O71">
        <v>311000</v>
      </c>
      <c r="U71">
        <v>542</v>
      </c>
      <c r="V71">
        <v>8697</v>
      </c>
      <c r="W71">
        <v>120471</v>
      </c>
      <c r="X71">
        <v>1536363</v>
      </c>
      <c r="Y71">
        <v>18674551</v>
      </c>
    </row>
    <row r="72" spans="1:25" x14ac:dyDescent="0.3">
      <c r="A72">
        <v>0</v>
      </c>
      <c r="B72">
        <v>0</v>
      </c>
      <c r="C72">
        <v>2000</v>
      </c>
      <c r="D72">
        <v>22000</v>
      </c>
      <c r="E72">
        <v>236000</v>
      </c>
      <c r="K72">
        <v>0</v>
      </c>
      <c r="L72">
        <v>0</v>
      </c>
      <c r="M72">
        <v>1000</v>
      </c>
      <c r="N72">
        <v>18000</v>
      </c>
      <c r="O72">
        <v>336000</v>
      </c>
      <c r="U72">
        <v>541</v>
      </c>
      <c r="V72">
        <v>8731</v>
      </c>
      <c r="W72">
        <v>120453</v>
      </c>
      <c r="X72">
        <v>1536189</v>
      </c>
      <c r="Y72">
        <v>18674721</v>
      </c>
    </row>
    <row r="73" spans="1:25" x14ac:dyDescent="0.3">
      <c r="A73">
        <v>0</v>
      </c>
      <c r="B73">
        <v>0</v>
      </c>
      <c r="C73">
        <v>1000</v>
      </c>
      <c r="D73">
        <v>22000</v>
      </c>
      <c r="E73">
        <v>227000</v>
      </c>
      <c r="K73">
        <v>0</v>
      </c>
      <c r="L73">
        <v>2000</v>
      </c>
      <c r="M73">
        <v>1000</v>
      </c>
      <c r="N73">
        <v>19000</v>
      </c>
      <c r="O73">
        <v>318000</v>
      </c>
      <c r="U73">
        <v>544</v>
      </c>
      <c r="V73">
        <v>8717</v>
      </c>
      <c r="W73">
        <v>120486</v>
      </c>
      <c r="X73">
        <v>1536767</v>
      </c>
      <c r="Y73">
        <v>18673341</v>
      </c>
    </row>
    <row r="74" spans="1:25" x14ac:dyDescent="0.3">
      <c r="A74">
        <v>0</v>
      </c>
      <c r="B74">
        <v>0</v>
      </c>
      <c r="C74">
        <v>2000</v>
      </c>
      <c r="D74">
        <v>21000</v>
      </c>
      <c r="E74">
        <v>239000</v>
      </c>
      <c r="K74">
        <v>1000</v>
      </c>
      <c r="L74">
        <v>0</v>
      </c>
      <c r="M74">
        <v>3000</v>
      </c>
      <c r="N74">
        <v>21000</v>
      </c>
      <c r="O74">
        <v>309000</v>
      </c>
      <c r="U74">
        <v>538</v>
      </c>
      <c r="V74">
        <v>8703</v>
      </c>
      <c r="W74">
        <v>120516</v>
      </c>
      <c r="X74">
        <v>1536397</v>
      </c>
      <c r="Y74">
        <v>18673851</v>
      </c>
    </row>
    <row r="75" spans="1:25" x14ac:dyDescent="0.3">
      <c r="A75">
        <v>0</v>
      </c>
      <c r="B75">
        <v>0</v>
      </c>
      <c r="C75">
        <v>2000</v>
      </c>
      <c r="D75">
        <v>19000</v>
      </c>
      <c r="E75">
        <v>234000</v>
      </c>
      <c r="K75">
        <v>0</v>
      </c>
      <c r="L75">
        <v>0</v>
      </c>
      <c r="M75">
        <v>2000</v>
      </c>
      <c r="N75">
        <v>23000</v>
      </c>
      <c r="O75">
        <v>324000</v>
      </c>
      <c r="U75">
        <v>533</v>
      </c>
      <c r="V75">
        <v>8706</v>
      </c>
      <c r="W75">
        <v>120466</v>
      </c>
      <c r="X75">
        <v>1536143</v>
      </c>
      <c r="Y75">
        <v>18674586</v>
      </c>
    </row>
    <row r="76" spans="1:25" x14ac:dyDescent="0.3">
      <c r="A76">
        <v>0</v>
      </c>
      <c r="B76">
        <v>1000</v>
      </c>
      <c r="C76">
        <v>2000</v>
      </c>
      <c r="D76">
        <v>24000</v>
      </c>
      <c r="E76">
        <v>254000</v>
      </c>
      <c r="K76">
        <v>0</v>
      </c>
      <c r="L76">
        <v>0</v>
      </c>
      <c r="M76">
        <v>1000</v>
      </c>
      <c r="N76">
        <v>24000</v>
      </c>
      <c r="O76">
        <v>302000</v>
      </c>
      <c r="U76">
        <v>538</v>
      </c>
      <c r="V76">
        <v>8724</v>
      </c>
      <c r="W76">
        <v>120453</v>
      </c>
      <c r="X76">
        <v>1536372</v>
      </c>
      <c r="Y76">
        <v>18674021</v>
      </c>
    </row>
    <row r="77" spans="1:25" x14ac:dyDescent="0.3">
      <c r="A77">
        <v>0</v>
      </c>
      <c r="B77">
        <v>0</v>
      </c>
      <c r="C77">
        <v>1000</v>
      </c>
      <c r="D77">
        <v>30000</v>
      </c>
      <c r="E77">
        <v>239000</v>
      </c>
      <c r="K77">
        <v>0</v>
      </c>
      <c r="L77">
        <v>1000</v>
      </c>
      <c r="M77">
        <v>2000</v>
      </c>
      <c r="N77">
        <v>27000</v>
      </c>
      <c r="O77">
        <v>283000</v>
      </c>
      <c r="U77">
        <v>540</v>
      </c>
      <c r="V77">
        <v>8680</v>
      </c>
      <c r="W77">
        <v>120376</v>
      </c>
      <c r="X77">
        <v>1536481</v>
      </c>
      <c r="Y77">
        <v>18674468</v>
      </c>
    </row>
    <row r="78" spans="1:25" x14ac:dyDescent="0.3">
      <c r="A78">
        <v>0</v>
      </c>
      <c r="B78">
        <v>0</v>
      </c>
      <c r="C78">
        <v>2000</v>
      </c>
      <c r="D78">
        <v>27000</v>
      </c>
      <c r="E78">
        <v>235000</v>
      </c>
      <c r="K78">
        <v>0</v>
      </c>
      <c r="L78">
        <v>0</v>
      </c>
      <c r="M78">
        <v>1000</v>
      </c>
      <c r="N78">
        <v>20000</v>
      </c>
      <c r="O78">
        <v>322000</v>
      </c>
      <c r="U78">
        <v>549</v>
      </c>
      <c r="V78">
        <v>8716</v>
      </c>
      <c r="W78">
        <v>120396</v>
      </c>
      <c r="X78">
        <v>1536439</v>
      </c>
      <c r="Y78">
        <v>18674466</v>
      </c>
    </row>
    <row r="79" spans="1:25" x14ac:dyDescent="0.3">
      <c r="A79">
        <v>0</v>
      </c>
      <c r="B79">
        <v>0</v>
      </c>
      <c r="C79">
        <v>1000</v>
      </c>
      <c r="D79">
        <v>24000</v>
      </c>
      <c r="E79">
        <v>236000</v>
      </c>
      <c r="K79">
        <v>0</v>
      </c>
      <c r="L79">
        <v>0</v>
      </c>
      <c r="M79">
        <v>1000</v>
      </c>
      <c r="N79">
        <v>20000</v>
      </c>
      <c r="O79">
        <v>312000</v>
      </c>
      <c r="U79">
        <v>536</v>
      </c>
      <c r="V79">
        <v>8702</v>
      </c>
      <c r="W79">
        <v>120438</v>
      </c>
      <c r="X79">
        <v>1536221</v>
      </c>
      <c r="Y79">
        <v>18673366</v>
      </c>
    </row>
    <row r="80" spans="1:25" x14ac:dyDescent="0.3">
      <c r="A80">
        <v>0</v>
      </c>
      <c r="B80">
        <v>0</v>
      </c>
      <c r="C80">
        <v>1000</v>
      </c>
      <c r="D80">
        <v>25000</v>
      </c>
      <c r="E80">
        <v>253000</v>
      </c>
      <c r="K80">
        <v>0</v>
      </c>
      <c r="L80">
        <v>1000</v>
      </c>
      <c r="M80">
        <v>1000</v>
      </c>
      <c r="N80">
        <v>20000</v>
      </c>
      <c r="O80">
        <v>342000</v>
      </c>
      <c r="U80">
        <v>544</v>
      </c>
      <c r="V80">
        <v>8712</v>
      </c>
      <c r="W80">
        <v>120476</v>
      </c>
      <c r="X80">
        <v>1536245</v>
      </c>
      <c r="Y80">
        <v>18674024</v>
      </c>
    </row>
    <row r="81" spans="1:25" x14ac:dyDescent="0.3">
      <c r="A81">
        <v>0</v>
      </c>
      <c r="B81">
        <v>0</v>
      </c>
      <c r="C81">
        <v>2000</v>
      </c>
      <c r="D81">
        <v>22000</v>
      </c>
      <c r="E81">
        <v>227000</v>
      </c>
      <c r="K81">
        <v>0</v>
      </c>
      <c r="L81">
        <v>0</v>
      </c>
      <c r="M81">
        <v>2000</v>
      </c>
      <c r="N81">
        <v>20000</v>
      </c>
      <c r="O81">
        <v>317000</v>
      </c>
      <c r="U81">
        <v>542</v>
      </c>
      <c r="V81">
        <v>8720</v>
      </c>
      <c r="W81">
        <v>120396</v>
      </c>
      <c r="X81">
        <v>1536323</v>
      </c>
      <c r="Y81">
        <v>18674800</v>
      </c>
    </row>
    <row r="82" spans="1:25" x14ac:dyDescent="0.3">
      <c r="A82">
        <v>0</v>
      </c>
      <c r="B82">
        <v>1000</v>
      </c>
      <c r="C82">
        <v>2000</v>
      </c>
      <c r="D82">
        <v>21000</v>
      </c>
      <c r="E82">
        <v>249000</v>
      </c>
      <c r="K82">
        <v>0</v>
      </c>
      <c r="L82">
        <v>1000</v>
      </c>
      <c r="M82">
        <v>1000</v>
      </c>
      <c r="N82">
        <v>19000</v>
      </c>
      <c r="O82">
        <v>345000</v>
      </c>
      <c r="U82">
        <v>537</v>
      </c>
      <c r="V82">
        <v>8702</v>
      </c>
      <c r="W82">
        <v>120511</v>
      </c>
      <c r="X82">
        <v>1536827</v>
      </c>
      <c r="Y82">
        <v>18673512</v>
      </c>
    </row>
    <row r="83" spans="1:25" x14ac:dyDescent="0.3">
      <c r="A83">
        <v>0</v>
      </c>
      <c r="B83">
        <v>0</v>
      </c>
      <c r="C83">
        <v>2000</v>
      </c>
      <c r="D83">
        <v>23000</v>
      </c>
      <c r="E83">
        <v>233000</v>
      </c>
      <c r="K83">
        <v>0</v>
      </c>
      <c r="L83">
        <v>1000</v>
      </c>
      <c r="M83">
        <v>2000</v>
      </c>
      <c r="N83">
        <v>21000</v>
      </c>
      <c r="O83">
        <v>313000</v>
      </c>
      <c r="U83">
        <v>538</v>
      </c>
      <c r="V83">
        <v>8681</v>
      </c>
      <c r="W83">
        <v>120439</v>
      </c>
      <c r="X83">
        <v>1536583</v>
      </c>
      <c r="Y83">
        <v>18673654</v>
      </c>
    </row>
    <row r="84" spans="1:25" x14ac:dyDescent="0.3">
      <c r="A84">
        <v>0</v>
      </c>
      <c r="B84">
        <v>0</v>
      </c>
      <c r="C84">
        <v>2000</v>
      </c>
      <c r="D84">
        <v>22000</v>
      </c>
      <c r="E84">
        <v>277000</v>
      </c>
      <c r="K84">
        <v>0</v>
      </c>
      <c r="L84">
        <v>0</v>
      </c>
      <c r="M84">
        <v>1000</v>
      </c>
      <c r="N84">
        <v>26000</v>
      </c>
      <c r="O84">
        <v>307000</v>
      </c>
      <c r="U84">
        <v>547</v>
      </c>
      <c r="V84">
        <v>8701</v>
      </c>
      <c r="W84">
        <v>120464</v>
      </c>
      <c r="X84">
        <v>1536109</v>
      </c>
      <c r="Y84">
        <v>18673979</v>
      </c>
    </row>
    <row r="85" spans="1:25" x14ac:dyDescent="0.3">
      <c r="A85">
        <v>0</v>
      </c>
      <c r="B85">
        <v>0</v>
      </c>
      <c r="C85">
        <v>1000</v>
      </c>
      <c r="D85">
        <v>20000</v>
      </c>
      <c r="E85">
        <v>265000</v>
      </c>
      <c r="K85">
        <v>0</v>
      </c>
      <c r="L85">
        <v>0</v>
      </c>
      <c r="M85">
        <v>2000</v>
      </c>
      <c r="N85">
        <v>19000</v>
      </c>
      <c r="O85">
        <v>307000</v>
      </c>
      <c r="U85">
        <v>534</v>
      </c>
      <c r="V85">
        <v>8696</v>
      </c>
      <c r="W85">
        <v>120501</v>
      </c>
      <c r="X85">
        <v>1536466</v>
      </c>
      <c r="Y85">
        <v>18674364</v>
      </c>
    </row>
    <row r="86" spans="1:25" x14ac:dyDescent="0.3">
      <c r="A86">
        <v>0</v>
      </c>
      <c r="B86">
        <v>0</v>
      </c>
      <c r="C86">
        <v>1000</v>
      </c>
      <c r="D86">
        <v>28000</v>
      </c>
      <c r="E86">
        <v>242000</v>
      </c>
      <c r="K86">
        <v>0</v>
      </c>
      <c r="L86">
        <v>0</v>
      </c>
      <c r="M86">
        <v>2000</v>
      </c>
      <c r="N86">
        <v>26000</v>
      </c>
      <c r="O86">
        <v>289000</v>
      </c>
      <c r="U86">
        <v>540</v>
      </c>
      <c r="V86">
        <v>8694</v>
      </c>
      <c r="W86">
        <v>120460</v>
      </c>
      <c r="X86">
        <v>1536606</v>
      </c>
      <c r="Y86">
        <v>18673856</v>
      </c>
    </row>
    <row r="87" spans="1:25" x14ac:dyDescent="0.3">
      <c r="A87">
        <v>0</v>
      </c>
      <c r="B87">
        <v>0</v>
      </c>
      <c r="C87">
        <v>3000</v>
      </c>
      <c r="D87">
        <v>22000</v>
      </c>
      <c r="E87">
        <v>277000</v>
      </c>
      <c r="K87">
        <v>0</v>
      </c>
      <c r="L87">
        <v>1000</v>
      </c>
      <c r="M87">
        <v>2000</v>
      </c>
      <c r="N87">
        <v>20000</v>
      </c>
      <c r="O87">
        <v>332000</v>
      </c>
      <c r="U87">
        <v>544</v>
      </c>
      <c r="V87">
        <v>8719</v>
      </c>
      <c r="W87">
        <v>120560</v>
      </c>
      <c r="X87">
        <v>1536388</v>
      </c>
      <c r="Y87">
        <v>18672906</v>
      </c>
    </row>
    <row r="88" spans="1:25" x14ac:dyDescent="0.3">
      <c r="A88">
        <v>0</v>
      </c>
      <c r="B88">
        <v>1000</v>
      </c>
      <c r="C88">
        <v>1000</v>
      </c>
      <c r="D88">
        <v>20000</v>
      </c>
      <c r="E88">
        <v>276000</v>
      </c>
      <c r="K88">
        <v>0</v>
      </c>
      <c r="L88">
        <v>0</v>
      </c>
      <c r="M88">
        <v>2000</v>
      </c>
      <c r="N88">
        <v>19000</v>
      </c>
      <c r="O88">
        <v>315000</v>
      </c>
      <c r="U88">
        <v>546</v>
      </c>
      <c r="V88">
        <v>8687</v>
      </c>
      <c r="W88">
        <v>120440</v>
      </c>
      <c r="X88">
        <v>1536425</v>
      </c>
      <c r="Y88">
        <v>18675356</v>
      </c>
    </row>
    <row r="89" spans="1:25" x14ac:dyDescent="0.3">
      <c r="A89">
        <v>0</v>
      </c>
      <c r="B89">
        <v>0</v>
      </c>
      <c r="C89">
        <v>2000</v>
      </c>
      <c r="D89">
        <v>21000</v>
      </c>
      <c r="E89">
        <v>283000</v>
      </c>
      <c r="K89">
        <v>0</v>
      </c>
      <c r="L89">
        <v>2000</v>
      </c>
      <c r="M89">
        <v>2000</v>
      </c>
      <c r="N89">
        <v>19000</v>
      </c>
      <c r="O89">
        <v>289000</v>
      </c>
      <c r="U89">
        <v>540</v>
      </c>
      <c r="V89">
        <v>8710</v>
      </c>
      <c r="W89">
        <v>120436</v>
      </c>
      <c r="X89">
        <v>1536078</v>
      </c>
      <c r="Y89">
        <v>18673077</v>
      </c>
    </row>
    <row r="90" spans="1:25" x14ac:dyDescent="0.3">
      <c r="A90">
        <v>0</v>
      </c>
      <c r="B90">
        <v>0</v>
      </c>
      <c r="C90">
        <v>2000</v>
      </c>
      <c r="D90">
        <v>21000</v>
      </c>
      <c r="E90">
        <v>247000</v>
      </c>
      <c r="K90">
        <v>0</v>
      </c>
      <c r="L90">
        <v>1000</v>
      </c>
      <c r="M90">
        <v>2000</v>
      </c>
      <c r="N90">
        <v>22000</v>
      </c>
      <c r="O90">
        <v>321000</v>
      </c>
      <c r="U90">
        <v>541</v>
      </c>
      <c r="V90">
        <v>8698</v>
      </c>
      <c r="W90">
        <v>120450</v>
      </c>
      <c r="X90">
        <v>1535723</v>
      </c>
      <c r="Y90">
        <v>18674084</v>
      </c>
    </row>
    <row r="91" spans="1:25" x14ac:dyDescent="0.3">
      <c r="A91">
        <v>0</v>
      </c>
      <c r="B91">
        <v>0</v>
      </c>
      <c r="C91">
        <v>1000</v>
      </c>
      <c r="D91">
        <v>21000</v>
      </c>
      <c r="E91">
        <v>227000</v>
      </c>
      <c r="K91">
        <v>0</v>
      </c>
      <c r="L91">
        <v>0</v>
      </c>
      <c r="M91">
        <v>3000</v>
      </c>
      <c r="N91">
        <v>19000</v>
      </c>
      <c r="O91">
        <v>303000</v>
      </c>
      <c r="U91">
        <v>551</v>
      </c>
      <c r="V91">
        <v>8689</v>
      </c>
      <c r="W91">
        <v>120580</v>
      </c>
      <c r="X91">
        <v>1536465</v>
      </c>
      <c r="Y91">
        <v>18674493</v>
      </c>
    </row>
    <row r="92" spans="1:25" x14ac:dyDescent="0.3">
      <c r="A92">
        <v>0</v>
      </c>
      <c r="B92">
        <v>0</v>
      </c>
      <c r="C92">
        <v>2000</v>
      </c>
      <c r="D92">
        <v>21000</v>
      </c>
      <c r="E92">
        <v>280000</v>
      </c>
      <c r="K92">
        <v>0</v>
      </c>
      <c r="L92">
        <v>1000</v>
      </c>
      <c r="M92">
        <v>2000</v>
      </c>
      <c r="N92">
        <v>19000</v>
      </c>
      <c r="O92">
        <v>303000</v>
      </c>
      <c r="U92">
        <v>549</v>
      </c>
      <c r="V92">
        <v>8695</v>
      </c>
      <c r="W92">
        <v>120527</v>
      </c>
      <c r="X92">
        <v>1536484</v>
      </c>
      <c r="Y92">
        <v>18674731</v>
      </c>
    </row>
    <row r="93" spans="1:25" x14ac:dyDescent="0.3">
      <c r="A93">
        <v>0</v>
      </c>
      <c r="B93">
        <v>0</v>
      </c>
      <c r="C93">
        <v>2000</v>
      </c>
      <c r="D93">
        <v>22000</v>
      </c>
      <c r="E93">
        <v>252000</v>
      </c>
      <c r="K93">
        <v>0</v>
      </c>
      <c r="L93">
        <v>0</v>
      </c>
      <c r="M93">
        <v>2000</v>
      </c>
      <c r="N93">
        <v>23000</v>
      </c>
      <c r="O93">
        <v>317000</v>
      </c>
      <c r="U93">
        <v>541</v>
      </c>
      <c r="V93">
        <v>8695</v>
      </c>
      <c r="W93">
        <v>120446</v>
      </c>
      <c r="X93">
        <v>1536470</v>
      </c>
      <c r="Y93">
        <v>18675033</v>
      </c>
    </row>
    <row r="94" spans="1:25" x14ac:dyDescent="0.3">
      <c r="A94">
        <v>0</v>
      </c>
      <c r="B94">
        <v>1000</v>
      </c>
      <c r="C94">
        <v>1000</v>
      </c>
      <c r="D94">
        <v>21000</v>
      </c>
      <c r="E94">
        <v>261000</v>
      </c>
      <c r="K94">
        <v>0</v>
      </c>
      <c r="L94">
        <v>0</v>
      </c>
      <c r="M94">
        <v>2000</v>
      </c>
      <c r="N94">
        <v>24000</v>
      </c>
      <c r="O94">
        <v>330000</v>
      </c>
      <c r="U94">
        <v>538</v>
      </c>
      <c r="V94">
        <v>8682</v>
      </c>
      <c r="W94">
        <v>120478</v>
      </c>
      <c r="X94">
        <v>1536480</v>
      </c>
      <c r="Y94">
        <v>18674908</v>
      </c>
    </row>
    <row r="95" spans="1:25" x14ac:dyDescent="0.3">
      <c r="A95">
        <v>0</v>
      </c>
      <c r="B95">
        <v>0</v>
      </c>
      <c r="C95">
        <v>1000</v>
      </c>
      <c r="D95">
        <v>21000</v>
      </c>
      <c r="E95">
        <v>262000</v>
      </c>
      <c r="K95">
        <v>0</v>
      </c>
      <c r="L95">
        <v>1000</v>
      </c>
      <c r="M95">
        <v>2000</v>
      </c>
      <c r="N95">
        <v>21000</v>
      </c>
      <c r="O95">
        <v>305000</v>
      </c>
      <c r="U95">
        <v>542</v>
      </c>
      <c r="V95">
        <v>8708</v>
      </c>
      <c r="W95">
        <v>120514</v>
      </c>
      <c r="X95">
        <v>1536548</v>
      </c>
      <c r="Y95">
        <v>18675302</v>
      </c>
    </row>
    <row r="96" spans="1:25" x14ac:dyDescent="0.3">
      <c r="A96">
        <v>0</v>
      </c>
      <c r="B96">
        <v>0</v>
      </c>
      <c r="C96">
        <v>1000</v>
      </c>
      <c r="D96">
        <v>20000</v>
      </c>
      <c r="E96">
        <v>271000</v>
      </c>
      <c r="K96">
        <v>0</v>
      </c>
      <c r="L96">
        <v>0</v>
      </c>
      <c r="M96">
        <v>3000</v>
      </c>
      <c r="N96">
        <v>20000</v>
      </c>
      <c r="O96">
        <v>329000</v>
      </c>
      <c r="U96">
        <v>537</v>
      </c>
      <c r="V96">
        <v>8704</v>
      </c>
      <c r="W96">
        <v>120425</v>
      </c>
      <c r="X96">
        <v>1536399</v>
      </c>
      <c r="Y96">
        <v>18673954</v>
      </c>
    </row>
    <row r="97" spans="1:25" x14ac:dyDescent="0.3">
      <c r="A97">
        <v>0</v>
      </c>
      <c r="B97">
        <v>0</v>
      </c>
      <c r="C97">
        <v>1000</v>
      </c>
      <c r="D97">
        <v>29000</v>
      </c>
      <c r="E97">
        <v>237000</v>
      </c>
      <c r="K97">
        <v>0</v>
      </c>
      <c r="L97">
        <v>0</v>
      </c>
      <c r="M97">
        <v>2000</v>
      </c>
      <c r="N97">
        <v>23000</v>
      </c>
      <c r="O97">
        <v>310000</v>
      </c>
      <c r="U97">
        <v>535</v>
      </c>
      <c r="V97">
        <v>8696</v>
      </c>
      <c r="W97">
        <v>120425</v>
      </c>
      <c r="X97">
        <v>1536428</v>
      </c>
      <c r="Y97">
        <v>18674621</v>
      </c>
    </row>
    <row r="98" spans="1:25" x14ac:dyDescent="0.3">
      <c r="A98">
        <v>0</v>
      </c>
      <c r="B98">
        <v>1000</v>
      </c>
      <c r="C98">
        <v>2000</v>
      </c>
      <c r="D98">
        <v>21000</v>
      </c>
      <c r="E98">
        <v>271000</v>
      </c>
      <c r="K98">
        <v>0</v>
      </c>
      <c r="L98">
        <v>1000</v>
      </c>
      <c r="M98">
        <v>2000</v>
      </c>
      <c r="N98">
        <v>26000</v>
      </c>
      <c r="O98">
        <v>295000</v>
      </c>
      <c r="U98">
        <v>538</v>
      </c>
      <c r="V98">
        <v>8705</v>
      </c>
      <c r="W98">
        <v>120468</v>
      </c>
      <c r="X98">
        <v>1536055</v>
      </c>
      <c r="Y98">
        <v>18674691</v>
      </c>
    </row>
    <row r="99" spans="1:25" x14ac:dyDescent="0.3">
      <c r="A99">
        <v>0</v>
      </c>
      <c r="B99">
        <v>0</v>
      </c>
      <c r="C99">
        <v>2000</v>
      </c>
      <c r="D99">
        <v>20000</v>
      </c>
      <c r="E99">
        <v>268000</v>
      </c>
      <c r="K99">
        <v>0</v>
      </c>
      <c r="L99">
        <v>0</v>
      </c>
      <c r="M99">
        <v>3000</v>
      </c>
      <c r="N99">
        <v>23000</v>
      </c>
      <c r="O99">
        <v>329000</v>
      </c>
      <c r="U99">
        <v>541</v>
      </c>
      <c r="V99">
        <v>8712</v>
      </c>
      <c r="W99">
        <v>120584</v>
      </c>
      <c r="X99">
        <v>1536298</v>
      </c>
      <c r="Y99">
        <v>18673929</v>
      </c>
    </row>
    <row r="100" spans="1:25" x14ac:dyDescent="0.3">
      <c r="A100">
        <v>0</v>
      </c>
      <c r="B100">
        <v>0</v>
      </c>
      <c r="C100">
        <v>2000</v>
      </c>
      <c r="D100">
        <v>20000</v>
      </c>
      <c r="E100">
        <v>286000</v>
      </c>
      <c r="K100">
        <v>0</v>
      </c>
      <c r="L100">
        <v>0</v>
      </c>
      <c r="M100">
        <v>3000</v>
      </c>
      <c r="N100">
        <v>20000</v>
      </c>
      <c r="O100">
        <v>319000</v>
      </c>
      <c r="U100">
        <v>543</v>
      </c>
      <c r="V100">
        <v>8695</v>
      </c>
      <c r="W100">
        <v>120435</v>
      </c>
      <c r="X100">
        <v>1536348</v>
      </c>
      <c r="Y100">
        <v>18673466</v>
      </c>
    </row>
    <row r="101" spans="1:25" x14ac:dyDescent="0.3">
      <c r="A101">
        <v>0</v>
      </c>
      <c r="B101">
        <v>0</v>
      </c>
      <c r="C101">
        <v>2000</v>
      </c>
      <c r="D101">
        <v>23000</v>
      </c>
      <c r="E101">
        <v>288000</v>
      </c>
      <c r="K101">
        <v>0</v>
      </c>
      <c r="L101">
        <v>0</v>
      </c>
      <c r="M101">
        <v>3000</v>
      </c>
      <c r="N101">
        <v>21000</v>
      </c>
      <c r="O101">
        <v>309000</v>
      </c>
      <c r="U101">
        <v>552</v>
      </c>
      <c r="V101">
        <v>8714</v>
      </c>
      <c r="W101">
        <v>120457</v>
      </c>
      <c r="X101">
        <v>1536484</v>
      </c>
      <c r="Y101">
        <v>18673181</v>
      </c>
    </row>
    <row r="102" spans="1:25" x14ac:dyDescent="0.3">
      <c r="A102">
        <v>0</v>
      </c>
      <c r="B102">
        <v>0</v>
      </c>
      <c r="C102">
        <v>2000</v>
      </c>
      <c r="D102">
        <v>21000</v>
      </c>
      <c r="E102">
        <v>259000</v>
      </c>
      <c r="K102">
        <v>0</v>
      </c>
      <c r="L102">
        <v>1000</v>
      </c>
      <c r="M102">
        <v>1000</v>
      </c>
      <c r="N102">
        <v>22000</v>
      </c>
      <c r="O102">
        <v>321000</v>
      </c>
      <c r="U102">
        <v>537</v>
      </c>
      <c r="V102">
        <v>8705</v>
      </c>
      <c r="W102">
        <v>120385</v>
      </c>
      <c r="X102">
        <v>1536175</v>
      </c>
      <c r="Y102">
        <v>18674584</v>
      </c>
    </row>
    <row r="103" spans="1:25" x14ac:dyDescent="0.3">
      <c r="A103">
        <v>0</v>
      </c>
      <c r="B103">
        <v>1000</v>
      </c>
      <c r="C103">
        <v>2000</v>
      </c>
      <c r="D103">
        <v>21000</v>
      </c>
      <c r="E103">
        <v>247000</v>
      </c>
      <c r="K103">
        <v>0</v>
      </c>
      <c r="L103">
        <v>0</v>
      </c>
      <c r="M103">
        <v>1000</v>
      </c>
      <c r="N103">
        <v>21000</v>
      </c>
      <c r="O103">
        <v>324000</v>
      </c>
      <c r="U103">
        <v>531</v>
      </c>
      <c r="V103">
        <v>8717</v>
      </c>
      <c r="W103">
        <v>120457</v>
      </c>
      <c r="X103">
        <v>1536472</v>
      </c>
      <c r="Y103">
        <v>18673112</v>
      </c>
    </row>
    <row r="104" spans="1:25" x14ac:dyDescent="0.3">
      <c r="A104">
        <v>0</v>
      </c>
      <c r="B104">
        <v>0</v>
      </c>
      <c r="C104">
        <v>2000</v>
      </c>
      <c r="D104">
        <v>20000</v>
      </c>
      <c r="E104">
        <v>254000</v>
      </c>
      <c r="K104">
        <v>0</v>
      </c>
      <c r="L104">
        <v>0</v>
      </c>
      <c r="M104">
        <v>1000</v>
      </c>
      <c r="N104">
        <v>21000</v>
      </c>
      <c r="O104">
        <v>313000</v>
      </c>
      <c r="U104">
        <v>549</v>
      </c>
      <c r="V104">
        <v>8706</v>
      </c>
      <c r="W104">
        <v>120367</v>
      </c>
      <c r="X104">
        <v>1536184</v>
      </c>
      <c r="Y104">
        <v>18675215</v>
      </c>
    </row>
    <row r="105" spans="1:25" x14ac:dyDescent="0.3">
      <c r="A105">
        <v>0</v>
      </c>
      <c r="B105">
        <v>0</v>
      </c>
      <c r="C105">
        <v>1000</v>
      </c>
      <c r="D105">
        <v>20000</v>
      </c>
      <c r="E105">
        <v>267000</v>
      </c>
      <c r="K105">
        <v>0</v>
      </c>
      <c r="L105">
        <v>0</v>
      </c>
      <c r="M105">
        <v>1000</v>
      </c>
      <c r="N105">
        <v>19000</v>
      </c>
      <c r="O105">
        <v>302000</v>
      </c>
      <c r="U105">
        <v>542</v>
      </c>
      <c r="V105">
        <v>8680</v>
      </c>
      <c r="W105">
        <v>120488</v>
      </c>
      <c r="X105">
        <v>1536131</v>
      </c>
      <c r="Y105">
        <v>18673884</v>
      </c>
    </row>
    <row r="106" spans="1:25" x14ac:dyDescent="0.3">
      <c r="A106">
        <v>0</v>
      </c>
      <c r="B106">
        <v>0</v>
      </c>
      <c r="C106">
        <v>1000</v>
      </c>
      <c r="D106">
        <v>22000</v>
      </c>
      <c r="E106">
        <v>359000</v>
      </c>
      <c r="K106">
        <v>0</v>
      </c>
      <c r="L106">
        <v>0</v>
      </c>
      <c r="M106">
        <v>3000</v>
      </c>
      <c r="N106">
        <v>18000</v>
      </c>
      <c r="O106">
        <v>295000</v>
      </c>
      <c r="U106">
        <v>549</v>
      </c>
      <c r="V106">
        <v>8708</v>
      </c>
      <c r="W106">
        <v>120482</v>
      </c>
      <c r="X106">
        <v>1536410</v>
      </c>
      <c r="Y106">
        <v>18674023</v>
      </c>
    </row>
    <row r="107" spans="1:25" x14ac:dyDescent="0.3">
      <c r="A107">
        <v>0</v>
      </c>
      <c r="B107">
        <v>0</v>
      </c>
      <c r="C107">
        <v>1000</v>
      </c>
      <c r="D107">
        <v>25000</v>
      </c>
      <c r="E107">
        <v>352000</v>
      </c>
      <c r="K107">
        <v>0</v>
      </c>
      <c r="L107">
        <v>0</v>
      </c>
      <c r="M107">
        <v>1000</v>
      </c>
      <c r="N107">
        <v>23000</v>
      </c>
      <c r="O107">
        <v>311000</v>
      </c>
      <c r="U107">
        <v>537</v>
      </c>
      <c r="V107">
        <v>8708</v>
      </c>
      <c r="W107">
        <v>120408</v>
      </c>
      <c r="X107">
        <v>1536111</v>
      </c>
      <c r="Y107">
        <v>18673925</v>
      </c>
    </row>
    <row r="108" spans="1:25" x14ac:dyDescent="0.3">
      <c r="A108">
        <v>1000</v>
      </c>
      <c r="B108">
        <v>0</v>
      </c>
      <c r="C108">
        <v>2000</v>
      </c>
      <c r="D108">
        <v>25000</v>
      </c>
      <c r="E108">
        <v>362000</v>
      </c>
      <c r="K108">
        <v>0</v>
      </c>
      <c r="L108">
        <v>1000</v>
      </c>
      <c r="M108">
        <v>1000</v>
      </c>
      <c r="N108">
        <v>23000</v>
      </c>
      <c r="O108">
        <v>313000</v>
      </c>
      <c r="U108">
        <v>542</v>
      </c>
      <c r="V108">
        <v>8677</v>
      </c>
      <c r="W108">
        <v>120466</v>
      </c>
      <c r="X108">
        <v>1536177</v>
      </c>
      <c r="Y108">
        <v>18674314</v>
      </c>
    </row>
    <row r="109" spans="1:25" x14ac:dyDescent="0.3">
      <c r="A109">
        <v>0</v>
      </c>
      <c r="B109">
        <v>2000</v>
      </c>
      <c r="C109">
        <v>2000</v>
      </c>
      <c r="D109">
        <v>24000</v>
      </c>
      <c r="E109">
        <v>371000</v>
      </c>
      <c r="K109">
        <v>0</v>
      </c>
      <c r="L109">
        <v>0</v>
      </c>
      <c r="M109">
        <v>2000</v>
      </c>
      <c r="N109">
        <v>18000</v>
      </c>
      <c r="O109">
        <v>311000</v>
      </c>
      <c r="U109">
        <v>543</v>
      </c>
      <c r="V109">
        <v>8683</v>
      </c>
      <c r="W109">
        <v>120429</v>
      </c>
      <c r="X109">
        <v>1536144</v>
      </c>
      <c r="Y109">
        <v>18673524</v>
      </c>
    </row>
    <row r="110" spans="1:25" x14ac:dyDescent="0.3">
      <c r="A110">
        <v>0</v>
      </c>
      <c r="B110">
        <v>0</v>
      </c>
      <c r="C110">
        <v>2000</v>
      </c>
      <c r="D110">
        <v>24000</v>
      </c>
      <c r="E110">
        <v>279000</v>
      </c>
      <c r="K110">
        <v>0</v>
      </c>
      <c r="L110">
        <v>0</v>
      </c>
      <c r="M110">
        <v>1000</v>
      </c>
      <c r="N110">
        <v>19000</v>
      </c>
      <c r="O110">
        <v>312000</v>
      </c>
      <c r="U110">
        <v>537</v>
      </c>
      <c r="V110">
        <v>8690</v>
      </c>
      <c r="W110">
        <v>120532</v>
      </c>
      <c r="X110">
        <v>1536300</v>
      </c>
      <c r="Y110">
        <v>18675076</v>
      </c>
    </row>
    <row r="111" spans="1:25" x14ac:dyDescent="0.3">
      <c r="A111">
        <v>0</v>
      </c>
      <c r="B111">
        <v>0</v>
      </c>
      <c r="C111">
        <v>1000</v>
      </c>
      <c r="D111">
        <v>22000</v>
      </c>
      <c r="E111">
        <v>264000</v>
      </c>
      <c r="K111">
        <v>0</v>
      </c>
      <c r="L111">
        <v>0</v>
      </c>
      <c r="M111">
        <v>2000</v>
      </c>
      <c r="N111">
        <v>18000</v>
      </c>
      <c r="O111">
        <v>351000</v>
      </c>
      <c r="U111">
        <v>548</v>
      </c>
      <c r="V111">
        <v>8738</v>
      </c>
      <c r="W111">
        <v>120478</v>
      </c>
      <c r="X111">
        <v>1536211</v>
      </c>
      <c r="Y111">
        <v>18675188</v>
      </c>
    </row>
    <row r="112" spans="1:25" x14ac:dyDescent="0.3">
      <c r="A112">
        <v>0</v>
      </c>
      <c r="B112">
        <v>0</v>
      </c>
      <c r="C112">
        <v>2000</v>
      </c>
      <c r="D112">
        <v>23000</v>
      </c>
      <c r="E112">
        <v>238000</v>
      </c>
      <c r="K112">
        <v>0</v>
      </c>
      <c r="L112">
        <v>0</v>
      </c>
      <c r="M112">
        <v>1000</v>
      </c>
      <c r="N112">
        <v>24000</v>
      </c>
      <c r="O112">
        <v>373000</v>
      </c>
      <c r="U112">
        <v>535</v>
      </c>
      <c r="V112">
        <v>8711</v>
      </c>
      <c r="W112">
        <v>120506</v>
      </c>
      <c r="X112">
        <v>1536417</v>
      </c>
      <c r="Y112">
        <v>18674757</v>
      </c>
    </row>
    <row r="113" spans="1:25" x14ac:dyDescent="0.3">
      <c r="A113">
        <v>0</v>
      </c>
      <c r="B113">
        <v>0</v>
      </c>
      <c r="C113">
        <v>1000</v>
      </c>
      <c r="D113">
        <v>22000</v>
      </c>
      <c r="E113">
        <v>246000</v>
      </c>
      <c r="K113">
        <v>0</v>
      </c>
      <c r="L113">
        <v>0</v>
      </c>
      <c r="M113">
        <v>1000</v>
      </c>
      <c r="N113">
        <v>18000</v>
      </c>
      <c r="O113">
        <v>348000</v>
      </c>
      <c r="U113">
        <v>544</v>
      </c>
      <c r="V113">
        <v>8722</v>
      </c>
      <c r="W113">
        <v>120401</v>
      </c>
      <c r="X113">
        <v>1536346</v>
      </c>
      <c r="Y113">
        <v>18674049</v>
      </c>
    </row>
    <row r="114" spans="1:25" x14ac:dyDescent="0.3">
      <c r="A114">
        <v>0</v>
      </c>
      <c r="B114">
        <v>0</v>
      </c>
      <c r="C114">
        <v>2000</v>
      </c>
      <c r="D114">
        <v>23000</v>
      </c>
      <c r="E114">
        <v>253000</v>
      </c>
      <c r="K114">
        <v>0</v>
      </c>
      <c r="L114">
        <v>0</v>
      </c>
      <c r="M114">
        <v>2000</v>
      </c>
      <c r="N114">
        <v>14000</v>
      </c>
      <c r="O114">
        <v>341000</v>
      </c>
      <c r="U114">
        <v>536</v>
      </c>
      <c r="V114">
        <v>8678</v>
      </c>
      <c r="W114">
        <v>120461</v>
      </c>
      <c r="X114">
        <v>1536149</v>
      </c>
      <c r="Y114">
        <v>18674736</v>
      </c>
    </row>
    <row r="115" spans="1:25" x14ac:dyDescent="0.3">
      <c r="A115">
        <v>0</v>
      </c>
      <c r="B115">
        <v>1000</v>
      </c>
      <c r="C115">
        <v>2000</v>
      </c>
      <c r="D115">
        <v>24000</v>
      </c>
      <c r="E115">
        <v>267000</v>
      </c>
      <c r="K115">
        <v>0</v>
      </c>
      <c r="L115">
        <v>0</v>
      </c>
      <c r="M115">
        <v>2000</v>
      </c>
      <c r="N115">
        <v>19000</v>
      </c>
      <c r="O115">
        <v>310000</v>
      </c>
      <c r="U115">
        <v>543</v>
      </c>
      <c r="V115">
        <v>8692</v>
      </c>
      <c r="W115">
        <v>120406</v>
      </c>
      <c r="X115">
        <v>1536205</v>
      </c>
      <c r="Y115">
        <v>18674305</v>
      </c>
    </row>
    <row r="116" spans="1:25" x14ac:dyDescent="0.3">
      <c r="A116">
        <v>0</v>
      </c>
      <c r="B116">
        <v>0</v>
      </c>
      <c r="C116">
        <v>2000</v>
      </c>
      <c r="D116">
        <v>22000</v>
      </c>
      <c r="E116">
        <v>292000</v>
      </c>
      <c r="K116">
        <v>0</v>
      </c>
      <c r="L116">
        <v>0</v>
      </c>
      <c r="M116">
        <v>1000</v>
      </c>
      <c r="N116">
        <v>30000</v>
      </c>
      <c r="O116">
        <v>323000</v>
      </c>
      <c r="U116">
        <v>541</v>
      </c>
      <c r="V116">
        <v>8705</v>
      </c>
      <c r="W116">
        <v>120521</v>
      </c>
      <c r="X116">
        <v>1536094</v>
      </c>
      <c r="Y116">
        <v>18673929</v>
      </c>
    </row>
    <row r="117" spans="1:25" x14ac:dyDescent="0.3">
      <c r="A117">
        <v>0</v>
      </c>
      <c r="B117">
        <v>0</v>
      </c>
      <c r="C117">
        <v>1000</v>
      </c>
      <c r="D117">
        <v>27000</v>
      </c>
      <c r="E117">
        <v>274000</v>
      </c>
      <c r="K117">
        <v>0</v>
      </c>
      <c r="L117">
        <v>0</v>
      </c>
      <c r="M117">
        <v>2000</v>
      </c>
      <c r="N117">
        <v>19000</v>
      </c>
      <c r="O117">
        <v>309000</v>
      </c>
      <c r="U117">
        <v>544</v>
      </c>
      <c r="V117">
        <v>8694</v>
      </c>
      <c r="W117">
        <v>120497</v>
      </c>
      <c r="X117">
        <v>1536638</v>
      </c>
      <c r="Y117">
        <v>18675217</v>
      </c>
    </row>
    <row r="118" spans="1:25" x14ac:dyDescent="0.3">
      <c r="A118">
        <v>0</v>
      </c>
      <c r="B118">
        <v>0</v>
      </c>
      <c r="C118">
        <v>2000</v>
      </c>
      <c r="D118">
        <v>27000</v>
      </c>
      <c r="E118">
        <v>272000</v>
      </c>
      <c r="K118">
        <v>0</v>
      </c>
      <c r="L118">
        <v>0</v>
      </c>
      <c r="M118">
        <v>1000</v>
      </c>
      <c r="N118">
        <v>19000</v>
      </c>
      <c r="O118">
        <v>304000</v>
      </c>
      <c r="U118">
        <v>535</v>
      </c>
      <c r="V118">
        <v>8708</v>
      </c>
      <c r="W118">
        <v>120473</v>
      </c>
      <c r="X118">
        <v>1536321</v>
      </c>
      <c r="Y118">
        <v>18673230</v>
      </c>
    </row>
    <row r="119" spans="1:25" x14ac:dyDescent="0.3">
      <c r="A119">
        <v>0</v>
      </c>
      <c r="B119">
        <v>0</v>
      </c>
      <c r="C119">
        <v>1000</v>
      </c>
      <c r="D119">
        <v>27000</v>
      </c>
      <c r="E119">
        <v>264000</v>
      </c>
      <c r="K119">
        <v>0</v>
      </c>
      <c r="L119">
        <v>1000</v>
      </c>
      <c r="M119">
        <v>2000</v>
      </c>
      <c r="N119">
        <v>19000</v>
      </c>
      <c r="O119">
        <v>307000</v>
      </c>
      <c r="U119">
        <v>547</v>
      </c>
      <c r="V119">
        <v>8682</v>
      </c>
      <c r="W119">
        <v>120401</v>
      </c>
      <c r="X119">
        <v>1535952</v>
      </c>
      <c r="Y119">
        <v>18674044</v>
      </c>
    </row>
    <row r="120" spans="1:25" x14ac:dyDescent="0.3">
      <c r="A120">
        <v>0</v>
      </c>
      <c r="B120">
        <v>0</v>
      </c>
      <c r="C120">
        <v>2000</v>
      </c>
      <c r="D120">
        <v>23000</v>
      </c>
      <c r="E120">
        <v>289000</v>
      </c>
      <c r="K120">
        <v>0</v>
      </c>
      <c r="L120">
        <v>0</v>
      </c>
      <c r="M120">
        <v>1000</v>
      </c>
      <c r="N120">
        <v>18000</v>
      </c>
      <c r="O120">
        <v>304000</v>
      </c>
      <c r="U120">
        <v>539</v>
      </c>
      <c r="V120">
        <v>8702</v>
      </c>
      <c r="W120">
        <v>120387</v>
      </c>
      <c r="X120">
        <v>1536574</v>
      </c>
      <c r="Y120">
        <v>18675114</v>
      </c>
    </row>
    <row r="121" spans="1:25" x14ac:dyDescent="0.3">
      <c r="A121">
        <v>0</v>
      </c>
      <c r="B121">
        <v>0</v>
      </c>
      <c r="C121">
        <v>2000</v>
      </c>
      <c r="D121">
        <v>26000</v>
      </c>
      <c r="E121">
        <v>300000</v>
      </c>
      <c r="K121">
        <v>0</v>
      </c>
      <c r="L121">
        <v>0</v>
      </c>
      <c r="M121">
        <v>2000</v>
      </c>
      <c r="N121">
        <v>18000</v>
      </c>
      <c r="O121">
        <v>310000</v>
      </c>
      <c r="U121">
        <v>546</v>
      </c>
      <c r="V121">
        <v>8734</v>
      </c>
      <c r="W121">
        <v>120440</v>
      </c>
      <c r="X121">
        <v>1536076</v>
      </c>
      <c r="Y121">
        <v>18673272</v>
      </c>
    </row>
    <row r="122" spans="1:25" x14ac:dyDescent="0.3">
      <c r="A122">
        <v>0</v>
      </c>
      <c r="B122">
        <v>0</v>
      </c>
      <c r="C122">
        <v>1000</v>
      </c>
      <c r="D122">
        <v>20000</v>
      </c>
      <c r="E122">
        <v>255000</v>
      </c>
      <c r="K122">
        <v>0</v>
      </c>
      <c r="L122">
        <v>0</v>
      </c>
      <c r="M122">
        <v>1000</v>
      </c>
      <c r="N122">
        <v>18000</v>
      </c>
      <c r="O122">
        <v>299000</v>
      </c>
      <c r="U122">
        <v>544</v>
      </c>
      <c r="V122">
        <v>8677</v>
      </c>
      <c r="W122">
        <v>120396</v>
      </c>
      <c r="X122">
        <v>1536248</v>
      </c>
      <c r="Y122">
        <v>18674862</v>
      </c>
    </row>
    <row r="123" spans="1:25" x14ac:dyDescent="0.3">
      <c r="A123">
        <v>0</v>
      </c>
      <c r="B123">
        <v>0</v>
      </c>
      <c r="C123">
        <v>1000</v>
      </c>
      <c r="D123">
        <v>28000</v>
      </c>
      <c r="E123">
        <v>268000</v>
      </c>
      <c r="K123">
        <v>0</v>
      </c>
      <c r="L123">
        <v>0</v>
      </c>
      <c r="M123">
        <v>2000</v>
      </c>
      <c r="N123">
        <v>17000</v>
      </c>
      <c r="O123">
        <v>310000</v>
      </c>
      <c r="U123">
        <v>541</v>
      </c>
      <c r="V123">
        <v>8700</v>
      </c>
      <c r="W123">
        <v>120470</v>
      </c>
      <c r="X123">
        <v>1536349</v>
      </c>
      <c r="Y123">
        <v>18674546</v>
      </c>
    </row>
    <row r="124" spans="1:25" x14ac:dyDescent="0.3">
      <c r="A124">
        <v>0</v>
      </c>
      <c r="B124">
        <v>0</v>
      </c>
      <c r="C124">
        <v>2000</v>
      </c>
      <c r="D124">
        <v>23000</v>
      </c>
      <c r="E124">
        <v>285000</v>
      </c>
      <c r="K124">
        <v>0</v>
      </c>
      <c r="L124">
        <v>0</v>
      </c>
      <c r="M124">
        <v>1000</v>
      </c>
      <c r="N124">
        <v>17000</v>
      </c>
      <c r="O124">
        <v>308000</v>
      </c>
      <c r="U124">
        <v>534</v>
      </c>
      <c r="V124">
        <v>8705</v>
      </c>
      <c r="W124">
        <v>120382</v>
      </c>
      <c r="X124">
        <v>1536430</v>
      </c>
      <c r="Y124">
        <v>18672817</v>
      </c>
    </row>
    <row r="125" spans="1:25" x14ac:dyDescent="0.3">
      <c r="A125">
        <v>0</v>
      </c>
      <c r="B125">
        <v>0</v>
      </c>
      <c r="C125">
        <v>1000</v>
      </c>
      <c r="D125">
        <v>20000</v>
      </c>
      <c r="E125">
        <v>284000</v>
      </c>
      <c r="K125">
        <v>0</v>
      </c>
      <c r="L125">
        <v>0</v>
      </c>
      <c r="M125">
        <v>2000</v>
      </c>
      <c r="N125">
        <v>17000</v>
      </c>
      <c r="O125">
        <v>303000</v>
      </c>
      <c r="U125">
        <v>546</v>
      </c>
      <c r="V125">
        <v>8709</v>
      </c>
      <c r="W125">
        <v>120541</v>
      </c>
      <c r="X125">
        <v>1536221</v>
      </c>
      <c r="Y125">
        <v>18674505</v>
      </c>
    </row>
    <row r="126" spans="1:25" x14ac:dyDescent="0.3">
      <c r="A126">
        <v>0</v>
      </c>
      <c r="B126">
        <v>0</v>
      </c>
      <c r="C126">
        <v>2000</v>
      </c>
      <c r="D126">
        <v>20000</v>
      </c>
      <c r="E126">
        <v>269000</v>
      </c>
      <c r="K126">
        <v>0</v>
      </c>
      <c r="L126">
        <v>0</v>
      </c>
      <c r="M126">
        <v>2000</v>
      </c>
      <c r="N126">
        <v>18000</v>
      </c>
      <c r="O126">
        <v>307000</v>
      </c>
      <c r="U126">
        <v>543</v>
      </c>
      <c r="V126">
        <v>8710</v>
      </c>
      <c r="W126">
        <v>120465</v>
      </c>
      <c r="X126">
        <v>1536534</v>
      </c>
      <c r="Y126">
        <v>18673964</v>
      </c>
    </row>
    <row r="127" spans="1:25" x14ac:dyDescent="0.3">
      <c r="A127">
        <v>0</v>
      </c>
      <c r="B127">
        <v>0</v>
      </c>
      <c r="C127">
        <v>2000</v>
      </c>
      <c r="D127">
        <v>21000</v>
      </c>
      <c r="E127">
        <v>255000</v>
      </c>
      <c r="K127">
        <v>0</v>
      </c>
      <c r="L127">
        <v>0</v>
      </c>
      <c r="M127">
        <v>2000</v>
      </c>
      <c r="N127">
        <v>19000</v>
      </c>
      <c r="O127">
        <v>308000</v>
      </c>
      <c r="U127">
        <v>548</v>
      </c>
      <c r="V127">
        <v>8692</v>
      </c>
      <c r="W127">
        <v>120469</v>
      </c>
      <c r="X127">
        <v>1536399</v>
      </c>
      <c r="Y127">
        <v>18673458</v>
      </c>
    </row>
    <row r="128" spans="1:25" x14ac:dyDescent="0.3">
      <c r="A128">
        <v>0</v>
      </c>
      <c r="B128">
        <v>0</v>
      </c>
      <c r="C128">
        <v>1000</v>
      </c>
      <c r="D128">
        <v>21000</v>
      </c>
      <c r="E128">
        <v>251000</v>
      </c>
      <c r="K128">
        <v>0</v>
      </c>
      <c r="L128">
        <v>0</v>
      </c>
      <c r="M128">
        <v>1000</v>
      </c>
      <c r="N128">
        <v>19000</v>
      </c>
      <c r="O128">
        <v>310000</v>
      </c>
      <c r="U128">
        <v>538</v>
      </c>
      <c r="V128">
        <v>8711</v>
      </c>
      <c r="W128">
        <v>120424</v>
      </c>
      <c r="X128">
        <v>1536613</v>
      </c>
      <c r="Y128">
        <v>18673567</v>
      </c>
    </row>
    <row r="129" spans="1:25" x14ac:dyDescent="0.3">
      <c r="A129">
        <v>0</v>
      </c>
      <c r="B129">
        <v>0</v>
      </c>
      <c r="C129">
        <v>1000</v>
      </c>
      <c r="D129">
        <v>20000</v>
      </c>
      <c r="E129">
        <v>275000</v>
      </c>
      <c r="K129">
        <v>0</v>
      </c>
      <c r="L129">
        <v>0</v>
      </c>
      <c r="M129">
        <v>2000</v>
      </c>
      <c r="N129">
        <v>19000</v>
      </c>
      <c r="O129">
        <v>284000</v>
      </c>
      <c r="U129">
        <v>534</v>
      </c>
      <c r="V129">
        <v>8711</v>
      </c>
      <c r="W129">
        <v>120496</v>
      </c>
      <c r="X129">
        <v>1536557</v>
      </c>
      <c r="Y129">
        <v>18674597</v>
      </c>
    </row>
    <row r="130" spans="1:25" x14ac:dyDescent="0.3">
      <c r="A130">
        <v>0</v>
      </c>
      <c r="B130">
        <v>0</v>
      </c>
      <c r="C130">
        <v>2000</v>
      </c>
      <c r="D130">
        <v>21000</v>
      </c>
      <c r="E130">
        <v>262000</v>
      </c>
      <c r="K130">
        <v>0</v>
      </c>
      <c r="L130">
        <v>0</v>
      </c>
      <c r="M130">
        <v>1000</v>
      </c>
      <c r="N130">
        <v>19000</v>
      </c>
      <c r="O130">
        <v>309000</v>
      </c>
      <c r="U130">
        <v>544</v>
      </c>
      <c r="V130">
        <v>8710</v>
      </c>
      <c r="W130">
        <v>120509</v>
      </c>
      <c r="X130">
        <v>1536568</v>
      </c>
      <c r="Y130">
        <v>18674384</v>
      </c>
    </row>
    <row r="131" spans="1:25" x14ac:dyDescent="0.3">
      <c r="A131">
        <v>0</v>
      </c>
      <c r="B131">
        <v>0</v>
      </c>
      <c r="C131">
        <v>1000</v>
      </c>
      <c r="D131">
        <v>20000</v>
      </c>
      <c r="E131">
        <v>256000</v>
      </c>
      <c r="K131">
        <v>0</v>
      </c>
      <c r="L131">
        <v>0</v>
      </c>
      <c r="M131">
        <v>2000</v>
      </c>
      <c r="N131">
        <v>20000</v>
      </c>
      <c r="O131">
        <v>327000</v>
      </c>
      <c r="U131">
        <v>534</v>
      </c>
      <c r="V131">
        <v>8714</v>
      </c>
      <c r="W131">
        <v>120481</v>
      </c>
      <c r="X131">
        <v>1536238</v>
      </c>
      <c r="Y131">
        <v>18674551</v>
      </c>
    </row>
    <row r="132" spans="1:25" x14ac:dyDescent="0.3">
      <c r="A132">
        <v>0</v>
      </c>
      <c r="B132">
        <v>0</v>
      </c>
      <c r="C132">
        <v>1000</v>
      </c>
      <c r="D132">
        <v>20000</v>
      </c>
      <c r="E132">
        <v>254000</v>
      </c>
      <c r="K132">
        <v>0</v>
      </c>
      <c r="L132">
        <v>0</v>
      </c>
      <c r="M132">
        <v>1000</v>
      </c>
      <c r="N132">
        <v>22000</v>
      </c>
      <c r="O132">
        <v>298000</v>
      </c>
      <c r="U132">
        <v>547</v>
      </c>
      <c r="V132">
        <v>8691</v>
      </c>
      <c r="W132">
        <v>120402</v>
      </c>
      <c r="X132">
        <v>1536589</v>
      </c>
      <c r="Y132">
        <v>18674077</v>
      </c>
    </row>
    <row r="133" spans="1:25" x14ac:dyDescent="0.3">
      <c r="A133">
        <v>0</v>
      </c>
      <c r="B133">
        <v>1000</v>
      </c>
      <c r="C133">
        <v>2000</v>
      </c>
      <c r="D133">
        <v>21000</v>
      </c>
      <c r="E133">
        <v>258000</v>
      </c>
      <c r="K133">
        <v>0</v>
      </c>
      <c r="L133">
        <v>0</v>
      </c>
      <c r="M133">
        <v>1000</v>
      </c>
      <c r="N133">
        <v>25000</v>
      </c>
      <c r="O133">
        <v>308000</v>
      </c>
      <c r="U133">
        <v>537</v>
      </c>
      <c r="V133">
        <v>8720</v>
      </c>
      <c r="W133">
        <v>120517</v>
      </c>
      <c r="X133">
        <v>1536748</v>
      </c>
      <c r="Y133">
        <v>18674205</v>
      </c>
    </row>
    <row r="134" spans="1:25" x14ac:dyDescent="0.3">
      <c r="A134">
        <v>0</v>
      </c>
      <c r="B134">
        <v>0</v>
      </c>
      <c r="C134">
        <v>3000</v>
      </c>
      <c r="D134">
        <v>21000</v>
      </c>
      <c r="E134">
        <v>273000</v>
      </c>
      <c r="K134">
        <v>0</v>
      </c>
      <c r="L134">
        <v>1000</v>
      </c>
      <c r="M134">
        <v>1000</v>
      </c>
      <c r="N134">
        <v>15000</v>
      </c>
      <c r="O134">
        <v>303000</v>
      </c>
      <c r="U134">
        <v>545</v>
      </c>
      <c r="V134">
        <v>8691</v>
      </c>
      <c r="W134">
        <v>120517</v>
      </c>
      <c r="X134">
        <v>1536421</v>
      </c>
      <c r="Y134">
        <v>18674507</v>
      </c>
    </row>
    <row r="135" spans="1:25" x14ac:dyDescent="0.3">
      <c r="A135">
        <v>0</v>
      </c>
      <c r="B135">
        <v>0</v>
      </c>
      <c r="C135">
        <v>2000</v>
      </c>
      <c r="D135">
        <v>21000</v>
      </c>
      <c r="E135">
        <v>261000</v>
      </c>
      <c r="K135">
        <v>0</v>
      </c>
      <c r="L135">
        <v>0</v>
      </c>
      <c r="M135">
        <v>2000</v>
      </c>
      <c r="N135">
        <v>15000</v>
      </c>
      <c r="O135">
        <v>358000</v>
      </c>
      <c r="U135">
        <v>539</v>
      </c>
      <c r="V135">
        <v>8698</v>
      </c>
      <c r="W135">
        <v>120445</v>
      </c>
      <c r="X135">
        <v>1536425</v>
      </c>
      <c r="Y135">
        <v>18673417</v>
      </c>
    </row>
    <row r="136" spans="1:25" x14ac:dyDescent="0.3">
      <c r="A136">
        <v>0</v>
      </c>
      <c r="B136">
        <v>0</v>
      </c>
      <c r="C136">
        <v>2000</v>
      </c>
      <c r="D136">
        <v>35000</v>
      </c>
      <c r="E136">
        <v>259000</v>
      </c>
      <c r="K136">
        <v>0</v>
      </c>
      <c r="L136">
        <v>0</v>
      </c>
      <c r="M136">
        <v>1000</v>
      </c>
      <c r="N136">
        <v>14000</v>
      </c>
      <c r="O136">
        <v>332000</v>
      </c>
      <c r="U136">
        <v>540</v>
      </c>
      <c r="V136">
        <v>8693</v>
      </c>
      <c r="W136">
        <v>120555</v>
      </c>
      <c r="X136">
        <v>1536345</v>
      </c>
      <c r="Y136">
        <v>18675261</v>
      </c>
    </row>
    <row r="137" spans="1:25" x14ac:dyDescent="0.3">
      <c r="A137">
        <v>0</v>
      </c>
      <c r="B137">
        <v>1000</v>
      </c>
      <c r="C137">
        <v>2000</v>
      </c>
      <c r="D137">
        <v>20000</v>
      </c>
      <c r="E137">
        <v>257000</v>
      </c>
      <c r="K137">
        <v>0</v>
      </c>
      <c r="L137">
        <v>0</v>
      </c>
      <c r="M137">
        <v>2000</v>
      </c>
      <c r="N137">
        <v>19000</v>
      </c>
      <c r="O137">
        <v>350000</v>
      </c>
      <c r="U137">
        <v>533</v>
      </c>
      <c r="V137">
        <v>8673</v>
      </c>
      <c r="W137">
        <v>120530</v>
      </c>
      <c r="X137">
        <v>1536345</v>
      </c>
      <c r="Y137">
        <v>18674224</v>
      </c>
    </row>
    <row r="138" spans="1:25" x14ac:dyDescent="0.3">
      <c r="A138">
        <v>0</v>
      </c>
      <c r="B138">
        <v>0</v>
      </c>
      <c r="C138">
        <v>1000</v>
      </c>
      <c r="D138">
        <v>21000</v>
      </c>
      <c r="E138">
        <v>301000</v>
      </c>
      <c r="K138">
        <v>0</v>
      </c>
      <c r="L138">
        <v>0</v>
      </c>
      <c r="M138">
        <v>1000</v>
      </c>
      <c r="N138">
        <v>30000</v>
      </c>
      <c r="O138">
        <v>352000</v>
      </c>
      <c r="U138">
        <v>548</v>
      </c>
      <c r="V138">
        <v>8713</v>
      </c>
      <c r="W138">
        <v>120506</v>
      </c>
      <c r="X138">
        <v>1536276</v>
      </c>
      <c r="Y138">
        <v>18675731</v>
      </c>
    </row>
    <row r="139" spans="1:25" x14ac:dyDescent="0.3">
      <c r="A139">
        <v>0</v>
      </c>
      <c r="B139">
        <v>0</v>
      </c>
      <c r="C139">
        <v>2000</v>
      </c>
      <c r="D139">
        <v>25000</v>
      </c>
      <c r="E139">
        <v>265000</v>
      </c>
      <c r="K139">
        <v>0</v>
      </c>
      <c r="L139">
        <v>0</v>
      </c>
      <c r="M139">
        <v>2000</v>
      </c>
      <c r="N139">
        <v>25000</v>
      </c>
      <c r="O139">
        <v>309000</v>
      </c>
      <c r="U139">
        <v>543</v>
      </c>
      <c r="V139">
        <v>8690</v>
      </c>
      <c r="W139">
        <v>120529</v>
      </c>
      <c r="X139">
        <v>1536789</v>
      </c>
      <c r="Y139">
        <v>18674073</v>
      </c>
    </row>
    <row r="140" spans="1:25" x14ac:dyDescent="0.3">
      <c r="A140">
        <v>0</v>
      </c>
      <c r="B140">
        <v>0</v>
      </c>
      <c r="C140">
        <v>2000</v>
      </c>
      <c r="D140">
        <v>24000</v>
      </c>
      <c r="E140">
        <v>256000</v>
      </c>
      <c r="K140">
        <v>0</v>
      </c>
      <c r="L140">
        <v>0</v>
      </c>
      <c r="M140">
        <v>2000</v>
      </c>
      <c r="N140">
        <v>22000</v>
      </c>
      <c r="O140">
        <v>320000</v>
      </c>
      <c r="U140">
        <v>546</v>
      </c>
      <c r="V140">
        <v>8714</v>
      </c>
      <c r="W140">
        <v>120559</v>
      </c>
      <c r="X140">
        <v>1536489</v>
      </c>
      <c r="Y140">
        <v>18674504</v>
      </c>
    </row>
    <row r="141" spans="1:25" x14ac:dyDescent="0.3">
      <c r="A141">
        <v>0</v>
      </c>
      <c r="B141">
        <v>0</v>
      </c>
      <c r="C141">
        <v>2000</v>
      </c>
      <c r="D141">
        <v>26000</v>
      </c>
      <c r="E141">
        <v>296000</v>
      </c>
      <c r="K141">
        <v>0</v>
      </c>
      <c r="L141">
        <v>1000</v>
      </c>
      <c r="M141">
        <v>1000</v>
      </c>
      <c r="N141">
        <v>17000</v>
      </c>
      <c r="O141">
        <v>303000</v>
      </c>
      <c r="U141">
        <v>547</v>
      </c>
      <c r="V141">
        <v>8689</v>
      </c>
      <c r="W141">
        <v>120488</v>
      </c>
      <c r="X141">
        <v>1536505</v>
      </c>
      <c r="Y141">
        <v>18672987</v>
      </c>
    </row>
    <row r="142" spans="1:25" x14ac:dyDescent="0.3">
      <c r="A142">
        <v>0</v>
      </c>
      <c r="B142">
        <v>1000</v>
      </c>
      <c r="C142">
        <v>1000</v>
      </c>
      <c r="D142">
        <v>29000</v>
      </c>
      <c r="E142">
        <v>277000</v>
      </c>
      <c r="K142">
        <v>0</v>
      </c>
      <c r="L142">
        <v>0</v>
      </c>
      <c r="M142">
        <v>1000</v>
      </c>
      <c r="N142">
        <v>21000</v>
      </c>
      <c r="O142">
        <v>328000</v>
      </c>
      <c r="U142">
        <v>548</v>
      </c>
      <c r="V142">
        <v>8750</v>
      </c>
      <c r="W142">
        <v>120441</v>
      </c>
      <c r="X142">
        <v>1536620</v>
      </c>
      <c r="Y142">
        <v>18674993</v>
      </c>
    </row>
    <row r="143" spans="1:25" x14ac:dyDescent="0.3">
      <c r="A143">
        <v>0</v>
      </c>
      <c r="B143">
        <v>0</v>
      </c>
      <c r="C143">
        <v>1000</v>
      </c>
      <c r="D143">
        <v>29000</v>
      </c>
      <c r="E143">
        <v>235000</v>
      </c>
      <c r="K143">
        <v>0</v>
      </c>
      <c r="L143">
        <v>0</v>
      </c>
      <c r="M143">
        <v>1000</v>
      </c>
      <c r="N143">
        <v>28000</v>
      </c>
      <c r="O143">
        <v>257000</v>
      </c>
      <c r="U143">
        <v>534</v>
      </c>
      <c r="V143">
        <v>8680</v>
      </c>
      <c r="W143">
        <v>120437</v>
      </c>
      <c r="X143">
        <v>1536552</v>
      </c>
      <c r="Y143">
        <v>18674813</v>
      </c>
    </row>
    <row r="144" spans="1:25" x14ac:dyDescent="0.3">
      <c r="A144">
        <v>0</v>
      </c>
      <c r="B144">
        <v>0</v>
      </c>
      <c r="C144">
        <v>2000</v>
      </c>
      <c r="D144">
        <v>34000</v>
      </c>
      <c r="E144">
        <v>235000</v>
      </c>
      <c r="K144">
        <v>0</v>
      </c>
      <c r="L144">
        <v>0</v>
      </c>
      <c r="M144">
        <v>1000</v>
      </c>
      <c r="N144">
        <v>19000</v>
      </c>
      <c r="O144">
        <v>335000</v>
      </c>
      <c r="U144">
        <v>547</v>
      </c>
      <c r="V144">
        <v>8680</v>
      </c>
      <c r="W144">
        <v>120423</v>
      </c>
      <c r="X144">
        <v>1536445</v>
      </c>
      <c r="Y144">
        <v>18674017</v>
      </c>
    </row>
    <row r="145" spans="1:25" x14ac:dyDescent="0.3">
      <c r="A145">
        <v>0</v>
      </c>
      <c r="B145">
        <v>0</v>
      </c>
      <c r="C145">
        <v>2000</v>
      </c>
      <c r="D145">
        <v>21000</v>
      </c>
      <c r="E145">
        <v>245000</v>
      </c>
      <c r="K145">
        <v>0</v>
      </c>
      <c r="L145">
        <v>0</v>
      </c>
      <c r="M145">
        <v>2000</v>
      </c>
      <c r="N145">
        <v>30000</v>
      </c>
      <c r="O145">
        <v>312000</v>
      </c>
      <c r="U145">
        <v>542</v>
      </c>
      <c r="V145">
        <v>8716</v>
      </c>
      <c r="W145">
        <v>120433</v>
      </c>
      <c r="X145">
        <v>1536262</v>
      </c>
      <c r="Y145">
        <v>18673735</v>
      </c>
    </row>
    <row r="146" spans="1:25" x14ac:dyDescent="0.3">
      <c r="A146">
        <v>0</v>
      </c>
      <c r="B146">
        <v>0</v>
      </c>
      <c r="C146">
        <v>2000</v>
      </c>
      <c r="D146">
        <v>30000</v>
      </c>
      <c r="E146">
        <v>263000</v>
      </c>
      <c r="K146">
        <v>0</v>
      </c>
      <c r="L146">
        <v>0</v>
      </c>
      <c r="M146">
        <v>2000</v>
      </c>
      <c r="N146">
        <v>18000</v>
      </c>
      <c r="O146">
        <v>324000</v>
      </c>
      <c r="U146">
        <v>540</v>
      </c>
      <c r="V146">
        <v>8711</v>
      </c>
      <c r="W146">
        <v>120552</v>
      </c>
      <c r="X146">
        <v>1536595</v>
      </c>
      <c r="Y146">
        <v>18674025</v>
      </c>
    </row>
    <row r="147" spans="1:25" x14ac:dyDescent="0.3">
      <c r="A147">
        <v>0</v>
      </c>
      <c r="B147">
        <v>0</v>
      </c>
      <c r="C147">
        <v>2000</v>
      </c>
      <c r="D147">
        <v>21000</v>
      </c>
      <c r="E147">
        <v>243000</v>
      </c>
      <c r="K147">
        <v>0</v>
      </c>
      <c r="L147">
        <v>0</v>
      </c>
      <c r="M147">
        <v>2000</v>
      </c>
      <c r="N147">
        <v>19000</v>
      </c>
      <c r="O147">
        <v>323000</v>
      </c>
      <c r="U147">
        <v>533</v>
      </c>
      <c r="V147">
        <v>8689</v>
      </c>
      <c r="W147">
        <v>120457</v>
      </c>
      <c r="X147">
        <v>1536200</v>
      </c>
      <c r="Y147">
        <v>18674242</v>
      </c>
    </row>
    <row r="148" spans="1:25" x14ac:dyDescent="0.3">
      <c r="A148">
        <v>0</v>
      </c>
      <c r="B148">
        <v>0</v>
      </c>
      <c r="C148">
        <v>1000</v>
      </c>
      <c r="D148">
        <v>20000</v>
      </c>
      <c r="E148">
        <v>237000</v>
      </c>
      <c r="K148">
        <v>0</v>
      </c>
      <c r="L148">
        <v>0</v>
      </c>
      <c r="M148">
        <v>2000</v>
      </c>
      <c r="N148">
        <v>17000</v>
      </c>
      <c r="O148">
        <v>318000</v>
      </c>
      <c r="U148">
        <v>552</v>
      </c>
      <c r="V148">
        <v>8731</v>
      </c>
      <c r="W148">
        <v>120441</v>
      </c>
      <c r="X148">
        <v>1536467</v>
      </c>
      <c r="Y148">
        <v>18674794</v>
      </c>
    </row>
    <row r="149" spans="1:25" x14ac:dyDescent="0.3">
      <c r="A149">
        <v>0</v>
      </c>
      <c r="B149">
        <v>2000</v>
      </c>
      <c r="C149">
        <v>1000</v>
      </c>
      <c r="D149">
        <v>20000</v>
      </c>
      <c r="E149">
        <v>247000</v>
      </c>
      <c r="K149">
        <v>0</v>
      </c>
      <c r="L149">
        <v>1000</v>
      </c>
      <c r="M149">
        <v>1000</v>
      </c>
      <c r="N149">
        <v>28000</v>
      </c>
      <c r="O149">
        <v>300000</v>
      </c>
      <c r="U149">
        <v>538</v>
      </c>
      <c r="V149">
        <v>8724</v>
      </c>
      <c r="W149">
        <v>120372</v>
      </c>
      <c r="X149">
        <v>1536335</v>
      </c>
      <c r="Y149">
        <v>18675035</v>
      </c>
    </row>
    <row r="150" spans="1:25" x14ac:dyDescent="0.3">
      <c r="A150">
        <v>0</v>
      </c>
      <c r="B150">
        <v>0</v>
      </c>
      <c r="C150">
        <v>1000</v>
      </c>
      <c r="D150">
        <v>20000</v>
      </c>
      <c r="E150">
        <v>236000</v>
      </c>
      <c r="K150">
        <v>0</v>
      </c>
      <c r="L150">
        <v>0</v>
      </c>
      <c r="M150">
        <v>2000</v>
      </c>
      <c r="N150">
        <v>23000</v>
      </c>
      <c r="O150">
        <v>306000</v>
      </c>
      <c r="U150">
        <v>545</v>
      </c>
      <c r="V150">
        <v>8723</v>
      </c>
      <c r="W150">
        <v>120332</v>
      </c>
      <c r="X150">
        <v>1536152</v>
      </c>
      <c r="Y150">
        <v>18673912</v>
      </c>
    </row>
    <row r="151" spans="1:25" x14ac:dyDescent="0.3">
      <c r="A151">
        <v>0</v>
      </c>
      <c r="B151">
        <v>0</v>
      </c>
      <c r="C151">
        <v>1000</v>
      </c>
      <c r="D151">
        <v>21000</v>
      </c>
      <c r="E151">
        <v>237000</v>
      </c>
      <c r="K151">
        <v>0</v>
      </c>
      <c r="L151">
        <v>0</v>
      </c>
      <c r="M151">
        <v>1000</v>
      </c>
      <c r="N151">
        <v>16000</v>
      </c>
      <c r="O151">
        <v>258000</v>
      </c>
      <c r="U151">
        <v>538</v>
      </c>
      <c r="V151">
        <v>8729</v>
      </c>
      <c r="W151">
        <v>120507</v>
      </c>
      <c r="X151">
        <v>1536389</v>
      </c>
      <c r="Y151">
        <v>18673328</v>
      </c>
    </row>
    <row r="152" spans="1:25" x14ac:dyDescent="0.3">
      <c r="A152">
        <v>0</v>
      </c>
      <c r="B152">
        <v>0</v>
      </c>
      <c r="C152">
        <v>2000</v>
      </c>
      <c r="D152">
        <v>30000</v>
      </c>
      <c r="E152">
        <v>238000</v>
      </c>
      <c r="K152">
        <v>0</v>
      </c>
      <c r="L152">
        <v>0</v>
      </c>
      <c r="M152">
        <v>1000</v>
      </c>
      <c r="N152">
        <v>15000</v>
      </c>
      <c r="O152">
        <v>315000</v>
      </c>
      <c r="U152">
        <v>535</v>
      </c>
      <c r="V152">
        <v>8707</v>
      </c>
      <c r="W152">
        <v>120462</v>
      </c>
      <c r="X152">
        <v>1536449</v>
      </c>
      <c r="Y152">
        <v>18674840</v>
      </c>
    </row>
    <row r="153" spans="1:25" x14ac:dyDescent="0.3">
      <c r="A153">
        <v>0</v>
      </c>
      <c r="B153">
        <v>0</v>
      </c>
      <c r="C153">
        <v>2000</v>
      </c>
      <c r="D153">
        <v>28000</v>
      </c>
      <c r="E153">
        <v>279000</v>
      </c>
      <c r="K153">
        <v>0</v>
      </c>
      <c r="L153">
        <v>0</v>
      </c>
      <c r="M153">
        <v>1000</v>
      </c>
      <c r="N153">
        <v>15000</v>
      </c>
      <c r="O153">
        <v>368000</v>
      </c>
      <c r="U153">
        <v>547</v>
      </c>
      <c r="V153">
        <v>8692</v>
      </c>
      <c r="W153">
        <v>120494</v>
      </c>
      <c r="X153">
        <v>1536674</v>
      </c>
      <c r="Y153">
        <v>18675364</v>
      </c>
    </row>
    <row r="154" spans="1:25" x14ac:dyDescent="0.3">
      <c r="A154">
        <v>0</v>
      </c>
      <c r="B154">
        <v>1000</v>
      </c>
      <c r="C154">
        <v>1000</v>
      </c>
      <c r="D154">
        <v>20000</v>
      </c>
      <c r="E154">
        <v>262000</v>
      </c>
      <c r="K154">
        <v>0</v>
      </c>
      <c r="L154">
        <v>0</v>
      </c>
      <c r="M154">
        <v>2000</v>
      </c>
      <c r="N154">
        <v>15000</v>
      </c>
      <c r="O154">
        <v>297000</v>
      </c>
      <c r="U154">
        <v>560</v>
      </c>
      <c r="V154">
        <v>8740</v>
      </c>
      <c r="W154">
        <v>120528</v>
      </c>
      <c r="X154">
        <v>1536087</v>
      </c>
      <c r="Y154">
        <v>18674810</v>
      </c>
    </row>
    <row r="155" spans="1:25" x14ac:dyDescent="0.3">
      <c r="A155">
        <v>0</v>
      </c>
      <c r="B155">
        <v>0</v>
      </c>
      <c r="C155">
        <v>2000</v>
      </c>
      <c r="D155">
        <v>20000</v>
      </c>
      <c r="E155">
        <v>250000</v>
      </c>
      <c r="K155">
        <v>0</v>
      </c>
      <c r="L155">
        <v>0</v>
      </c>
      <c r="M155">
        <v>1000</v>
      </c>
      <c r="N155">
        <v>14000</v>
      </c>
      <c r="O155">
        <v>315000</v>
      </c>
      <c r="U155">
        <v>540</v>
      </c>
      <c r="V155">
        <v>8706</v>
      </c>
      <c r="W155">
        <v>120498</v>
      </c>
      <c r="X155">
        <v>1536215</v>
      </c>
      <c r="Y155">
        <v>18673561</v>
      </c>
    </row>
    <row r="156" spans="1:25" x14ac:dyDescent="0.3">
      <c r="A156">
        <v>0</v>
      </c>
      <c r="B156">
        <v>0</v>
      </c>
      <c r="C156">
        <v>2000</v>
      </c>
      <c r="D156">
        <v>20000</v>
      </c>
      <c r="E156">
        <v>254000</v>
      </c>
      <c r="K156">
        <v>0</v>
      </c>
      <c r="L156">
        <v>1000</v>
      </c>
      <c r="M156">
        <v>2000</v>
      </c>
      <c r="N156">
        <v>20000</v>
      </c>
      <c r="O156">
        <v>332000</v>
      </c>
      <c r="U156">
        <v>542</v>
      </c>
      <c r="V156">
        <v>8694</v>
      </c>
      <c r="W156">
        <v>120528</v>
      </c>
      <c r="X156">
        <v>1536591</v>
      </c>
      <c r="Y156">
        <v>18672919</v>
      </c>
    </row>
    <row r="157" spans="1:25" x14ac:dyDescent="0.3">
      <c r="A157">
        <v>0</v>
      </c>
      <c r="B157">
        <v>0</v>
      </c>
      <c r="C157">
        <v>1000</v>
      </c>
      <c r="D157">
        <v>21000</v>
      </c>
      <c r="E157">
        <v>263000</v>
      </c>
      <c r="K157">
        <v>0</v>
      </c>
      <c r="L157">
        <v>0</v>
      </c>
      <c r="M157">
        <v>2000</v>
      </c>
      <c r="N157">
        <v>28000</v>
      </c>
      <c r="O157">
        <v>304000</v>
      </c>
      <c r="U157">
        <v>542</v>
      </c>
      <c r="V157">
        <v>8683</v>
      </c>
      <c r="W157">
        <v>120550</v>
      </c>
      <c r="X157">
        <v>1536484</v>
      </c>
      <c r="Y157">
        <v>18674481</v>
      </c>
    </row>
    <row r="158" spans="1:25" x14ac:dyDescent="0.3">
      <c r="A158">
        <v>0</v>
      </c>
      <c r="B158">
        <v>1000</v>
      </c>
      <c r="C158">
        <v>2000</v>
      </c>
      <c r="D158">
        <v>20000</v>
      </c>
      <c r="E158">
        <v>270000</v>
      </c>
      <c r="K158">
        <v>0</v>
      </c>
      <c r="L158">
        <v>0</v>
      </c>
      <c r="M158">
        <v>2000</v>
      </c>
      <c r="N158">
        <v>28000</v>
      </c>
      <c r="O158">
        <v>304000</v>
      </c>
      <c r="U158">
        <v>539</v>
      </c>
      <c r="V158">
        <v>8730</v>
      </c>
      <c r="W158">
        <v>120396</v>
      </c>
      <c r="X158">
        <v>1536241</v>
      </c>
      <c r="Y158">
        <v>18674077</v>
      </c>
    </row>
    <row r="159" spans="1:25" x14ac:dyDescent="0.3">
      <c r="A159">
        <v>0</v>
      </c>
      <c r="B159">
        <v>0</v>
      </c>
      <c r="C159">
        <v>3000</v>
      </c>
      <c r="D159">
        <v>20000</v>
      </c>
      <c r="E159">
        <v>282000</v>
      </c>
      <c r="K159">
        <v>0</v>
      </c>
      <c r="L159">
        <v>0</v>
      </c>
      <c r="M159">
        <v>1000</v>
      </c>
      <c r="N159">
        <v>20000</v>
      </c>
      <c r="O159">
        <v>300000</v>
      </c>
      <c r="U159">
        <v>545</v>
      </c>
      <c r="V159">
        <v>8701</v>
      </c>
      <c r="W159">
        <v>120495</v>
      </c>
      <c r="X159">
        <v>1536403</v>
      </c>
      <c r="Y159">
        <v>18673989</v>
      </c>
    </row>
    <row r="160" spans="1:25" x14ac:dyDescent="0.3">
      <c r="A160">
        <v>0</v>
      </c>
      <c r="B160">
        <v>0</v>
      </c>
      <c r="C160">
        <v>2000</v>
      </c>
      <c r="D160">
        <v>25000</v>
      </c>
      <c r="E160">
        <v>289000</v>
      </c>
      <c r="K160">
        <v>0</v>
      </c>
      <c r="L160">
        <v>0</v>
      </c>
      <c r="M160">
        <v>2000</v>
      </c>
      <c r="N160">
        <v>14000</v>
      </c>
      <c r="O160">
        <v>307000</v>
      </c>
      <c r="U160">
        <v>541</v>
      </c>
      <c r="V160">
        <v>8692</v>
      </c>
      <c r="W160">
        <v>120518</v>
      </c>
      <c r="X160">
        <v>1536062</v>
      </c>
      <c r="Y160">
        <v>18674363</v>
      </c>
    </row>
    <row r="161" spans="1:25" x14ac:dyDescent="0.3">
      <c r="A161">
        <v>0</v>
      </c>
      <c r="B161">
        <v>0</v>
      </c>
      <c r="C161">
        <v>2000</v>
      </c>
      <c r="D161">
        <v>24000</v>
      </c>
      <c r="E161">
        <v>297000</v>
      </c>
      <c r="K161">
        <v>0</v>
      </c>
      <c r="L161">
        <v>0</v>
      </c>
      <c r="M161">
        <v>1000</v>
      </c>
      <c r="N161">
        <v>14000</v>
      </c>
      <c r="O161">
        <v>309000</v>
      </c>
      <c r="U161">
        <v>539</v>
      </c>
      <c r="V161">
        <v>8743</v>
      </c>
      <c r="W161">
        <v>120461</v>
      </c>
      <c r="X161">
        <v>1536635</v>
      </c>
      <c r="Y161">
        <v>18675279</v>
      </c>
    </row>
    <row r="162" spans="1:25" x14ac:dyDescent="0.3">
      <c r="A162">
        <v>0</v>
      </c>
      <c r="B162">
        <v>0</v>
      </c>
      <c r="C162">
        <v>2000</v>
      </c>
      <c r="D162">
        <v>27000</v>
      </c>
      <c r="E162">
        <v>314000</v>
      </c>
      <c r="K162">
        <v>0</v>
      </c>
      <c r="L162">
        <v>0</v>
      </c>
      <c r="M162">
        <v>1000</v>
      </c>
      <c r="N162">
        <v>15000</v>
      </c>
      <c r="O162">
        <v>328000</v>
      </c>
      <c r="U162">
        <v>540</v>
      </c>
      <c r="V162">
        <v>8692</v>
      </c>
      <c r="W162">
        <v>120450</v>
      </c>
      <c r="X162">
        <v>1536609</v>
      </c>
      <c r="Y162">
        <v>18674374</v>
      </c>
    </row>
    <row r="163" spans="1:25" x14ac:dyDescent="0.3">
      <c r="A163">
        <v>0</v>
      </c>
      <c r="B163">
        <v>0</v>
      </c>
      <c r="C163">
        <v>2000</v>
      </c>
      <c r="D163">
        <v>20000</v>
      </c>
      <c r="E163">
        <v>287000</v>
      </c>
      <c r="K163">
        <v>0</v>
      </c>
      <c r="L163">
        <v>0</v>
      </c>
      <c r="M163">
        <v>3000</v>
      </c>
      <c r="N163">
        <v>17000</v>
      </c>
      <c r="O163">
        <v>332000</v>
      </c>
      <c r="U163">
        <v>551</v>
      </c>
      <c r="V163">
        <v>8702</v>
      </c>
      <c r="W163">
        <v>120463</v>
      </c>
      <c r="X163">
        <v>1536751</v>
      </c>
      <c r="Y163">
        <v>18673933</v>
      </c>
    </row>
    <row r="164" spans="1:25" x14ac:dyDescent="0.3">
      <c r="A164">
        <v>0</v>
      </c>
      <c r="B164">
        <v>0</v>
      </c>
      <c r="C164">
        <v>1000</v>
      </c>
      <c r="D164">
        <v>28000</v>
      </c>
      <c r="E164">
        <v>278000</v>
      </c>
      <c r="K164">
        <v>0</v>
      </c>
      <c r="L164">
        <v>1000</v>
      </c>
      <c r="M164">
        <v>2000</v>
      </c>
      <c r="N164">
        <v>22000</v>
      </c>
      <c r="O164">
        <v>311000</v>
      </c>
      <c r="U164">
        <v>541</v>
      </c>
      <c r="V164">
        <v>8674</v>
      </c>
      <c r="W164">
        <v>120395</v>
      </c>
      <c r="X164">
        <v>1536283</v>
      </c>
      <c r="Y164">
        <v>18674000</v>
      </c>
    </row>
    <row r="165" spans="1:25" x14ac:dyDescent="0.3">
      <c r="A165">
        <v>0</v>
      </c>
      <c r="B165">
        <v>0</v>
      </c>
      <c r="C165">
        <v>2000</v>
      </c>
      <c r="D165">
        <v>22000</v>
      </c>
      <c r="E165">
        <v>301000</v>
      </c>
      <c r="K165">
        <v>0</v>
      </c>
      <c r="L165">
        <v>0</v>
      </c>
      <c r="M165">
        <v>2000</v>
      </c>
      <c r="N165">
        <v>21000</v>
      </c>
      <c r="O165">
        <v>333000</v>
      </c>
      <c r="U165">
        <v>542</v>
      </c>
      <c r="V165">
        <v>8727</v>
      </c>
      <c r="W165">
        <v>120513</v>
      </c>
      <c r="X165">
        <v>1536092</v>
      </c>
      <c r="Y165">
        <v>18674314</v>
      </c>
    </row>
    <row r="166" spans="1:25" x14ac:dyDescent="0.3">
      <c r="A166">
        <v>0</v>
      </c>
      <c r="B166">
        <v>1000</v>
      </c>
      <c r="C166">
        <v>2000</v>
      </c>
      <c r="D166">
        <v>25000</v>
      </c>
      <c r="E166">
        <v>296000</v>
      </c>
      <c r="K166">
        <v>0</v>
      </c>
      <c r="L166">
        <v>0</v>
      </c>
      <c r="M166">
        <v>1000</v>
      </c>
      <c r="N166">
        <v>18000</v>
      </c>
      <c r="O166">
        <v>330000</v>
      </c>
      <c r="U166">
        <v>542</v>
      </c>
      <c r="V166">
        <v>8718</v>
      </c>
      <c r="W166">
        <v>120396</v>
      </c>
      <c r="X166">
        <v>1536362</v>
      </c>
      <c r="Y166">
        <v>18675405</v>
      </c>
    </row>
    <row r="167" spans="1:25" x14ac:dyDescent="0.3">
      <c r="A167">
        <v>0</v>
      </c>
      <c r="B167">
        <v>0</v>
      </c>
      <c r="C167">
        <v>3000</v>
      </c>
      <c r="D167">
        <v>24000</v>
      </c>
      <c r="E167">
        <v>291000</v>
      </c>
      <c r="K167">
        <v>0</v>
      </c>
      <c r="L167">
        <v>0</v>
      </c>
      <c r="M167">
        <v>1000</v>
      </c>
      <c r="N167">
        <v>18000</v>
      </c>
      <c r="O167">
        <v>323000</v>
      </c>
      <c r="U167">
        <v>544</v>
      </c>
      <c r="V167">
        <v>8714</v>
      </c>
      <c r="W167">
        <v>120399</v>
      </c>
      <c r="X167">
        <v>1536430</v>
      </c>
      <c r="Y167">
        <v>18673801</v>
      </c>
    </row>
    <row r="168" spans="1:25" x14ac:dyDescent="0.3">
      <c r="A168">
        <v>0</v>
      </c>
      <c r="B168">
        <v>0</v>
      </c>
      <c r="C168">
        <v>2000</v>
      </c>
      <c r="D168">
        <v>24000</v>
      </c>
      <c r="E168">
        <v>291000</v>
      </c>
      <c r="K168">
        <v>0</v>
      </c>
      <c r="L168">
        <v>0</v>
      </c>
      <c r="M168">
        <v>2000</v>
      </c>
      <c r="N168">
        <v>22000</v>
      </c>
      <c r="O168">
        <v>322000</v>
      </c>
      <c r="U168">
        <v>545</v>
      </c>
      <c r="V168">
        <v>8724</v>
      </c>
      <c r="W168">
        <v>120440</v>
      </c>
      <c r="X168">
        <v>1536237</v>
      </c>
      <c r="Y168">
        <v>18674609</v>
      </c>
    </row>
    <row r="169" spans="1:25" x14ac:dyDescent="0.3">
      <c r="A169">
        <v>0</v>
      </c>
      <c r="B169">
        <v>0</v>
      </c>
      <c r="C169">
        <v>2000</v>
      </c>
      <c r="D169">
        <v>23000</v>
      </c>
      <c r="E169">
        <v>239000</v>
      </c>
      <c r="K169">
        <v>0</v>
      </c>
      <c r="L169">
        <v>0</v>
      </c>
      <c r="M169">
        <v>2000</v>
      </c>
      <c r="N169">
        <v>19000</v>
      </c>
      <c r="O169">
        <v>310000</v>
      </c>
      <c r="U169">
        <v>539</v>
      </c>
      <c r="V169">
        <v>8703</v>
      </c>
      <c r="W169">
        <v>120383</v>
      </c>
      <c r="X169">
        <v>1536352</v>
      </c>
      <c r="Y169">
        <v>18673888</v>
      </c>
    </row>
    <row r="170" spans="1:25" x14ac:dyDescent="0.3">
      <c r="A170">
        <v>0</v>
      </c>
      <c r="B170">
        <v>0</v>
      </c>
      <c r="C170">
        <v>3000</v>
      </c>
      <c r="D170">
        <v>19000</v>
      </c>
      <c r="E170">
        <v>279000</v>
      </c>
      <c r="K170">
        <v>0</v>
      </c>
      <c r="L170">
        <v>0</v>
      </c>
      <c r="M170">
        <v>1000</v>
      </c>
      <c r="N170">
        <v>18000</v>
      </c>
      <c r="O170">
        <v>308000</v>
      </c>
      <c r="U170">
        <v>538</v>
      </c>
      <c r="V170">
        <v>8685</v>
      </c>
      <c r="W170">
        <v>120503</v>
      </c>
      <c r="X170">
        <v>1536213</v>
      </c>
      <c r="Y170">
        <v>18673787</v>
      </c>
    </row>
    <row r="171" spans="1:25" x14ac:dyDescent="0.3">
      <c r="A171">
        <v>0</v>
      </c>
      <c r="B171">
        <v>1000</v>
      </c>
      <c r="C171">
        <v>2000</v>
      </c>
      <c r="D171">
        <v>18000</v>
      </c>
      <c r="E171">
        <v>246000</v>
      </c>
      <c r="K171">
        <v>0</v>
      </c>
      <c r="L171">
        <v>0</v>
      </c>
      <c r="M171">
        <v>1000</v>
      </c>
      <c r="N171">
        <v>18000</v>
      </c>
      <c r="O171">
        <v>323000</v>
      </c>
      <c r="U171">
        <v>541</v>
      </c>
      <c r="V171">
        <v>8695</v>
      </c>
      <c r="W171">
        <v>120514</v>
      </c>
      <c r="X171">
        <v>1536118</v>
      </c>
      <c r="Y171">
        <v>18673833</v>
      </c>
    </row>
    <row r="172" spans="1:25" x14ac:dyDescent="0.3">
      <c r="A172">
        <v>0</v>
      </c>
      <c r="B172">
        <v>0</v>
      </c>
      <c r="C172">
        <v>2000</v>
      </c>
      <c r="D172">
        <v>20000</v>
      </c>
      <c r="E172">
        <v>234000</v>
      </c>
      <c r="K172">
        <v>0</v>
      </c>
      <c r="L172">
        <v>0</v>
      </c>
      <c r="M172">
        <v>2000</v>
      </c>
      <c r="N172">
        <v>18000</v>
      </c>
      <c r="O172">
        <v>326000</v>
      </c>
      <c r="U172">
        <v>547</v>
      </c>
      <c r="V172">
        <v>8688</v>
      </c>
      <c r="W172">
        <v>120530</v>
      </c>
      <c r="X172">
        <v>1536717</v>
      </c>
      <c r="Y172">
        <v>18673457</v>
      </c>
    </row>
    <row r="173" spans="1:25" x14ac:dyDescent="0.3">
      <c r="A173">
        <v>0</v>
      </c>
      <c r="B173">
        <v>0</v>
      </c>
      <c r="C173">
        <v>2000</v>
      </c>
      <c r="D173">
        <v>20000</v>
      </c>
      <c r="E173">
        <v>240000</v>
      </c>
      <c r="K173">
        <v>0</v>
      </c>
      <c r="L173">
        <v>1000</v>
      </c>
      <c r="M173">
        <v>3000</v>
      </c>
      <c r="N173">
        <v>18000</v>
      </c>
      <c r="O173">
        <v>326000</v>
      </c>
      <c r="U173">
        <v>541</v>
      </c>
      <c r="V173">
        <v>8714</v>
      </c>
      <c r="W173">
        <v>120476</v>
      </c>
      <c r="X173">
        <v>1536315</v>
      </c>
      <c r="Y173">
        <v>18674156</v>
      </c>
    </row>
    <row r="174" spans="1:25" x14ac:dyDescent="0.3">
      <c r="A174">
        <v>0</v>
      </c>
      <c r="B174">
        <v>0</v>
      </c>
      <c r="C174">
        <v>1000</v>
      </c>
      <c r="D174">
        <v>21000</v>
      </c>
      <c r="E174">
        <v>242000</v>
      </c>
      <c r="K174">
        <v>0</v>
      </c>
      <c r="L174">
        <v>0</v>
      </c>
      <c r="M174">
        <v>2000</v>
      </c>
      <c r="N174">
        <v>19000</v>
      </c>
      <c r="O174">
        <v>295000</v>
      </c>
      <c r="U174">
        <v>541</v>
      </c>
      <c r="V174">
        <v>8711</v>
      </c>
      <c r="W174">
        <v>120429</v>
      </c>
      <c r="X174">
        <v>1536265</v>
      </c>
      <c r="Y174">
        <v>18674227</v>
      </c>
    </row>
    <row r="175" spans="1:25" x14ac:dyDescent="0.3">
      <c r="A175">
        <v>0</v>
      </c>
      <c r="B175">
        <v>0</v>
      </c>
      <c r="C175">
        <v>2000</v>
      </c>
      <c r="D175">
        <v>33000</v>
      </c>
      <c r="E175">
        <v>264000</v>
      </c>
      <c r="K175">
        <v>0</v>
      </c>
      <c r="L175">
        <v>0</v>
      </c>
      <c r="M175">
        <v>1000</v>
      </c>
      <c r="N175">
        <v>18000</v>
      </c>
      <c r="O175">
        <v>330000</v>
      </c>
      <c r="U175">
        <v>535</v>
      </c>
      <c r="V175">
        <v>8716</v>
      </c>
      <c r="W175">
        <v>120559</v>
      </c>
      <c r="X175">
        <v>1536434</v>
      </c>
      <c r="Y175">
        <v>18674719</v>
      </c>
    </row>
    <row r="176" spans="1:25" x14ac:dyDescent="0.3">
      <c r="A176">
        <v>0</v>
      </c>
      <c r="B176">
        <v>1000</v>
      </c>
      <c r="C176">
        <v>2000</v>
      </c>
      <c r="D176">
        <v>24000</v>
      </c>
      <c r="E176">
        <v>296000</v>
      </c>
      <c r="K176">
        <v>0</v>
      </c>
      <c r="L176">
        <v>0</v>
      </c>
      <c r="M176">
        <v>2000</v>
      </c>
      <c r="N176">
        <v>20000</v>
      </c>
      <c r="O176">
        <v>308000</v>
      </c>
      <c r="U176">
        <v>544</v>
      </c>
      <c r="V176">
        <v>8670</v>
      </c>
      <c r="W176">
        <v>120379</v>
      </c>
      <c r="X176">
        <v>1536575</v>
      </c>
      <c r="Y176">
        <v>18674236</v>
      </c>
    </row>
    <row r="177" spans="1:25" x14ac:dyDescent="0.3">
      <c r="A177">
        <v>0</v>
      </c>
      <c r="B177">
        <v>0</v>
      </c>
      <c r="C177">
        <v>2000</v>
      </c>
      <c r="D177">
        <v>20000</v>
      </c>
      <c r="E177">
        <v>292000</v>
      </c>
      <c r="K177">
        <v>0</v>
      </c>
      <c r="L177">
        <v>0</v>
      </c>
      <c r="M177">
        <v>1000</v>
      </c>
      <c r="N177">
        <v>19000</v>
      </c>
      <c r="O177">
        <v>290000</v>
      </c>
      <c r="U177">
        <v>547</v>
      </c>
      <c r="V177">
        <v>8704</v>
      </c>
      <c r="W177">
        <v>120488</v>
      </c>
      <c r="X177">
        <v>1536342</v>
      </c>
      <c r="Y177">
        <v>18673954</v>
      </c>
    </row>
    <row r="178" spans="1:25" x14ac:dyDescent="0.3">
      <c r="A178">
        <v>0</v>
      </c>
      <c r="B178">
        <v>0</v>
      </c>
      <c r="C178">
        <v>1000</v>
      </c>
      <c r="D178">
        <v>21000</v>
      </c>
      <c r="E178">
        <v>263000</v>
      </c>
      <c r="K178">
        <v>0</v>
      </c>
      <c r="L178">
        <v>0</v>
      </c>
      <c r="M178">
        <v>2000</v>
      </c>
      <c r="N178">
        <v>19000</v>
      </c>
      <c r="O178">
        <v>296000</v>
      </c>
      <c r="U178">
        <v>549</v>
      </c>
      <c r="V178">
        <v>8687</v>
      </c>
      <c r="W178">
        <v>120506</v>
      </c>
      <c r="X178">
        <v>1536492</v>
      </c>
      <c r="Y178">
        <v>18674218</v>
      </c>
    </row>
    <row r="179" spans="1:25" x14ac:dyDescent="0.3">
      <c r="A179">
        <v>0</v>
      </c>
      <c r="B179">
        <v>0</v>
      </c>
      <c r="C179">
        <v>2000</v>
      </c>
      <c r="D179">
        <v>21000</v>
      </c>
      <c r="E179">
        <v>234000</v>
      </c>
      <c r="K179">
        <v>0</v>
      </c>
      <c r="L179">
        <v>0</v>
      </c>
      <c r="M179">
        <v>1000</v>
      </c>
      <c r="N179">
        <v>19000</v>
      </c>
      <c r="O179">
        <v>305000</v>
      </c>
      <c r="U179">
        <v>547</v>
      </c>
      <c r="V179">
        <v>8737</v>
      </c>
      <c r="W179">
        <v>120481</v>
      </c>
      <c r="X179">
        <v>1536269</v>
      </c>
      <c r="Y179">
        <v>18673550</v>
      </c>
    </row>
    <row r="180" spans="1:25" x14ac:dyDescent="0.3">
      <c r="A180">
        <v>0</v>
      </c>
      <c r="B180">
        <v>0</v>
      </c>
      <c r="C180">
        <v>2000</v>
      </c>
      <c r="D180">
        <v>20000</v>
      </c>
      <c r="E180">
        <v>238000</v>
      </c>
      <c r="K180">
        <v>0</v>
      </c>
      <c r="L180">
        <v>0</v>
      </c>
      <c r="M180">
        <v>2000</v>
      </c>
      <c r="N180">
        <v>18000</v>
      </c>
      <c r="O180">
        <v>321000</v>
      </c>
      <c r="U180">
        <v>533</v>
      </c>
      <c r="V180">
        <v>8680</v>
      </c>
      <c r="W180">
        <v>120440</v>
      </c>
      <c r="X180">
        <v>1536613</v>
      </c>
      <c r="Y180">
        <v>18673834</v>
      </c>
    </row>
    <row r="181" spans="1:25" x14ac:dyDescent="0.3">
      <c r="A181">
        <v>0</v>
      </c>
      <c r="B181">
        <v>0</v>
      </c>
      <c r="C181">
        <v>2000</v>
      </c>
      <c r="D181">
        <v>20000</v>
      </c>
      <c r="E181">
        <v>233000</v>
      </c>
      <c r="K181">
        <v>0</v>
      </c>
      <c r="L181">
        <v>1000</v>
      </c>
      <c r="M181">
        <v>2000</v>
      </c>
      <c r="N181">
        <v>18000</v>
      </c>
      <c r="O181">
        <v>323000</v>
      </c>
      <c r="U181">
        <v>551</v>
      </c>
      <c r="V181">
        <v>8702</v>
      </c>
      <c r="W181">
        <v>120471</v>
      </c>
      <c r="X181">
        <v>1536308</v>
      </c>
      <c r="Y181">
        <v>18673726</v>
      </c>
    </row>
    <row r="182" spans="1:25" x14ac:dyDescent="0.3">
      <c r="A182">
        <v>0</v>
      </c>
      <c r="B182">
        <v>0</v>
      </c>
      <c r="C182">
        <v>2000</v>
      </c>
      <c r="D182">
        <v>20000</v>
      </c>
      <c r="E182">
        <v>262000</v>
      </c>
      <c r="K182">
        <v>0</v>
      </c>
      <c r="L182">
        <v>0</v>
      </c>
      <c r="M182">
        <v>2000</v>
      </c>
      <c r="N182">
        <v>19000</v>
      </c>
      <c r="O182">
        <v>300000</v>
      </c>
      <c r="U182">
        <v>540</v>
      </c>
      <c r="V182">
        <v>8710</v>
      </c>
      <c r="W182">
        <v>120448</v>
      </c>
      <c r="X182">
        <v>1536206</v>
      </c>
      <c r="Y182">
        <v>18674945</v>
      </c>
    </row>
    <row r="183" spans="1:25" x14ac:dyDescent="0.3">
      <c r="A183">
        <v>0</v>
      </c>
      <c r="B183">
        <v>0</v>
      </c>
      <c r="C183">
        <v>2000</v>
      </c>
      <c r="D183">
        <v>20000</v>
      </c>
      <c r="E183">
        <v>262000</v>
      </c>
      <c r="K183">
        <v>0</v>
      </c>
      <c r="L183">
        <v>0</v>
      </c>
      <c r="M183">
        <v>1000</v>
      </c>
      <c r="N183">
        <v>19000</v>
      </c>
      <c r="O183">
        <v>303000</v>
      </c>
      <c r="U183">
        <v>544</v>
      </c>
      <c r="V183">
        <v>8678</v>
      </c>
      <c r="W183">
        <v>120416</v>
      </c>
      <c r="X183">
        <v>1536428</v>
      </c>
      <c r="Y183">
        <v>18673791</v>
      </c>
    </row>
    <row r="184" spans="1:25" x14ac:dyDescent="0.3">
      <c r="A184">
        <v>0</v>
      </c>
      <c r="B184">
        <v>0</v>
      </c>
      <c r="C184">
        <v>2000</v>
      </c>
      <c r="D184">
        <v>21000</v>
      </c>
      <c r="E184">
        <v>234000</v>
      </c>
      <c r="K184">
        <v>0</v>
      </c>
      <c r="L184">
        <v>0</v>
      </c>
      <c r="M184">
        <v>2000</v>
      </c>
      <c r="N184">
        <v>18000</v>
      </c>
      <c r="O184">
        <v>306000</v>
      </c>
      <c r="U184">
        <v>541</v>
      </c>
      <c r="V184">
        <v>8694</v>
      </c>
      <c r="W184">
        <v>120389</v>
      </c>
      <c r="X184">
        <v>1536500</v>
      </c>
      <c r="Y184">
        <v>18674092</v>
      </c>
    </row>
    <row r="185" spans="1:25" x14ac:dyDescent="0.3">
      <c r="A185">
        <v>0</v>
      </c>
      <c r="B185">
        <v>0</v>
      </c>
      <c r="C185">
        <v>3000</v>
      </c>
      <c r="D185">
        <v>20000</v>
      </c>
      <c r="E185">
        <v>257000</v>
      </c>
      <c r="K185">
        <v>0</v>
      </c>
      <c r="L185">
        <v>0</v>
      </c>
      <c r="M185">
        <v>1000</v>
      </c>
      <c r="N185">
        <v>18000</v>
      </c>
      <c r="O185">
        <v>308000</v>
      </c>
      <c r="U185">
        <v>546</v>
      </c>
      <c r="V185">
        <v>8697</v>
      </c>
      <c r="W185">
        <v>120424</v>
      </c>
      <c r="X185">
        <v>1536347</v>
      </c>
      <c r="Y185">
        <v>18674375</v>
      </c>
    </row>
    <row r="186" spans="1:25" x14ac:dyDescent="0.3">
      <c r="A186">
        <v>0</v>
      </c>
      <c r="B186">
        <v>0</v>
      </c>
      <c r="C186">
        <v>1000</v>
      </c>
      <c r="D186">
        <v>20000</v>
      </c>
      <c r="E186">
        <v>239000</v>
      </c>
      <c r="K186">
        <v>0</v>
      </c>
      <c r="L186">
        <v>0</v>
      </c>
      <c r="M186">
        <v>2000</v>
      </c>
      <c r="N186">
        <v>18000</v>
      </c>
      <c r="O186">
        <v>309000</v>
      </c>
      <c r="U186">
        <v>546</v>
      </c>
      <c r="V186">
        <v>8740</v>
      </c>
      <c r="W186">
        <v>120333</v>
      </c>
      <c r="X186">
        <v>1536333</v>
      </c>
      <c r="Y186">
        <v>18674086</v>
      </c>
    </row>
    <row r="187" spans="1:25" x14ac:dyDescent="0.3">
      <c r="A187">
        <v>0</v>
      </c>
      <c r="B187">
        <v>1000</v>
      </c>
      <c r="C187">
        <v>1000</v>
      </c>
      <c r="D187">
        <v>20000</v>
      </c>
      <c r="E187">
        <v>243000</v>
      </c>
      <c r="K187">
        <v>0</v>
      </c>
      <c r="L187">
        <v>0</v>
      </c>
      <c r="M187">
        <v>1000</v>
      </c>
      <c r="N187">
        <v>17000</v>
      </c>
      <c r="O187">
        <v>311000</v>
      </c>
      <c r="U187">
        <v>544</v>
      </c>
      <c r="V187">
        <v>8721</v>
      </c>
      <c r="W187">
        <v>120394</v>
      </c>
      <c r="X187">
        <v>1536647</v>
      </c>
      <c r="Y187">
        <v>18675117</v>
      </c>
    </row>
    <row r="188" spans="1:25" x14ac:dyDescent="0.3">
      <c r="A188">
        <v>0</v>
      </c>
      <c r="B188">
        <v>0</v>
      </c>
      <c r="C188">
        <v>1000</v>
      </c>
      <c r="D188">
        <v>20000</v>
      </c>
      <c r="E188">
        <v>208000</v>
      </c>
      <c r="K188">
        <v>0</v>
      </c>
      <c r="L188">
        <v>0</v>
      </c>
      <c r="M188">
        <v>1000</v>
      </c>
      <c r="N188">
        <v>18000</v>
      </c>
      <c r="O188">
        <v>301000</v>
      </c>
      <c r="U188">
        <v>540</v>
      </c>
      <c r="V188">
        <v>8713</v>
      </c>
      <c r="W188">
        <v>120272</v>
      </c>
      <c r="X188">
        <v>1535960</v>
      </c>
      <c r="Y188">
        <v>18674690</v>
      </c>
    </row>
    <row r="189" spans="1:25" x14ac:dyDescent="0.3">
      <c r="A189">
        <v>0</v>
      </c>
      <c r="B189">
        <v>0</v>
      </c>
      <c r="C189">
        <v>2000</v>
      </c>
      <c r="D189">
        <v>19000</v>
      </c>
      <c r="E189">
        <v>240000</v>
      </c>
      <c r="K189">
        <v>0</v>
      </c>
      <c r="L189">
        <v>1000</v>
      </c>
      <c r="M189">
        <v>2000</v>
      </c>
      <c r="N189">
        <v>18000</v>
      </c>
      <c r="O189">
        <v>312000</v>
      </c>
      <c r="U189">
        <v>547</v>
      </c>
      <c r="V189">
        <v>8715</v>
      </c>
      <c r="W189">
        <v>120417</v>
      </c>
      <c r="X189">
        <v>1536449</v>
      </c>
      <c r="Y189">
        <v>18674150</v>
      </c>
    </row>
    <row r="190" spans="1:25" x14ac:dyDescent="0.3">
      <c r="A190">
        <v>0</v>
      </c>
      <c r="B190">
        <v>0</v>
      </c>
      <c r="C190">
        <v>2000</v>
      </c>
      <c r="D190">
        <v>22000</v>
      </c>
      <c r="E190">
        <v>242000</v>
      </c>
      <c r="K190">
        <v>0</v>
      </c>
      <c r="L190">
        <v>0</v>
      </c>
      <c r="M190">
        <v>1000</v>
      </c>
      <c r="N190">
        <v>18000</v>
      </c>
      <c r="O190">
        <v>309000</v>
      </c>
      <c r="U190">
        <v>539</v>
      </c>
      <c r="V190">
        <v>8698</v>
      </c>
      <c r="W190">
        <v>120433</v>
      </c>
      <c r="X190">
        <v>1536418</v>
      </c>
      <c r="Y190">
        <v>18673443</v>
      </c>
    </row>
    <row r="191" spans="1:25" x14ac:dyDescent="0.3">
      <c r="A191">
        <v>0</v>
      </c>
      <c r="B191">
        <v>0</v>
      </c>
      <c r="C191">
        <v>1000</v>
      </c>
      <c r="D191">
        <v>25000</v>
      </c>
      <c r="E191">
        <v>234000</v>
      </c>
      <c r="K191">
        <v>0</v>
      </c>
      <c r="L191">
        <v>0</v>
      </c>
      <c r="M191">
        <v>1000</v>
      </c>
      <c r="N191">
        <v>20000</v>
      </c>
      <c r="O191">
        <v>301000</v>
      </c>
      <c r="U191">
        <v>536</v>
      </c>
      <c r="V191">
        <v>8720</v>
      </c>
      <c r="W191">
        <v>120441</v>
      </c>
      <c r="X191">
        <v>1536162</v>
      </c>
      <c r="Y191">
        <v>18674824</v>
      </c>
    </row>
    <row r="192" spans="1:25" x14ac:dyDescent="0.3">
      <c r="A192">
        <v>0</v>
      </c>
      <c r="B192">
        <v>1000</v>
      </c>
      <c r="C192">
        <v>2000</v>
      </c>
      <c r="D192">
        <v>15000</v>
      </c>
      <c r="E192">
        <v>253000</v>
      </c>
      <c r="K192">
        <v>0</v>
      </c>
      <c r="L192">
        <v>0</v>
      </c>
      <c r="M192">
        <v>2000</v>
      </c>
      <c r="N192">
        <v>20000</v>
      </c>
      <c r="O192">
        <v>303000</v>
      </c>
      <c r="U192">
        <v>551</v>
      </c>
      <c r="V192">
        <v>8691</v>
      </c>
      <c r="W192">
        <v>120366</v>
      </c>
      <c r="X192">
        <v>1536137</v>
      </c>
      <c r="Y192">
        <v>18673374</v>
      </c>
    </row>
    <row r="193" spans="1:25" x14ac:dyDescent="0.3">
      <c r="A193">
        <v>0</v>
      </c>
      <c r="B193">
        <v>0</v>
      </c>
      <c r="C193">
        <v>2000</v>
      </c>
      <c r="D193">
        <v>18000</v>
      </c>
      <c r="E193">
        <v>253000</v>
      </c>
      <c r="K193">
        <v>0</v>
      </c>
      <c r="L193">
        <v>0</v>
      </c>
      <c r="M193">
        <v>1000</v>
      </c>
      <c r="N193">
        <v>18000</v>
      </c>
      <c r="O193">
        <v>309000</v>
      </c>
      <c r="U193">
        <v>543</v>
      </c>
      <c r="V193">
        <v>8719</v>
      </c>
      <c r="W193">
        <v>120462</v>
      </c>
      <c r="X193">
        <v>1536365</v>
      </c>
      <c r="Y193">
        <v>18674856</v>
      </c>
    </row>
    <row r="194" spans="1:25" x14ac:dyDescent="0.3">
      <c r="A194">
        <v>1000</v>
      </c>
      <c r="B194">
        <v>0</v>
      </c>
      <c r="C194">
        <v>1000</v>
      </c>
      <c r="D194">
        <v>31000</v>
      </c>
      <c r="E194">
        <v>327000</v>
      </c>
      <c r="K194">
        <v>0</v>
      </c>
      <c r="L194">
        <v>0</v>
      </c>
      <c r="M194">
        <v>2000</v>
      </c>
      <c r="N194">
        <v>21000</v>
      </c>
      <c r="O194">
        <v>266000</v>
      </c>
      <c r="U194">
        <v>548</v>
      </c>
      <c r="V194">
        <v>8710</v>
      </c>
      <c r="W194">
        <v>120516</v>
      </c>
      <c r="X194">
        <v>1536485</v>
      </c>
      <c r="Y194">
        <v>18674624</v>
      </c>
    </row>
    <row r="195" spans="1:25" x14ac:dyDescent="0.3">
      <c r="A195">
        <v>0</v>
      </c>
      <c r="B195">
        <v>0</v>
      </c>
      <c r="C195">
        <v>2000</v>
      </c>
      <c r="D195">
        <v>20000</v>
      </c>
      <c r="E195">
        <v>260000</v>
      </c>
      <c r="K195">
        <v>0</v>
      </c>
      <c r="L195">
        <v>0</v>
      </c>
      <c r="M195">
        <v>1000</v>
      </c>
      <c r="N195">
        <v>18000</v>
      </c>
      <c r="O195">
        <v>316000</v>
      </c>
      <c r="U195">
        <v>549</v>
      </c>
      <c r="V195">
        <v>8679</v>
      </c>
      <c r="W195">
        <v>120416</v>
      </c>
      <c r="X195">
        <v>1536212</v>
      </c>
      <c r="Y195">
        <v>18674521</v>
      </c>
    </row>
    <row r="196" spans="1:25" x14ac:dyDescent="0.3">
      <c r="A196">
        <v>0</v>
      </c>
      <c r="B196">
        <v>0</v>
      </c>
      <c r="C196">
        <v>2000</v>
      </c>
      <c r="D196">
        <v>21000</v>
      </c>
      <c r="E196">
        <v>214000</v>
      </c>
      <c r="K196">
        <v>0</v>
      </c>
      <c r="L196">
        <v>0</v>
      </c>
      <c r="M196">
        <v>2000</v>
      </c>
      <c r="N196">
        <v>18000</v>
      </c>
      <c r="O196">
        <v>307000</v>
      </c>
      <c r="U196">
        <v>545</v>
      </c>
      <c r="V196">
        <v>8740</v>
      </c>
      <c r="W196">
        <v>120295</v>
      </c>
      <c r="X196">
        <v>1536260</v>
      </c>
      <c r="Y196">
        <v>18674773</v>
      </c>
    </row>
    <row r="197" spans="1:25" x14ac:dyDescent="0.3">
      <c r="A197">
        <v>0</v>
      </c>
      <c r="B197">
        <v>1000</v>
      </c>
      <c r="C197">
        <v>2000</v>
      </c>
      <c r="D197">
        <v>20000</v>
      </c>
      <c r="E197">
        <v>249000</v>
      </c>
      <c r="K197">
        <v>0</v>
      </c>
      <c r="L197">
        <v>1000</v>
      </c>
      <c r="M197">
        <v>1000</v>
      </c>
      <c r="N197">
        <v>18000</v>
      </c>
      <c r="O197">
        <v>320000</v>
      </c>
      <c r="U197">
        <v>543</v>
      </c>
      <c r="V197">
        <v>8727</v>
      </c>
      <c r="W197">
        <v>120485</v>
      </c>
      <c r="X197">
        <v>1536464</v>
      </c>
      <c r="Y197">
        <v>18675284</v>
      </c>
    </row>
    <row r="198" spans="1:25" x14ac:dyDescent="0.3">
      <c r="A198">
        <v>0</v>
      </c>
      <c r="B198">
        <v>0</v>
      </c>
      <c r="C198">
        <v>2000</v>
      </c>
      <c r="D198">
        <v>21000</v>
      </c>
      <c r="E198">
        <v>230000</v>
      </c>
      <c r="K198">
        <v>0</v>
      </c>
      <c r="L198">
        <v>0</v>
      </c>
      <c r="M198">
        <v>2000</v>
      </c>
      <c r="N198">
        <v>19000</v>
      </c>
      <c r="O198">
        <v>315000</v>
      </c>
      <c r="U198">
        <v>548</v>
      </c>
      <c r="V198">
        <v>8709</v>
      </c>
      <c r="W198">
        <v>120417</v>
      </c>
      <c r="X198">
        <v>1536099</v>
      </c>
      <c r="Y198">
        <v>18673755</v>
      </c>
    </row>
    <row r="199" spans="1:25" x14ac:dyDescent="0.3">
      <c r="A199">
        <v>0</v>
      </c>
      <c r="B199">
        <v>0</v>
      </c>
      <c r="C199">
        <v>1000</v>
      </c>
      <c r="D199">
        <v>20000</v>
      </c>
      <c r="E199">
        <v>268000</v>
      </c>
      <c r="K199">
        <v>0</v>
      </c>
      <c r="L199">
        <v>0</v>
      </c>
      <c r="M199">
        <v>1000</v>
      </c>
      <c r="N199">
        <v>18000</v>
      </c>
      <c r="O199">
        <v>311000</v>
      </c>
      <c r="U199">
        <v>544</v>
      </c>
      <c r="V199">
        <v>8695</v>
      </c>
      <c r="W199">
        <v>120472</v>
      </c>
      <c r="X199">
        <v>1536402</v>
      </c>
      <c r="Y199">
        <v>18673161</v>
      </c>
    </row>
    <row r="200" spans="1:25" x14ac:dyDescent="0.3">
      <c r="A200">
        <v>0</v>
      </c>
      <c r="B200">
        <v>0</v>
      </c>
      <c r="C200">
        <v>2000</v>
      </c>
      <c r="D200">
        <v>21000</v>
      </c>
      <c r="E200">
        <v>261000</v>
      </c>
      <c r="K200">
        <v>0</v>
      </c>
      <c r="L200">
        <v>0</v>
      </c>
      <c r="M200">
        <v>2000</v>
      </c>
      <c r="N200">
        <v>19000</v>
      </c>
      <c r="O200">
        <v>315000</v>
      </c>
      <c r="U200">
        <v>538</v>
      </c>
      <c r="V200">
        <v>8705</v>
      </c>
      <c r="W200">
        <v>120412</v>
      </c>
      <c r="X200">
        <v>1536631</v>
      </c>
      <c r="Y200">
        <v>18673891</v>
      </c>
    </row>
    <row r="201" spans="1:25" x14ac:dyDescent="0.3">
      <c r="A201">
        <v>0</v>
      </c>
      <c r="B201">
        <v>1000</v>
      </c>
      <c r="C201">
        <v>1000</v>
      </c>
      <c r="D201">
        <v>20000</v>
      </c>
      <c r="E201">
        <v>306000</v>
      </c>
      <c r="K201">
        <v>0</v>
      </c>
      <c r="L201">
        <v>1000</v>
      </c>
      <c r="M201">
        <v>1000</v>
      </c>
      <c r="N201">
        <v>19000</v>
      </c>
      <c r="O201">
        <v>335000</v>
      </c>
      <c r="U201">
        <v>539</v>
      </c>
      <c r="V201">
        <v>8708</v>
      </c>
      <c r="W201">
        <v>120437</v>
      </c>
      <c r="X201">
        <v>1536025</v>
      </c>
      <c r="Y201">
        <v>18674142</v>
      </c>
    </row>
    <row r="202" spans="1:25" x14ac:dyDescent="0.3">
      <c r="A202">
        <v>0</v>
      </c>
      <c r="B202">
        <v>0</v>
      </c>
      <c r="C202">
        <v>2000</v>
      </c>
      <c r="D202">
        <v>20000</v>
      </c>
      <c r="E202">
        <v>306000</v>
      </c>
      <c r="K202">
        <v>0</v>
      </c>
      <c r="L202">
        <v>0</v>
      </c>
      <c r="M202">
        <v>2000</v>
      </c>
      <c r="N202">
        <v>19000</v>
      </c>
      <c r="O202">
        <v>342000</v>
      </c>
      <c r="U202">
        <v>544</v>
      </c>
      <c r="V202">
        <v>8714</v>
      </c>
      <c r="W202">
        <v>120516</v>
      </c>
      <c r="X202">
        <v>1536352</v>
      </c>
      <c r="Y202">
        <v>18673337</v>
      </c>
    </row>
    <row r="203" spans="1:25" x14ac:dyDescent="0.3">
      <c r="A203">
        <v>0</v>
      </c>
      <c r="B203">
        <v>0</v>
      </c>
      <c r="C203">
        <v>2000</v>
      </c>
      <c r="D203">
        <v>21000</v>
      </c>
      <c r="E203">
        <v>265000</v>
      </c>
      <c r="K203">
        <v>0</v>
      </c>
      <c r="L203">
        <v>0</v>
      </c>
      <c r="M203">
        <v>1000</v>
      </c>
      <c r="N203">
        <v>19000</v>
      </c>
      <c r="O203">
        <v>380000</v>
      </c>
      <c r="U203">
        <v>544</v>
      </c>
      <c r="V203">
        <v>8715</v>
      </c>
      <c r="W203">
        <v>120471</v>
      </c>
      <c r="X203">
        <v>1536298</v>
      </c>
      <c r="Y203">
        <v>18673622</v>
      </c>
    </row>
    <row r="204" spans="1:25" x14ac:dyDescent="0.3">
      <c r="A204">
        <v>0</v>
      </c>
      <c r="B204">
        <v>0</v>
      </c>
      <c r="C204">
        <v>2000</v>
      </c>
      <c r="D204">
        <v>20000</v>
      </c>
      <c r="E204">
        <v>266000</v>
      </c>
      <c r="K204">
        <v>0</v>
      </c>
      <c r="L204">
        <v>0</v>
      </c>
      <c r="M204">
        <v>2000</v>
      </c>
      <c r="N204">
        <v>19000</v>
      </c>
      <c r="O204">
        <v>305000</v>
      </c>
      <c r="U204">
        <v>537</v>
      </c>
      <c r="V204">
        <v>8706</v>
      </c>
      <c r="W204">
        <v>120554</v>
      </c>
      <c r="X204">
        <v>1536479</v>
      </c>
      <c r="Y204">
        <v>18674021</v>
      </c>
    </row>
    <row r="205" spans="1:25" x14ac:dyDescent="0.3">
      <c r="A205">
        <v>0</v>
      </c>
      <c r="B205">
        <v>0</v>
      </c>
      <c r="C205">
        <v>1000</v>
      </c>
      <c r="D205">
        <v>20000</v>
      </c>
      <c r="E205">
        <v>262000</v>
      </c>
      <c r="K205">
        <v>0</v>
      </c>
      <c r="L205">
        <v>0</v>
      </c>
      <c r="M205">
        <v>1000</v>
      </c>
      <c r="N205">
        <v>19000</v>
      </c>
      <c r="O205">
        <v>310000</v>
      </c>
      <c r="U205">
        <v>530</v>
      </c>
      <c r="V205">
        <v>8709</v>
      </c>
      <c r="W205">
        <v>120402</v>
      </c>
      <c r="X205">
        <v>1536594</v>
      </c>
      <c r="Y205">
        <v>18674538</v>
      </c>
    </row>
    <row r="206" spans="1:25" x14ac:dyDescent="0.3">
      <c r="A206">
        <v>0</v>
      </c>
      <c r="B206">
        <v>1000</v>
      </c>
      <c r="C206">
        <v>2000</v>
      </c>
      <c r="D206">
        <v>20000</v>
      </c>
      <c r="E206">
        <v>269000</v>
      </c>
      <c r="K206">
        <v>0</v>
      </c>
      <c r="L206">
        <v>0</v>
      </c>
      <c r="M206">
        <v>2000</v>
      </c>
      <c r="N206">
        <v>20000</v>
      </c>
      <c r="O206">
        <v>289000</v>
      </c>
      <c r="U206">
        <v>541</v>
      </c>
      <c r="V206">
        <v>8700</v>
      </c>
      <c r="W206">
        <v>120473</v>
      </c>
      <c r="X206">
        <v>1536126</v>
      </c>
      <c r="Y206">
        <v>18674390</v>
      </c>
    </row>
    <row r="207" spans="1:25" x14ac:dyDescent="0.3">
      <c r="A207">
        <v>0</v>
      </c>
      <c r="B207">
        <v>0</v>
      </c>
      <c r="C207">
        <v>2000</v>
      </c>
      <c r="D207">
        <v>20000</v>
      </c>
      <c r="E207">
        <v>251000</v>
      </c>
      <c r="K207">
        <v>0</v>
      </c>
      <c r="L207">
        <v>1000</v>
      </c>
      <c r="M207">
        <v>1000</v>
      </c>
      <c r="N207">
        <v>19000</v>
      </c>
      <c r="O207">
        <v>310000</v>
      </c>
      <c r="U207">
        <v>538</v>
      </c>
      <c r="V207">
        <v>8691</v>
      </c>
      <c r="W207">
        <v>120408</v>
      </c>
      <c r="X207">
        <v>1536603</v>
      </c>
      <c r="Y207">
        <v>18674803</v>
      </c>
    </row>
    <row r="208" spans="1:25" x14ac:dyDescent="0.3">
      <c r="A208">
        <v>0</v>
      </c>
      <c r="B208">
        <v>0</v>
      </c>
      <c r="C208">
        <v>2000</v>
      </c>
      <c r="D208">
        <v>20000</v>
      </c>
      <c r="E208">
        <v>282000</v>
      </c>
      <c r="K208">
        <v>0</v>
      </c>
      <c r="L208">
        <v>0</v>
      </c>
      <c r="M208">
        <v>1000</v>
      </c>
      <c r="N208">
        <v>19000</v>
      </c>
      <c r="O208">
        <v>318000</v>
      </c>
      <c r="U208">
        <v>539</v>
      </c>
      <c r="V208">
        <v>8679</v>
      </c>
      <c r="W208">
        <v>120431</v>
      </c>
      <c r="X208">
        <v>1536432</v>
      </c>
      <c r="Y208">
        <v>18674196</v>
      </c>
    </row>
    <row r="209" spans="1:25" x14ac:dyDescent="0.3">
      <c r="A209">
        <v>0</v>
      </c>
      <c r="B209">
        <v>0</v>
      </c>
      <c r="C209">
        <v>2000</v>
      </c>
      <c r="D209">
        <v>20000</v>
      </c>
      <c r="E209">
        <v>262000</v>
      </c>
      <c r="K209">
        <v>0</v>
      </c>
      <c r="L209">
        <v>0</v>
      </c>
      <c r="M209">
        <v>2000</v>
      </c>
      <c r="N209">
        <v>18000</v>
      </c>
      <c r="O209">
        <v>311000</v>
      </c>
      <c r="U209">
        <v>543</v>
      </c>
      <c r="V209">
        <v>8684</v>
      </c>
      <c r="W209">
        <v>120486</v>
      </c>
      <c r="X209">
        <v>1536413</v>
      </c>
      <c r="Y209">
        <v>18675160</v>
      </c>
    </row>
    <row r="210" spans="1:25" x14ac:dyDescent="0.3">
      <c r="A210">
        <v>0</v>
      </c>
      <c r="B210">
        <v>1000</v>
      </c>
      <c r="C210">
        <v>2000</v>
      </c>
      <c r="D210">
        <v>20000</v>
      </c>
      <c r="E210">
        <v>251000</v>
      </c>
      <c r="K210">
        <v>0</v>
      </c>
      <c r="L210">
        <v>0</v>
      </c>
      <c r="M210">
        <v>1000</v>
      </c>
      <c r="N210">
        <v>24000</v>
      </c>
      <c r="O210">
        <v>310000</v>
      </c>
      <c r="U210">
        <v>539</v>
      </c>
      <c r="V210">
        <v>8723</v>
      </c>
      <c r="W210">
        <v>120444</v>
      </c>
      <c r="X210">
        <v>1536123</v>
      </c>
      <c r="Y210">
        <v>18673762</v>
      </c>
    </row>
    <row r="211" spans="1:25" x14ac:dyDescent="0.3">
      <c r="A211">
        <v>0</v>
      </c>
      <c r="B211">
        <v>0</v>
      </c>
      <c r="C211">
        <v>1000</v>
      </c>
      <c r="D211">
        <v>21000</v>
      </c>
      <c r="E211">
        <v>257000</v>
      </c>
      <c r="K211">
        <v>0</v>
      </c>
      <c r="L211">
        <v>0</v>
      </c>
      <c r="M211">
        <v>2000</v>
      </c>
      <c r="N211">
        <v>21000</v>
      </c>
      <c r="O211">
        <v>292000</v>
      </c>
      <c r="U211">
        <v>544</v>
      </c>
      <c r="V211">
        <v>8723</v>
      </c>
      <c r="W211">
        <v>120439</v>
      </c>
      <c r="X211">
        <v>1536338</v>
      </c>
      <c r="Y211">
        <v>18674001</v>
      </c>
    </row>
    <row r="212" spans="1:25" x14ac:dyDescent="0.3">
      <c r="A212">
        <v>0</v>
      </c>
      <c r="B212">
        <v>0</v>
      </c>
      <c r="C212">
        <v>1000</v>
      </c>
      <c r="D212">
        <v>20000</v>
      </c>
      <c r="E212">
        <v>316000</v>
      </c>
      <c r="K212">
        <v>0</v>
      </c>
      <c r="L212">
        <v>0</v>
      </c>
      <c r="M212">
        <v>1000</v>
      </c>
      <c r="N212">
        <v>18000</v>
      </c>
      <c r="O212">
        <v>318000</v>
      </c>
      <c r="U212">
        <v>539</v>
      </c>
      <c r="V212">
        <v>8730</v>
      </c>
      <c r="W212">
        <v>120476</v>
      </c>
      <c r="X212">
        <v>1536087</v>
      </c>
      <c r="Y212">
        <v>18673990</v>
      </c>
    </row>
    <row r="213" spans="1:25" x14ac:dyDescent="0.3">
      <c r="A213">
        <v>0</v>
      </c>
      <c r="B213">
        <v>0</v>
      </c>
      <c r="C213">
        <v>1000</v>
      </c>
      <c r="D213">
        <v>20000</v>
      </c>
      <c r="E213">
        <v>274000</v>
      </c>
      <c r="K213">
        <v>0</v>
      </c>
      <c r="L213">
        <v>0</v>
      </c>
      <c r="M213">
        <v>1000</v>
      </c>
      <c r="N213">
        <v>19000</v>
      </c>
      <c r="O213">
        <v>307000</v>
      </c>
      <c r="U213">
        <v>548</v>
      </c>
      <c r="V213">
        <v>8720</v>
      </c>
      <c r="W213">
        <v>120471</v>
      </c>
      <c r="X213">
        <v>1536050</v>
      </c>
      <c r="Y213">
        <v>18674403</v>
      </c>
    </row>
    <row r="214" spans="1:25" x14ac:dyDescent="0.3">
      <c r="A214">
        <v>0</v>
      </c>
      <c r="B214">
        <v>0</v>
      </c>
      <c r="C214">
        <v>2000</v>
      </c>
      <c r="D214">
        <v>20000</v>
      </c>
      <c r="E214">
        <v>273000</v>
      </c>
      <c r="K214">
        <v>0</v>
      </c>
      <c r="L214">
        <v>0</v>
      </c>
      <c r="M214">
        <v>2000</v>
      </c>
      <c r="N214">
        <v>19000</v>
      </c>
      <c r="O214">
        <v>311000</v>
      </c>
      <c r="U214">
        <v>550</v>
      </c>
      <c r="V214">
        <v>8713</v>
      </c>
      <c r="W214">
        <v>120338</v>
      </c>
      <c r="X214">
        <v>1536404</v>
      </c>
      <c r="Y214">
        <v>18674747</v>
      </c>
    </row>
    <row r="215" spans="1:25" x14ac:dyDescent="0.3">
      <c r="A215">
        <v>0</v>
      </c>
      <c r="B215">
        <v>0</v>
      </c>
      <c r="C215">
        <v>2000</v>
      </c>
      <c r="D215">
        <v>19000</v>
      </c>
      <c r="E215">
        <v>266000</v>
      </c>
      <c r="K215">
        <v>0</v>
      </c>
      <c r="L215">
        <v>0</v>
      </c>
      <c r="M215">
        <v>1000</v>
      </c>
      <c r="N215">
        <v>18000</v>
      </c>
      <c r="O215">
        <v>233000</v>
      </c>
      <c r="U215">
        <v>549</v>
      </c>
      <c r="V215">
        <v>8725</v>
      </c>
      <c r="W215">
        <v>120485</v>
      </c>
      <c r="X215">
        <v>1536376</v>
      </c>
      <c r="Y215">
        <v>18673298</v>
      </c>
    </row>
    <row r="216" spans="1:25" x14ac:dyDescent="0.3">
      <c r="A216">
        <v>0</v>
      </c>
      <c r="B216">
        <v>0</v>
      </c>
      <c r="C216">
        <v>2000</v>
      </c>
      <c r="D216">
        <v>20000</v>
      </c>
      <c r="E216">
        <v>265000</v>
      </c>
      <c r="K216">
        <v>0</v>
      </c>
      <c r="L216">
        <v>1000</v>
      </c>
      <c r="M216">
        <v>2000</v>
      </c>
      <c r="N216">
        <v>18000</v>
      </c>
      <c r="O216">
        <v>220000</v>
      </c>
      <c r="U216">
        <v>542</v>
      </c>
      <c r="V216">
        <v>8738</v>
      </c>
      <c r="W216">
        <v>120484</v>
      </c>
      <c r="X216">
        <v>1536438</v>
      </c>
      <c r="Y216">
        <v>18673994</v>
      </c>
    </row>
    <row r="217" spans="1:25" x14ac:dyDescent="0.3">
      <c r="A217">
        <v>0</v>
      </c>
      <c r="B217">
        <v>0</v>
      </c>
      <c r="C217">
        <v>1000</v>
      </c>
      <c r="D217">
        <v>21000</v>
      </c>
      <c r="E217">
        <v>253000</v>
      </c>
      <c r="K217">
        <v>0</v>
      </c>
      <c r="L217">
        <v>0</v>
      </c>
      <c r="M217">
        <v>2000</v>
      </c>
      <c r="N217">
        <v>19000</v>
      </c>
      <c r="O217">
        <v>314000</v>
      </c>
      <c r="U217">
        <v>544</v>
      </c>
      <c r="V217">
        <v>8713</v>
      </c>
      <c r="W217">
        <v>120467</v>
      </c>
      <c r="X217">
        <v>1536104</v>
      </c>
      <c r="Y217">
        <v>18673764</v>
      </c>
    </row>
    <row r="218" spans="1:25" x14ac:dyDescent="0.3">
      <c r="A218">
        <v>0</v>
      </c>
      <c r="B218">
        <v>1000</v>
      </c>
      <c r="C218">
        <v>2000</v>
      </c>
      <c r="D218">
        <v>21000</v>
      </c>
      <c r="E218">
        <v>267000</v>
      </c>
      <c r="K218">
        <v>0</v>
      </c>
      <c r="L218">
        <v>0</v>
      </c>
      <c r="M218">
        <v>1000</v>
      </c>
      <c r="N218">
        <v>23000</v>
      </c>
      <c r="O218">
        <v>308000</v>
      </c>
      <c r="U218">
        <v>538</v>
      </c>
      <c r="V218">
        <v>8700</v>
      </c>
      <c r="W218">
        <v>120412</v>
      </c>
      <c r="X218">
        <v>1536435</v>
      </c>
      <c r="Y218">
        <v>18674910</v>
      </c>
    </row>
    <row r="219" spans="1:25" x14ac:dyDescent="0.3">
      <c r="A219">
        <v>0</v>
      </c>
      <c r="B219">
        <v>0</v>
      </c>
      <c r="C219">
        <v>1000</v>
      </c>
      <c r="D219">
        <v>23000</v>
      </c>
      <c r="E219">
        <v>258000</v>
      </c>
      <c r="K219">
        <v>0</v>
      </c>
      <c r="L219">
        <v>0</v>
      </c>
      <c r="M219">
        <v>2000</v>
      </c>
      <c r="N219">
        <v>19000</v>
      </c>
      <c r="O219">
        <v>306000</v>
      </c>
      <c r="U219">
        <v>552</v>
      </c>
      <c r="V219">
        <v>8727</v>
      </c>
      <c r="W219">
        <v>120520</v>
      </c>
      <c r="X219">
        <v>1536629</v>
      </c>
      <c r="Y219">
        <v>18674412</v>
      </c>
    </row>
    <row r="220" spans="1:25" x14ac:dyDescent="0.3">
      <c r="A220">
        <v>0</v>
      </c>
      <c r="B220">
        <v>0</v>
      </c>
      <c r="C220">
        <v>1000</v>
      </c>
      <c r="D220">
        <v>27000</v>
      </c>
      <c r="E220">
        <v>237000</v>
      </c>
      <c r="K220">
        <v>0</v>
      </c>
      <c r="L220">
        <v>0</v>
      </c>
      <c r="M220">
        <v>1000</v>
      </c>
      <c r="N220">
        <v>19000</v>
      </c>
      <c r="O220">
        <v>306000</v>
      </c>
      <c r="U220">
        <v>538</v>
      </c>
      <c r="V220">
        <v>8736</v>
      </c>
      <c r="W220">
        <v>120517</v>
      </c>
      <c r="X220">
        <v>1536348</v>
      </c>
      <c r="Y220">
        <v>18673823</v>
      </c>
    </row>
    <row r="221" spans="1:25" x14ac:dyDescent="0.3">
      <c r="A221">
        <v>0</v>
      </c>
      <c r="B221">
        <v>0</v>
      </c>
      <c r="C221">
        <v>2000</v>
      </c>
      <c r="D221">
        <v>20000</v>
      </c>
      <c r="E221">
        <v>260000</v>
      </c>
      <c r="K221">
        <v>0</v>
      </c>
      <c r="L221">
        <v>0</v>
      </c>
      <c r="M221">
        <v>1000</v>
      </c>
      <c r="N221">
        <v>20000</v>
      </c>
      <c r="O221">
        <v>280000</v>
      </c>
      <c r="U221">
        <v>541</v>
      </c>
      <c r="V221">
        <v>8712</v>
      </c>
      <c r="W221">
        <v>120436</v>
      </c>
      <c r="X221">
        <v>1536770</v>
      </c>
      <c r="Y221">
        <v>18674873</v>
      </c>
    </row>
    <row r="222" spans="1:25" x14ac:dyDescent="0.3">
      <c r="A222">
        <v>0</v>
      </c>
      <c r="B222">
        <v>1000</v>
      </c>
      <c r="C222">
        <v>2000</v>
      </c>
      <c r="D222">
        <v>20000</v>
      </c>
      <c r="E222">
        <v>292000</v>
      </c>
      <c r="K222">
        <v>0</v>
      </c>
      <c r="L222">
        <v>0</v>
      </c>
      <c r="M222">
        <v>1000</v>
      </c>
      <c r="N222">
        <v>18000</v>
      </c>
      <c r="O222">
        <v>317000</v>
      </c>
      <c r="U222">
        <v>540</v>
      </c>
      <c r="V222">
        <v>8709</v>
      </c>
      <c r="W222">
        <v>120480</v>
      </c>
      <c r="X222">
        <v>1536632</v>
      </c>
      <c r="Y222">
        <v>18675493</v>
      </c>
    </row>
    <row r="223" spans="1:25" x14ac:dyDescent="0.3">
      <c r="A223">
        <v>0</v>
      </c>
      <c r="B223">
        <v>0</v>
      </c>
      <c r="C223">
        <v>1000</v>
      </c>
      <c r="D223">
        <v>33000</v>
      </c>
      <c r="E223">
        <v>255000</v>
      </c>
      <c r="K223">
        <v>0</v>
      </c>
      <c r="L223">
        <v>0</v>
      </c>
      <c r="M223">
        <v>1000</v>
      </c>
      <c r="N223">
        <v>18000</v>
      </c>
      <c r="O223">
        <v>306000</v>
      </c>
      <c r="U223">
        <v>547</v>
      </c>
      <c r="V223">
        <v>8701</v>
      </c>
      <c r="W223">
        <v>120356</v>
      </c>
      <c r="X223">
        <v>1536438</v>
      </c>
      <c r="Y223">
        <v>18674394</v>
      </c>
    </row>
    <row r="224" spans="1:25" x14ac:dyDescent="0.3">
      <c r="A224">
        <v>0</v>
      </c>
      <c r="B224">
        <v>0</v>
      </c>
      <c r="C224">
        <v>2000</v>
      </c>
      <c r="D224">
        <v>20000</v>
      </c>
      <c r="E224">
        <v>271000</v>
      </c>
      <c r="K224">
        <v>0</v>
      </c>
      <c r="L224">
        <v>1000</v>
      </c>
      <c r="M224">
        <v>1000</v>
      </c>
      <c r="N224">
        <v>18000</v>
      </c>
      <c r="O224">
        <v>323000</v>
      </c>
      <c r="U224">
        <v>544</v>
      </c>
      <c r="V224">
        <v>8696</v>
      </c>
      <c r="W224">
        <v>120505</v>
      </c>
      <c r="X224">
        <v>1536540</v>
      </c>
      <c r="Y224">
        <v>18673496</v>
      </c>
    </row>
    <row r="225" spans="1:25" x14ac:dyDescent="0.3">
      <c r="A225">
        <v>0</v>
      </c>
      <c r="B225">
        <v>0</v>
      </c>
      <c r="C225">
        <v>2000</v>
      </c>
      <c r="D225">
        <v>22000</v>
      </c>
      <c r="E225">
        <v>257000</v>
      </c>
      <c r="K225">
        <v>0</v>
      </c>
      <c r="L225">
        <v>0</v>
      </c>
      <c r="M225">
        <v>2000</v>
      </c>
      <c r="N225">
        <v>18000</v>
      </c>
      <c r="O225">
        <v>306000</v>
      </c>
      <c r="U225">
        <v>544</v>
      </c>
      <c r="V225">
        <v>8683</v>
      </c>
      <c r="W225">
        <v>120520</v>
      </c>
      <c r="X225">
        <v>1536285</v>
      </c>
      <c r="Y225">
        <v>18674659</v>
      </c>
    </row>
    <row r="226" spans="1:25" x14ac:dyDescent="0.3">
      <c r="A226">
        <v>0</v>
      </c>
      <c r="B226">
        <v>1000</v>
      </c>
      <c r="C226">
        <v>1000</v>
      </c>
      <c r="D226">
        <v>20000</v>
      </c>
      <c r="E226">
        <v>306000</v>
      </c>
      <c r="K226">
        <v>0</v>
      </c>
      <c r="L226">
        <v>0</v>
      </c>
      <c r="M226">
        <v>1000</v>
      </c>
      <c r="N226">
        <v>19000</v>
      </c>
      <c r="O226">
        <v>310000</v>
      </c>
      <c r="U226">
        <v>544</v>
      </c>
      <c r="V226">
        <v>8721</v>
      </c>
      <c r="W226">
        <v>120432</v>
      </c>
      <c r="X226">
        <v>1536540</v>
      </c>
      <c r="Y226">
        <v>18674902</v>
      </c>
    </row>
    <row r="227" spans="1:25" x14ac:dyDescent="0.3">
      <c r="A227">
        <v>0</v>
      </c>
      <c r="B227">
        <v>0</v>
      </c>
      <c r="C227">
        <v>1000</v>
      </c>
      <c r="D227">
        <v>20000</v>
      </c>
      <c r="E227">
        <v>263000</v>
      </c>
      <c r="K227">
        <v>0</v>
      </c>
      <c r="L227">
        <v>0</v>
      </c>
      <c r="M227">
        <v>1000</v>
      </c>
      <c r="N227">
        <v>19000</v>
      </c>
      <c r="O227">
        <v>316000</v>
      </c>
      <c r="U227">
        <v>543</v>
      </c>
      <c r="V227">
        <v>8725</v>
      </c>
      <c r="W227">
        <v>120396</v>
      </c>
      <c r="X227">
        <v>1536399</v>
      </c>
      <c r="Y227">
        <v>18674161</v>
      </c>
    </row>
    <row r="228" spans="1:25" x14ac:dyDescent="0.3">
      <c r="A228">
        <v>0</v>
      </c>
      <c r="B228">
        <v>1000</v>
      </c>
      <c r="C228">
        <v>2000</v>
      </c>
      <c r="D228">
        <v>20000</v>
      </c>
      <c r="E228">
        <v>255000</v>
      </c>
      <c r="K228">
        <v>0</v>
      </c>
      <c r="L228">
        <v>0</v>
      </c>
      <c r="M228">
        <v>1000</v>
      </c>
      <c r="N228">
        <v>19000</v>
      </c>
      <c r="O228">
        <v>347000</v>
      </c>
      <c r="U228">
        <v>540</v>
      </c>
      <c r="V228">
        <v>8702</v>
      </c>
      <c r="W228">
        <v>120402</v>
      </c>
      <c r="X228">
        <v>1536554</v>
      </c>
      <c r="Y228">
        <v>18673901</v>
      </c>
    </row>
    <row r="229" spans="1:25" x14ac:dyDescent="0.3">
      <c r="A229">
        <v>0</v>
      </c>
      <c r="B229">
        <v>0</v>
      </c>
      <c r="C229">
        <v>2000</v>
      </c>
      <c r="D229">
        <v>20000</v>
      </c>
      <c r="E229">
        <v>261000</v>
      </c>
      <c r="K229">
        <v>0</v>
      </c>
      <c r="L229">
        <v>0</v>
      </c>
      <c r="M229">
        <v>2000</v>
      </c>
      <c r="N229">
        <v>19000</v>
      </c>
      <c r="O229">
        <v>303000</v>
      </c>
      <c r="U229">
        <v>535</v>
      </c>
      <c r="V229">
        <v>8668</v>
      </c>
      <c r="W229">
        <v>120441</v>
      </c>
      <c r="X229">
        <v>1536018</v>
      </c>
      <c r="Y229">
        <v>18674136</v>
      </c>
    </row>
    <row r="230" spans="1:25" x14ac:dyDescent="0.3">
      <c r="A230">
        <v>0</v>
      </c>
      <c r="B230">
        <v>0</v>
      </c>
      <c r="C230">
        <v>2000</v>
      </c>
      <c r="D230">
        <v>21000</v>
      </c>
      <c r="E230">
        <v>244000</v>
      </c>
      <c r="K230">
        <v>0</v>
      </c>
      <c r="L230">
        <v>0</v>
      </c>
      <c r="M230">
        <v>1000</v>
      </c>
      <c r="N230">
        <v>20000</v>
      </c>
      <c r="O230">
        <v>310000</v>
      </c>
      <c r="U230">
        <v>551</v>
      </c>
      <c r="V230">
        <v>8696</v>
      </c>
      <c r="W230">
        <v>120301</v>
      </c>
      <c r="X230">
        <v>1536510</v>
      </c>
      <c r="Y230">
        <v>18673324</v>
      </c>
    </row>
    <row r="231" spans="1:25" x14ac:dyDescent="0.3">
      <c r="A231">
        <v>0</v>
      </c>
      <c r="B231">
        <v>1000</v>
      </c>
      <c r="C231">
        <v>2000</v>
      </c>
      <c r="D231">
        <v>20000</v>
      </c>
      <c r="E231">
        <v>277000</v>
      </c>
      <c r="K231">
        <v>0</v>
      </c>
      <c r="L231">
        <v>0</v>
      </c>
      <c r="M231">
        <v>2000</v>
      </c>
      <c r="N231">
        <v>19000</v>
      </c>
      <c r="O231">
        <v>308000</v>
      </c>
      <c r="U231">
        <v>546</v>
      </c>
      <c r="V231">
        <v>8713</v>
      </c>
      <c r="W231">
        <v>120423</v>
      </c>
      <c r="X231">
        <v>1536411</v>
      </c>
      <c r="Y231">
        <v>18674731</v>
      </c>
    </row>
    <row r="232" spans="1:25" x14ac:dyDescent="0.3">
      <c r="A232">
        <v>0</v>
      </c>
      <c r="B232">
        <v>0</v>
      </c>
      <c r="C232">
        <v>1000</v>
      </c>
      <c r="D232">
        <v>21000</v>
      </c>
      <c r="E232">
        <v>278000</v>
      </c>
      <c r="K232">
        <v>0</v>
      </c>
      <c r="L232">
        <v>0</v>
      </c>
      <c r="M232">
        <v>1000</v>
      </c>
      <c r="N232">
        <v>20000</v>
      </c>
      <c r="O232">
        <v>306000</v>
      </c>
      <c r="U232">
        <v>542</v>
      </c>
      <c r="V232">
        <v>8677</v>
      </c>
      <c r="W232">
        <v>120501</v>
      </c>
      <c r="X232">
        <v>1536208</v>
      </c>
      <c r="Y232">
        <v>18673532</v>
      </c>
    </row>
    <row r="233" spans="1:25" x14ac:dyDescent="0.3">
      <c r="A233">
        <v>0</v>
      </c>
      <c r="B233">
        <v>0</v>
      </c>
      <c r="C233">
        <v>1000</v>
      </c>
      <c r="D233">
        <v>20000</v>
      </c>
      <c r="E233">
        <v>233000</v>
      </c>
      <c r="K233">
        <v>0</v>
      </c>
      <c r="L233">
        <v>0</v>
      </c>
      <c r="M233">
        <v>1000</v>
      </c>
      <c r="N233">
        <v>18000</v>
      </c>
      <c r="O233">
        <v>314000</v>
      </c>
      <c r="U233">
        <v>541</v>
      </c>
      <c r="V233">
        <v>8728</v>
      </c>
      <c r="W233">
        <v>120398</v>
      </c>
      <c r="X233">
        <v>1536214</v>
      </c>
      <c r="Y233">
        <v>18674012</v>
      </c>
    </row>
    <row r="234" spans="1:25" x14ac:dyDescent="0.3">
      <c r="A234">
        <v>0</v>
      </c>
      <c r="B234">
        <v>1000</v>
      </c>
      <c r="C234">
        <v>1000</v>
      </c>
      <c r="D234">
        <v>20000</v>
      </c>
      <c r="E234">
        <v>309000</v>
      </c>
      <c r="K234">
        <v>0</v>
      </c>
      <c r="L234">
        <v>0</v>
      </c>
      <c r="M234">
        <v>2000</v>
      </c>
      <c r="N234">
        <v>19000</v>
      </c>
      <c r="O234">
        <v>355000</v>
      </c>
      <c r="U234">
        <v>539</v>
      </c>
      <c r="V234">
        <v>8718</v>
      </c>
      <c r="W234">
        <v>120431</v>
      </c>
      <c r="X234">
        <v>1536244</v>
      </c>
      <c r="Y234">
        <v>18674019</v>
      </c>
    </row>
    <row r="235" spans="1:25" x14ac:dyDescent="0.3">
      <c r="A235">
        <v>0</v>
      </c>
      <c r="B235">
        <v>0</v>
      </c>
      <c r="C235">
        <v>3000</v>
      </c>
      <c r="D235">
        <v>20000</v>
      </c>
      <c r="E235">
        <v>321000</v>
      </c>
      <c r="K235">
        <v>0</v>
      </c>
      <c r="L235">
        <v>0</v>
      </c>
      <c r="M235">
        <v>1000</v>
      </c>
      <c r="N235">
        <v>19000</v>
      </c>
      <c r="O235">
        <v>300000</v>
      </c>
      <c r="U235">
        <v>546</v>
      </c>
      <c r="V235">
        <v>8724</v>
      </c>
      <c r="W235">
        <v>120509</v>
      </c>
      <c r="X235">
        <v>1536141</v>
      </c>
      <c r="Y235">
        <v>18675217</v>
      </c>
    </row>
    <row r="236" spans="1:25" x14ac:dyDescent="0.3">
      <c r="A236">
        <v>0</v>
      </c>
      <c r="B236">
        <v>0</v>
      </c>
      <c r="C236">
        <v>1000</v>
      </c>
      <c r="D236">
        <v>21000</v>
      </c>
      <c r="E236">
        <v>255000</v>
      </c>
      <c r="K236">
        <v>0</v>
      </c>
      <c r="L236">
        <v>0</v>
      </c>
      <c r="M236">
        <v>1000</v>
      </c>
      <c r="N236">
        <v>19000</v>
      </c>
      <c r="O236">
        <v>306000</v>
      </c>
      <c r="U236">
        <v>543</v>
      </c>
      <c r="V236">
        <v>8706</v>
      </c>
      <c r="W236">
        <v>120519</v>
      </c>
      <c r="X236">
        <v>1536447</v>
      </c>
      <c r="Y236">
        <v>18674159</v>
      </c>
    </row>
    <row r="237" spans="1:25" x14ac:dyDescent="0.3">
      <c r="A237">
        <v>0</v>
      </c>
      <c r="B237">
        <v>0</v>
      </c>
      <c r="C237">
        <v>1000</v>
      </c>
      <c r="D237">
        <v>20000</v>
      </c>
      <c r="E237">
        <v>247000</v>
      </c>
      <c r="K237">
        <v>0</v>
      </c>
      <c r="L237">
        <v>1000</v>
      </c>
      <c r="M237">
        <v>1000</v>
      </c>
      <c r="N237">
        <v>19000</v>
      </c>
      <c r="O237">
        <v>306000</v>
      </c>
      <c r="U237">
        <v>550</v>
      </c>
      <c r="V237">
        <v>8698</v>
      </c>
      <c r="W237">
        <v>120510</v>
      </c>
      <c r="X237">
        <v>1536366</v>
      </c>
      <c r="Y237">
        <v>18674736</v>
      </c>
    </row>
    <row r="238" spans="1:25" x14ac:dyDescent="0.3">
      <c r="A238">
        <v>0</v>
      </c>
      <c r="B238">
        <v>1000</v>
      </c>
      <c r="C238">
        <v>2000</v>
      </c>
      <c r="D238">
        <v>20000</v>
      </c>
      <c r="E238">
        <v>258000</v>
      </c>
      <c r="K238">
        <v>0</v>
      </c>
      <c r="L238">
        <v>0</v>
      </c>
      <c r="M238">
        <v>1000</v>
      </c>
      <c r="N238">
        <v>19000</v>
      </c>
      <c r="O238">
        <v>320000</v>
      </c>
      <c r="U238">
        <v>537</v>
      </c>
      <c r="V238">
        <v>8729</v>
      </c>
      <c r="W238">
        <v>120437</v>
      </c>
      <c r="X238">
        <v>1536640</v>
      </c>
      <c r="Y238">
        <v>18673863</v>
      </c>
    </row>
    <row r="239" spans="1:25" x14ac:dyDescent="0.3">
      <c r="A239">
        <v>0</v>
      </c>
      <c r="B239">
        <v>0</v>
      </c>
      <c r="C239">
        <v>2000</v>
      </c>
      <c r="D239">
        <v>22000</v>
      </c>
      <c r="E239">
        <v>250000</v>
      </c>
      <c r="K239">
        <v>0</v>
      </c>
      <c r="L239">
        <v>0</v>
      </c>
      <c r="M239">
        <v>1000</v>
      </c>
      <c r="N239">
        <v>20000</v>
      </c>
      <c r="O239">
        <v>320000</v>
      </c>
      <c r="U239">
        <v>542</v>
      </c>
      <c r="V239">
        <v>8716</v>
      </c>
      <c r="W239">
        <v>120502</v>
      </c>
      <c r="X239">
        <v>1536507</v>
      </c>
      <c r="Y239">
        <v>18673847</v>
      </c>
    </row>
    <row r="240" spans="1:25" x14ac:dyDescent="0.3">
      <c r="A240">
        <v>0</v>
      </c>
      <c r="B240">
        <v>0</v>
      </c>
      <c r="C240">
        <v>1000</v>
      </c>
      <c r="D240">
        <v>21000</v>
      </c>
      <c r="E240">
        <v>286000</v>
      </c>
      <c r="K240">
        <v>0</v>
      </c>
      <c r="L240">
        <v>0</v>
      </c>
      <c r="M240">
        <v>3000</v>
      </c>
      <c r="N240">
        <v>18000</v>
      </c>
      <c r="O240">
        <v>274000</v>
      </c>
      <c r="U240">
        <v>548</v>
      </c>
      <c r="V240">
        <v>8739</v>
      </c>
      <c r="W240">
        <v>120516</v>
      </c>
      <c r="X240">
        <v>1536444</v>
      </c>
      <c r="Y240">
        <v>18673350</v>
      </c>
    </row>
    <row r="241" spans="1:25" x14ac:dyDescent="0.3">
      <c r="A241">
        <v>0</v>
      </c>
      <c r="B241">
        <v>0</v>
      </c>
      <c r="C241">
        <v>2000</v>
      </c>
      <c r="D241">
        <v>20000</v>
      </c>
      <c r="E241">
        <v>254000</v>
      </c>
      <c r="K241">
        <v>0</v>
      </c>
      <c r="L241">
        <v>0</v>
      </c>
      <c r="M241">
        <v>1000</v>
      </c>
      <c r="N241">
        <v>19000</v>
      </c>
      <c r="O241">
        <v>317000</v>
      </c>
      <c r="U241">
        <v>543</v>
      </c>
      <c r="V241">
        <v>8697</v>
      </c>
      <c r="W241">
        <v>120423</v>
      </c>
      <c r="X241">
        <v>1536513</v>
      </c>
      <c r="Y241">
        <v>18673942</v>
      </c>
    </row>
    <row r="242" spans="1:25" x14ac:dyDescent="0.3">
      <c r="A242">
        <v>0</v>
      </c>
      <c r="B242">
        <v>1000</v>
      </c>
      <c r="C242">
        <v>2000</v>
      </c>
      <c r="D242">
        <v>20000</v>
      </c>
      <c r="E242">
        <v>269000</v>
      </c>
      <c r="K242">
        <v>0</v>
      </c>
      <c r="L242">
        <v>0</v>
      </c>
      <c r="M242">
        <v>2000</v>
      </c>
      <c r="N242">
        <v>18000</v>
      </c>
      <c r="O242">
        <v>307000</v>
      </c>
      <c r="U242">
        <v>548</v>
      </c>
      <c r="V242">
        <v>8670</v>
      </c>
      <c r="W242">
        <v>120464</v>
      </c>
      <c r="X242">
        <v>1536132</v>
      </c>
      <c r="Y242">
        <v>18674803</v>
      </c>
    </row>
    <row r="243" spans="1:25" x14ac:dyDescent="0.3">
      <c r="A243">
        <v>0</v>
      </c>
      <c r="B243">
        <v>0</v>
      </c>
      <c r="C243">
        <v>1000</v>
      </c>
      <c r="D243">
        <v>20000</v>
      </c>
      <c r="E243">
        <v>260000</v>
      </c>
      <c r="K243">
        <v>0</v>
      </c>
      <c r="L243">
        <v>0</v>
      </c>
      <c r="M243">
        <v>1000</v>
      </c>
      <c r="N243">
        <v>19000</v>
      </c>
      <c r="O243">
        <v>311000</v>
      </c>
      <c r="U243">
        <v>534</v>
      </c>
      <c r="V243">
        <v>8713</v>
      </c>
      <c r="W243">
        <v>120438</v>
      </c>
      <c r="X243">
        <v>1536307</v>
      </c>
      <c r="Y243">
        <v>18673504</v>
      </c>
    </row>
    <row r="244" spans="1:25" x14ac:dyDescent="0.3">
      <c r="A244">
        <v>0</v>
      </c>
      <c r="B244">
        <v>0</v>
      </c>
      <c r="C244">
        <v>1000</v>
      </c>
      <c r="D244">
        <v>19000</v>
      </c>
      <c r="E244">
        <v>236000</v>
      </c>
      <c r="K244">
        <v>0</v>
      </c>
      <c r="L244">
        <v>0</v>
      </c>
      <c r="M244">
        <v>1000</v>
      </c>
      <c r="N244">
        <v>22000</v>
      </c>
      <c r="O244">
        <v>314000</v>
      </c>
      <c r="U244">
        <v>546</v>
      </c>
      <c r="V244">
        <v>8698</v>
      </c>
      <c r="W244">
        <v>120321</v>
      </c>
      <c r="X244">
        <v>1536258</v>
      </c>
      <c r="Y244">
        <v>18674610</v>
      </c>
    </row>
    <row r="245" spans="1:25" x14ac:dyDescent="0.3">
      <c r="A245">
        <v>0</v>
      </c>
      <c r="B245">
        <v>0</v>
      </c>
      <c r="C245">
        <v>2000</v>
      </c>
      <c r="D245">
        <v>20000</v>
      </c>
      <c r="E245">
        <v>241000</v>
      </c>
      <c r="K245">
        <v>0</v>
      </c>
      <c r="L245">
        <v>0</v>
      </c>
      <c r="M245">
        <v>2000</v>
      </c>
      <c r="N245">
        <v>19000</v>
      </c>
      <c r="O245">
        <v>316000</v>
      </c>
      <c r="U245">
        <v>545</v>
      </c>
      <c r="V245">
        <v>8684</v>
      </c>
      <c r="W245">
        <v>120385</v>
      </c>
      <c r="X245">
        <v>1536331</v>
      </c>
      <c r="Y245">
        <v>18674209</v>
      </c>
    </row>
    <row r="246" spans="1:25" x14ac:dyDescent="0.3">
      <c r="A246">
        <v>0</v>
      </c>
      <c r="B246">
        <v>0</v>
      </c>
      <c r="C246">
        <v>2000</v>
      </c>
      <c r="D246">
        <v>20000</v>
      </c>
      <c r="E246">
        <v>232000</v>
      </c>
      <c r="K246">
        <v>0</v>
      </c>
      <c r="L246">
        <v>1000</v>
      </c>
      <c r="M246">
        <v>2000</v>
      </c>
      <c r="N246">
        <v>19000</v>
      </c>
      <c r="O246">
        <v>301000</v>
      </c>
      <c r="U246">
        <v>540</v>
      </c>
      <c r="V246">
        <v>8747</v>
      </c>
      <c r="W246">
        <v>120440</v>
      </c>
      <c r="X246">
        <v>1536138</v>
      </c>
      <c r="Y246">
        <v>18674336</v>
      </c>
    </row>
    <row r="247" spans="1:25" x14ac:dyDescent="0.3">
      <c r="A247">
        <v>0</v>
      </c>
      <c r="B247">
        <v>1000</v>
      </c>
      <c r="C247">
        <v>2000</v>
      </c>
      <c r="D247">
        <v>20000</v>
      </c>
      <c r="E247">
        <v>249000</v>
      </c>
      <c r="K247">
        <v>0</v>
      </c>
      <c r="L247">
        <v>0</v>
      </c>
      <c r="M247">
        <v>1000</v>
      </c>
      <c r="N247">
        <v>19000</v>
      </c>
      <c r="O247">
        <v>304000</v>
      </c>
      <c r="U247">
        <v>534</v>
      </c>
      <c r="V247">
        <v>8715</v>
      </c>
      <c r="W247">
        <v>120366</v>
      </c>
      <c r="X247">
        <v>1536734</v>
      </c>
      <c r="Y247">
        <v>18673784</v>
      </c>
    </row>
    <row r="248" spans="1:25" x14ac:dyDescent="0.3">
      <c r="A248">
        <v>0</v>
      </c>
      <c r="B248">
        <v>0</v>
      </c>
      <c r="C248">
        <v>2000</v>
      </c>
      <c r="D248">
        <v>20000</v>
      </c>
      <c r="E248">
        <v>236000</v>
      </c>
      <c r="K248">
        <v>0</v>
      </c>
      <c r="L248">
        <v>0</v>
      </c>
      <c r="M248">
        <v>1000</v>
      </c>
      <c r="N248">
        <v>19000</v>
      </c>
      <c r="O248">
        <v>303000</v>
      </c>
      <c r="U248">
        <v>549</v>
      </c>
      <c r="V248">
        <v>8668</v>
      </c>
      <c r="W248">
        <v>120570</v>
      </c>
      <c r="X248">
        <v>1536550</v>
      </c>
      <c r="Y248">
        <v>18673787</v>
      </c>
    </row>
    <row r="249" spans="1:25" x14ac:dyDescent="0.3">
      <c r="A249">
        <v>0</v>
      </c>
      <c r="B249">
        <v>0</v>
      </c>
      <c r="C249">
        <v>1000</v>
      </c>
      <c r="D249">
        <v>19000</v>
      </c>
      <c r="E249">
        <v>235000</v>
      </c>
      <c r="K249">
        <v>0</v>
      </c>
      <c r="L249">
        <v>0</v>
      </c>
      <c r="M249">
        <v>2000</v>
      </c>
      <c r="N249">
        <v>19000</v>
      </c>
      <c r="O249">
        <v>303000</v>
      </c>
      <c r="U249">
        <v>538</v>
      </c>
      <c r="V249">
        <v>8710</v>
      </c>
      <c r="W249">
        <v>120539</v>
      </c>
      <c r="X249">
        <v>1536462</v>
      </c>
      <c r="Y249">
        <v>18673609</v>
      </c>
    </row>
    <row r="250" spans="1:25" x14ac:dyDescent="0.3">
      <c r="A250">
        <v>0</v>
      </c>
      <c r="B250">
        <v>0</v>
      </c>
      <c r="C250">
        <v>1000</v>
      </c>
      <c r="D250">
        <v>19000</v>
      </c>
      <c r="E250">
        <v>240000</v>
      </c>
      <c r="K250">
        <v>1000</v>
      </c>
      <c r="L250">
        <v>0</v>
      </c>
      <c r="M250">
        <v>1000</v>
      </c>
      <c r="N250">
        <v>19000</v>
      </c>
      <c r="O250">
        <v>307000</v>
      </c>
      <c r="U250">
        <v>543</v>
      </c>
      <c r="V250">
        <v>8697</v>
      </c>
      <c r="W250">
        <v>120496</v>
      </c>
      <c r="X250">
        <v>1536346</v>
      </c>
      <c r="Y250">
        <v>18674471</v>
      </c>
    </row>
    <row r="251" spans="1:25" x14ac:dyDescent="0.3">
      <c r="A251">
        <v>0</v>
      </c>
      <c r="B251">
        <v>0</v>
      </c>
      <c r="C251">
        <v>1000</v>
      </c>
      <c r="D251">
        <v>20000</v>
      </c>
      <c r="E251">
        <v>301000</v>
      </c>
      <c r="K251">
        <v>0</v>
      </c>
      <c r="L251">
        <v>0</v>
      </c>
      <c r="M251">
        <v>2000</v>
      </c>
      <c r="N251">
        <v>19000</v>
      </c>
      <c r="O251">
        <v>306000</v>
      </c>
      <c r="U251">
        <v>549</v>
      </c>
      <c r="V251">
        <v>8647</v>
      </c>
      <c r="W251">
        <v>120425</v>
      </c>
      <c r="X251">
        <v>1536148</v>
      </c>
      <c r="Y251">
        <v>18674057</v>
      </c>
    </row>
    <row r="252" spans="1:25" x14ac:dyDescent="0.3">
      <c r="A252">
        <v>0</v>
      </c>
      <c r="B252">
        <v>0</v>
      </c>
      <c r="C252">
        <v>2000</v>
      </c>
      <c r="D252">
        <v>20000</v>
      </c>
      <c r="E252">
        <v>582000</v>
      </c>
      <c r="K252">
        <v>0</v>
      </c>
      <c r="L252">
        <v>0</v>
      </c>
      <c r="M252">
        <v>1000</v>
      </c>
      <c r="N252">
        <v>19000</v>
      </c>
      <c r="O252">
        <v>302000</v>
      </c>
      <c r="U252">
        <v>535</v>
      </c>
      <c r="V252">
        <v>8675</v>
      </c>
      <c r="W252">
        <v>120434</v>
      </c>
      <c r="X252">
        <v>1536782</v>
      </c>
      <c r="Y252">
        <v>18675567</v>
      </c>
    </row>
    <row r="253" spans="1:25" x14ac:dyDescent="0.3">
      <c r="A253">
        <v>0</v>
      </c>
      <c r="B253">
        <v>0</v>
      </c>
      <c r="C253">
        <v>1000</v>
      </c>
      <c r="D253">
        <v>20000</v>
      </c>
      <c r="E253">
        <v>631000</v>
      </c>
      <c r="K253">
        <v>0</v>
      </c>
      <c r="L253">
        <v>0</v>
      </c>
      <c r="M253">
        <v>1000</v>
      </c>
      <c r="N253">
        <v>21000</v>
      </c>
      <c r="O253">
        <v>301000</v>
      </c>
      <c r="U253">
        <v>538</v>
      </c>
      <c r="V253">
        <v>8714</v>
      </c>
      <c r="W253">
        <v>120390</v>
      </c>
      <c r="X253">
        <v>1536137</v>
      </c>
      <c r="Y253">
        <v>18673441</v>
      </c>
    </row>
    <row r="254" spans="1:25" x14ac:dyDescent="0.3">
      <c r="A254">
        <v>0</v>
      </c>
      <c r="B254">
        <v>1000</v>
      </c>
      <c r="C254">
        <v>1000</v>
      </c>
      <c r="D254">
        <v>20000</v>
      </c>
      <c r="E254">
        <v>694000</v>
      </c>
      <c r="K254">
        <v>0</v>
      </c>
      <c r="L254">
        <v>1000</v>
      </c>
      <c r="M254">
        <v>1000</v>
      </c>
      <c r="N254">
        <v>20000</v>
      </c>
      <c r="O254">
        <v>303000</v>
      </c>
      <c r="U254">
        <v>537</v>
      </c>
      <c r="V254">
        <v>8695</v>
      </c>
      <c r="W254">
        <v>120384</v>
      </c>
      <c r="X254">
        <v>1536419</v>
      </c>
      <c r="Y254">
        <v>18675306</v>
      </c>
    </row>
    <row r="255" spans="1:25" x14ac:dyDescent="0.3">
      <c r="A255">
        <v>0</v>
      </c>
      <c r="B255">
        <v>0</v>
      </c>
      <c r="C255">
        <v>2000</v>
      </c>
      <c r="D255">
        <v>20000</v>
      </c>
      <c r="E255">
        <v>667000</v>
      </c>
      <c r="K255">
        <v>0</v>
      </c>
      <c r="L255">
        <v>0</v>
      </c>
      <c r="M255">
        <v>2000</v>
      </c>
      <c r="N255">
        <v>18000</v>
      </c>
      <c r="O255">
        <v>307000</v>
      </c>
      <c r="U255">
        <v>545</v>
      </c>
      <c r="V255">
        <v>8703</v>
      </c>
      <c r="W255">
        <v>120503</v>
      </c>
      <c r="X255">
        <v>1536354</v>
      </c>
      <c r="Y255">
        <v>18673742</v>
      </c>
    </row>
    <row r="256" spans="1:25" x14ac:dyDescent="0.3">
      <c r="A256">
        <v>0</v>
      </c>
      <c r="B256">
        <v>0</v>
      </c>
      <c r="C256">
        <v>2000</v>
      </c>
      <c r="D256">
        <v>21000</v>
      </c>
      <c r="E256">
        <v>669000</v>
      </c>
      <c r="K256">
        <v>0</v>
      </c>
      <c r="L256">
        <v>0</v>
      </c>
      <c r="M256">
        <v>1000</v>
      </c>
      <c r="N256">
        <v>20000</v>
      </c>
      <c r="O256">
        <v>308000</v>
      </c>
      <c r="U256">
        <v>545</v>
      </c>
      <c r="V256">
        <v>8671</v>
      </c>
      <c r="W256">
        <v>120421</v>
      </c>
      <c r="X256">
        <v>1536432</v>
      </c>
      <c r="Y256">
        <v>18674804</v>
      </c>
    </row>
    <row r="257" spans="1:25" x14ac:dyDescent="0.3">
      <c r="A257">
        <v>0</v>
      </c>
      <c r="B257">
        <v>0</v>
      </c>
      <c r="C257">
        <v>3000</v>
      </c>
      <c r="D257">
        <v>20000</v>
      </c>
      <c r="E257">
        <v>690000</v>
      </c>
      <c r="K257">
        <v>0</v>
      </c>
      <c r="L257">
        <v>0</v>
      </c>
      <c r="M257">
        <v>2000</v>
      </c>
      <c r="N257">
        <v>19000</v>
      </c>
      <c r="O257">
        <v>312000</v>
      </c>
      <c r="U257">
        <v>547</v>
      </c>
      <c r="V257">
        <v>8704</v>
      </c>
      <c r="W257">
        <v>120434</v>
      </c>
      <c r="X257">
        <v>1536264</v>
      </c>
      <c r="Y257">
        <v>18674209</v>
      </c>
    </row>
    <row r="258" spans="1:25" x14ac:dyDescent="0.3">
      <c r="A258">
        <v>0</v>
      </c>
      <c r="B258">
        <v>1000</v>
      </c>
      <c r="C258">
        <v>1000</v>
      </c>
      <c r="D258">
        <v>19000</v>
      </c>
      <c r="E258">
        <v>708000</v>
      </c>
      <c r="K258">
        <v>0</v>
      </c>
      <c r="L258">
        <v>0</v>
      </c>
      <c r="M258">
        <v>2000</v>
      </c>
      <c r="N258">
        <v>19000</v>
      </c>
      <c r="O258">
        <v>339000</v>
      </c>
      <c r="U258">
        <v>542</v>
      </c>
      <c r="V258">
        <v>8723</v>
      </c>
      <c r="W258">
        <v>120460</v>
      </c>
      <c r="X258">
        <v>1536139</v>
      </c>
      <c r="Y258">
        <v>18674493</v>
      </c>
    </row>
    <row r="259" spans="1:25" x14ac:dyDescent="0.3">
      <c r="A259">
        <v>0</v>
      </c>
      <c r="B259">
        <v>0</v>
      </c>
      <c r="C259">
        <v>1000</v>
      </c>
      <c r="D259">
        <v>21000</v>
      </c>
      <c r="E259">
        <v>687000</v>
      </c>
      <c r="K259">
        <v>0</v>
      </c>
      <c r="L259">
        <v>0</v>
      </c>
      <c r="M259">
        <v>1000</v>
      </c>
      <c r="N259">
        <v>18000</v>
      </c>
      <c r="O259">
        <v>345000</v>
      </c>
      <c r="U259">
        <v>541</v>
      </c>
      <c r="V259">
        <v>8714</v>
      </c>
      <c r="W259">
        <v>120497</v>
      </c>
      <c r="X259">
        <v>1536516</v>
      </c>
      <c r="Y259">
        <v>18674362</v>
      </c>
    </row>
    <row r="260" spans="1:25" x14ac:dyDescent="0.3">
      <c r="A260">
        <v>0</v>
      </c>
      <c r="B260">
        <v>0</v>
      </c>
      <c r="C260">
        <v>1000</v>
      </c>
      <c r="D260">
        <v>20000</v>
      </c>
      <c r="E260">
        <v>681000</v>
      </c>
      <c r="K260">
        <v>0</v>
      </c>
      <c r="L260">
        <v>0</v>
      </c>
      <c r="M260">
        <v>1000</v>
      </c>
      <c r="N260">
        <v>19000</v>
      </c>
      <c r="O260">
        <v>341000</v>
      </c>
      <c r="U260">
        <v>544</v>
      </c>
      <c r="V260">
        <v>8731</v>
      </c>
      <c r="W260">
        <v>120437</v>
      </c>
      <c r="X260">
        <v>1536171</v>
      </c>
      <c r="Y260">
        <v>18673096</v>
      </c>
    </row>
    <row r="261" spans="1:25" x14ac:dyDescent="0.3">
      <c r="A261">
        <v>0</v>
      </c>
      <c r="B261">
        <v>0</v>
      </c>
      <c r="C261">
        <v>2000</v>
      </c>
      <c r="D261">
        <v>20000</v>
      </c>
      <c r="E261">
        <v>668000</v>
      </c>
      <c r="K261">
        <v>0</v>
      </c>
      <c r="L261">
        <v>0</v>
      </c>
      <c r="M261">
        <v>2000</v>
      </c>
      <c r="N261">
        <v>19000</v>
      </c>
      <c r="O261">
        <v>325000</v>
      </c>
      <c r="U261">
        <v>539</v>
      </c>
      <c r="V261">
        <v>8700</v>
      </c>
      <c r="W261">
        <v>120460</v>
      </c>
      <c r="X261">
        <v>1536542</v>
      </c>
      <c r="Y261">
        <v>18673254</v>
      </c>
    </row>
    <row r="262" spans="1:25" x14ac:dyDescent="0.3">
      <c r="A262">
        <v>0</v>
      </c>
      <c r="B262">
        <v>0</v>
      </c>
      <c r="C262">
        <v>1000</v>
      </c>
      <c r="D262">
        <v>22000</v>
      </c>
      <c r="E262">
        <v>703000</v>
      </c>
      <c r="K262">
        <v>0</v>
      </c>
      <c r="L262">
        <v>1000</v>
      </c>
      <c r="M262">
        <v>1000</v>
      </c>
      <c r="N262">
        <v>19000</v>
      </c>
      <c r="O262">
        <v>341000</v>
      </c>
      <c r="U262">
        <v>546</v>
      </c>
      <c r="V262">
        <v>8690</v>
      </c>
      <c r="W262">
        <v>120358</v>
      </c>
      <c r="X262">
        <v>1536394</v>
      </c>
      <c r="Y262">
        <v>18675186</v>
      </c>
    </row>
    <row r="263" spans="1:25" x14ac:dyDescent="0.3">
      <c r="A263">
        <v>0</v>
      </c>
      <c r="B263">
        <v>0</v>
      </c>
      <c r="C263">
        <v>1000</v>
      </c>
      <c r="D263">
        <v>21000</v>
      </c>
      <c r="E263">
        <v>653000</v>
      </c>
      <c r="K263">
        <v>0</v>
      </c>
      <c r="L263">
        <v>0</v>
      </c>
      <c r="M263">
        <v>2000</v>
      </c>
      <c r="N263">
        <v>19000</v>
      </c>
      <c r="O263">
        <v>336000</v>
      </c>
      <c r="U263">
        <v>536</v>
      </c>
      <c r="V263">
        <v>8722</v>
      </c>
      <c r="W263">
        <v>120499</v>
      </c>
      <c r="X263">
        <v>1536122</v>
      </c>
      <c r="Y263">
        <v>18674381</v>
      </c>
    </row>
    <row r="264" spans="1:25" x14ac:dyDescent="0.3">
      <c r="A264">
        <v>0</v>
      </c>
      <c r="B264">
        <v>0</v>
      </c>
      <c r="C264">
        <v>1000</v>
      </c>
      <c r="D264">
        <v>20000</v>
      </c>
      <c r="E264">
        <v>660000</v>
      </c>
      <c r="K264">
        <v>0</v>
      </c>
      <c r="L264">
        <v>0</v>
      </c>
      <c r="M264">
        <v>1000</v>
      </c>
      <c r="N264">
        <v>19000</v>
      </c>
      <c r="O264">
        <v>380000</v>
      </c>
      <c r="U264">
        <v>540</v>
      </c>
      <c r="V264">
        <v>8717</v>
      </c>
      <c r="W264">
        <v>120376</v>
      </c>
      <c r="X264">
        <v>1536139</v>
      </c>
      <c r="Y264">
        <v>18673708</v>
      </c>
    </row>
    <row r="265" spans="1:25" x14ac:dyDescent="0.3">
      <c r="A265">
        <v>0</v>
      </c>
      <c r="B265">
        <v>1000</v>
      </c>
      <c r="C265">
        <v>2000</v>
      </c>
      <c r="D265">
        <v>20000</v>
      </c>
      <c r="E265">
        <v>664000</v>
      </c>
      <c r="K265">
        <v>0</v>
      </c>
      <c r="L265">
        <v>0</v>
      </c>
      <c r="M265">
        <v>3000</v>
      </c>
      <c r="N265">
        <v>18000</v>
      </c>
      <c r="O265">
        <v>349000</v>
      </c>
      <c r="U265">
        <v>542</v>
      </c>
      <c r="V265">
        <v>8686</v>
      </c>
      <c r="W265">
        <v>120316</v>
      </c>
      <c r="X265">
        <v>1536390</v>
      </c>
      <c r="Y265">
        <v>18674279</v>
      </c>
    </row>
    <row r="266" spans="1:25" x14ac:dyDescent="0.3">
      <c r="A266">
        <v>0</v>
      </c>
      <c r="B266">
        <v>0</v>
      </c>
      <c r="C266">
        <v>2000</v>
      </c>
      <c r="D266">
        <v>20000</v>
      </c>
      <c r="E266">
        <v>669000</v>
      </c>
      <c r="K266">
        <v>0</v>
      </c>
      <c r="L266">
        <v>0</v>
      </c>
      <c r="M266">
        <v>1000</v>
      </c>
      <c r="N266">
        <v>18000</v>
      </c>
      <c r="O266">
        <v>616000</v>
      </c>
      <c r="U266">
        <v>546</v>
      </c>
      <c r="V266">
        <v>8716</v>
      </c>
      <c r="W266">
        <v>120373</v>
      </c>
      <c r="X266">
        <v>1536134</v>
      </c>
      <c r="Y266">
        <v>18674038</v>
      </c>
    </row>
    <row r="267" spans="1:25" x14ac:dyDescent="0.3">
      <c r="A267">
        <v>0</v>
      </c>
      <c r="B267">
        <v>0</v>
      </c>
      <c r="C267">
        <v>1000</v>
      </c>
      <c r="D267">
        <v>20000</v>
      </c>
      <c r="E267">
        <v>628000</v>
      </c>
      <c r="K267">
        <v>0</v>
      </c>
      <c r="L267">
        <v>0</v>
      </c>
      <c r="M267">
        <v>2000</v>
      </c>
      <c r="N267">
        <v>18000</v>
      </c>
      <c r="O267">
        <v>364000</v>
      </c>
      <c r="U267">
        <v>541</v>
      </c>
      <c r="V267">
        <v>8695</v>
      </c>
      <c r="W267">
        <v>120379</v>
      </c>
      <c r="X267">
        <v>1536982</v>
      </c>
      <c r="Y267">
        <v>18674439</v>
      </c>
    </row>
    <row r="268" spans="1:25" x14ac:dyDescent="0.3">
      <c r="A268">
        <v>0</v>
      </c>
      <c r="B268">
        <v>0</v>
      </c>
      <c r="C268">
        <v>3000</v>
      </c>
      <c r="D268">
        <v>21000</v>
      </c>
      <c r="E268">
        <v>648000</v>
      </c>
      <c r="K268">
        <v>0</v>
      </c>
      <c r="L268">
        <v>0</v>
      </c>
      <c r="M268">
        <v>1000</v>
      </c>
      <c r="N268">
        <v>16000</v>
      </c>
      <c r="O268">
        <v>317000</v>
      </c>
      <c r="U268">
        <v>549</v>
      </c>
      <c r="V268">
        <v>8686</v>
      </c>
      <c r="W268">
        <v>120470</v>
      </c>
      <c r="X268">
        <v>1536328</v>
      </c>
      <c r="Y268">
        <v>18674105</v>
      </c>
    </row>
    <row r="269" spans="1:25" x14ac:dyDescent="0.3">
      <c r="A269">
        <v>0</v>
      </c>
      <c r="B269">
        <v>0</v>
      </c>
      <c r="C269">
        <v>2000</v>
      </c>
      <c r="D269">
        <v>21000</v>
      </c>
      <c r="E269">
        <v>699000</v>
      </c>
      <c r="K269">
        <v>0</v>
      </c>
      <c r="L269">
        <v>0</v>
      </c>
      <c r="M269">
        <v>2000</v>
      </c>
      <c r="N269">
        <v>16000</v>
      </c>
      <c r="O269">
        <v>303000</v>
      </c>
      <c r="U269">
        <v>541</v>
      </c>
      <c r="V269">
        <v>8697</v>
      </c>
      <c r="W269">
        <v>120458</v>
      </c>
      <c r="X269">
        <v>1536522</v>
      </c>
      <c r="Y269">
        <v>18674772</v>
      </c>
    </row>
    <row r="270" spans="1:25" x14ac:dyDescent="0.3">
      <c r="A270">
        <v>0</v>
      </c>
      <c r="B270">
        <v>0</v>
      </c>
      <c r="C270">
        <v>1000</v>
      </c>
      <c r="D270">
        <v>21000</v>
      </c>
      <c r="E270">
        <v>660000</v>
      </c>
      <c r="K270">
        <v>0</v>
      </c>
      <c r="L270">
        <v>0</v>
      </c>
      <c r="M270">
        <v>1000</v>
      </c>
      <c r="N270">
        <v>20000</v>
      </c>
      <c r="O270">
        <v>323000</v>
      </c>
      <c r="U270">
        <v>540</v>
      </c>
      <c r="V270">
        <v>8716</v>
      </c>
      <c r="W270">
        <v>120400</v>
      </c>
      <c r="X270">
        <v>1536270</v>
      </c>
      <c r="Y270">
        <v>18674348</v>
      </c>
    </row>
    <row r="271" spans="1:25" x14ac:dyDescent="0.3">
      <c r="A271">
        <v>0</v>
      </c>
      <c r="B271">
        <v>0</v>
      </c>
      <c r="C271">
        <v>2000</v>
      </c>
      <c r="D271">
        <v>21000</v>
      </c>
      <c r="E271">
        <v>648000</v>
      </c>
      <c r="K271">
        <v>0</v>
      </c>
      <c r="L271">
        <v>0</v>
      </c>
      <c r="M271">
        <v>0</v>
      </c>
      <c r="N271">
        <v>18000</v>
      </c>
      <c r="O271">
        <v>376000</v>
      </c>
      <c r="U271">
        <v>541</v>
      </c>
      <c r="V271">
        <v>8694</v>
      </c>
      <c r="W271">
        <v>120434</v>
      </c>
      <c r="X271">
        <v>1536429</v>
      </c>
      <c r="Y271">
        <v>18673618</v>
      </c>
    </row>
    <row r="272" spans="1:25" x14ac:dyDescent="0.3">
      <c r="A272">
        <v>0</v>
      </c>
      <c r="B272">
        <v>0</v>
      </c>
      <c r="C272">
        <v>2000</v>
      </c>
      <c r="D272">
        <v>21000</v>
      </c>
      <c r="E272">
        <v>648000</v>
      </c>
      <c r="K272">
        <v>0</v>
      </c>
      <c r="L272">
        <v>0</v>
      </c>
      <c r="M272">
        <v>1000</v>
      </c>
      <c r="N272">
        <v>18000</v>
      </c>
      <c r="O272">
        <v>311000</v>
      </c>
      <c r="U272">
        <v>540</v>
      </c>
      <c r="V272">
        <v>8712</v>
      </c>
      <c r="W272">
        <v>120417</v>
      </c>
      <c r="X272">
        <v>1536479</v>
      </c>
      <c r="Y272">
        <v>18675005</v>
      </c>
    </row>
    <row r="273" spans="1:25" x14ac:dyDescent="0.3">
      <c r="A273">
        <v>0</v>
      </c>
      <c r="B273">
        <v>1000</v>
      </c>
      <c r="C273">
        <v>2000</v>
      </c>
      <c r="D273">
        <v>20000</v>
      </c>
      <c r="E273">
        <v>665000</v>
      </c>
      <c r="K273">
        <v>0</v>
      </c>
      <c r="L273">
        <v>0</v>
      </c>
      <c r="M273">
        <v>2000</v>
      </c>
      <c r="N273">
        <v>18000</v>
      </c>
      <c r="O273">
        <v>321000</v>
      </c>
      <c r="U273">
        <v>543</v>
      </c>
      <c r="V273">
        <v>8725</v>
      </c>
      <c r="W273">
        <v>120563</v>
      </c>
      <c r="X273">
        <v>1536392</v>
      </c>
      <c r="Y273">
        <v>18674514</v>
      </c>
    </row>
    <row r="274" spans="1:25" x14ac:dyDescent="0.3">
      <c r="A274">
        <v>0</v>
      </c>
      <c r="B274">
        <v>0</v>
      </c>
      <c r="C274">
        <v>3000</v>
      </c>
      <c r="D274">
        <v>20000</v>
      </c>
      <c r="E274">
        <v>674000</v>
      </c>
      <c r="K274">
        <v>0</v>
      </c>
      <c r="L274">
        <v>1000</v>
      </c>
      <c r="M274">
        <v>2000</v>
      </c>
      <c r="N274">
        <v>18000</v>
      </c>
      <c r="O274">
        <v>278000</v>
      </c>
      <c r="U274">
        <v>541</v>
      </c>
      <c r="V274">
        <v>8696</v>
      </c>
      <c r="W274">
        <v>120448</v>
      </c>
      <c r="X274">
        <v>1536319</v>
      </c>
      <c r="Y274">
        <v>18673665</v>
      </c>
    </row>
    <row r="275" spans="1:25" x14ac:dyDescent="0.3">
      <c r="A275">
        <v>0</v>
      </c>
      <c r="B275">
        <v>0</v>
      </c>
      <c r="C275">
        <v>2000</v>
      </c>
      <c r="D275">
        <v>20000</v>
      </c>
      <c r="E275">
        <v>665000</v>
      </c>
      <c r="K275">
        <v>0</v>
      </c>
      <c r="L275">
        <v>0</v>
      </c>
      <c r="M275">
        <v>1000</v>
      </c>
      <c r="N275">
        <v>17000</v>
      </c>
      <c r="O275">
        <v>336000</v>
      </c>
      <c r="U275">
        <v>547</v>
      </c>
      <c r="V275">
        <v>8722</v>
      </c>
      <c r="W275">
        <v>120402</v>
      </c>
      <c r="X275">
        <v>1536351</v>
      </c>
      <c r="Y275">
        <v>18673967</v>
      </c>
    </row>
    <row r="276" spans="1:25" x14ac:dyDescent="0.3">
      <c r="A276">
        <v>0</v>
      </c>
      <c r="B276">
        <v>0</v>
      </c>
      <c r="C276">
        <v>5000</v>
      </c>
      <c r="D276">
        <v>20000</v>
      </c>
      <c r="E276">
        <v>667000</v>
      </c>
      <c r="K276">
        <v>0</v>
      </c>
      <c r="L276">
        <v>0</v>
      </c>
      <c r="M276">
        <v>0</v>
      </c>
      <c r="N276">
        <v>18000</v>
      </c>
      <c r="O276">
        <v>314000</v>
      </c>
      <c r="U276">
        <v>537</v>
      </c>
      <c r="V276">
        <v>8692</v>
      </c>
      <c r="W276">
        <v>120464</v>
      </c>
      <c r="X276">
        <v>1536200</v>
      </c>
      <c r="Y276">
        <v>18674644</v>
      </c>
    </row>
    <row r="277" spans="1:25" x14ac:dyDescent="0.3">
      <c r="A277">
        <v>0</v>
      </c>
      <c r="B277">
        <v>0</v>
      </c>
      <c r="C277">
        <v>2000</v>
      </c>
      <c r="D277">
        <v>21000</v>
      </c>
      <c r="E277">
        <v>658000</v>
      </c>
      <c r="K277">
        <v>0</v>
      </c>
      <c r="L277">
        <v>0</v>
      </c>
      <c r="M277">
        <v>1000</v>
      </c>
      <c r="N277">
        <v>18000</v>
      </c>
      <c r="O277">
        <v>341000</v>
      </c>
      <c r="U277">
        <v>553</v>
      </c>
      <c r="V277">
        <v>8716</v>
      </c>
      <c r="W277">
        <v>120402</v>
      </c>
      <c r="X277">
        <v>1536149</v>
      </c>
      <c r="Y277">
        <v>18674450</v>
      </c>
    </row>
    <row r="278" spans="1:25" x14ac:dyDescent="0.3">
      <c r="A278">
        <v>0</v>
      </c>
      <c r="B278">
        <v>0</v>
      </c>
      <c r="C278">
        <v>2000</v>
      </c>
      <c r="D278">
        <v>19000</v>
      </c>
      <c r="E278">
        <v>652000</v>
      </c>
      <c r="K278">
        <v>0</v>
      </c>
      <c r="L278">
        <v>0</v>
      </c>
      <c r="M278">
        <v>2000</v>
      </c>
      <c r="N278">
        <v>18000</v>
      </c>
      <c r="O278">
        <v>309000</v>
      </c>
      <c r="U278">
        <v>543</v>
      </c>
      <c r="V278">
        <v>8717</v>
      </c>
      <c r="W278">
        <v>120539</v>
      </c>
      <c r="X278">
        <v>1536205</v>
      </c>
      <c r="Y278">
        <v>18674872</v>
      </c>
    </row>
    <row r="279" spans="1:25" x14ac:dyDescent="0.3">
      <c r="A279">
        <v>0</v>
      </c>
      <c r="B279">
        <v>0</v>
      </c>
      <c r="C279">
        <v>2000</v>
      </c>
      <c r="D279">
        <v>20000</v>
      </c>
      <c r="E279">
        <v>651000</v>
      </c>
      <c r="K279">
        <v>0</v>
      </c>
      <c r="L279">
        <v>0</v>
      </c>
      <c r="M279">
        <v>1000</v>
      </c>
      <c r="N279">
        <v>18000</v>
      </c>
      <c r="O279">
        <v>330000</v>
      </c>
      <c r="U279">
        <v>536</v>
      </c>
      <c r="V279">
        <v>8719</v>
      </c>
      <c r="W279">
        <v>120525</v>
      </c>
      <c r="X279">
        <v>1536185</v>
      </c>
      <c r="Y279">
        <v>18674465</v>
      </c>
    </row>
    <row r="280" spans="1:25" x14ac:dyDescent="0.3">
      <c r="A280">
        <v>0</v>
      </c>
      <c r="B280">
        <v>0</v>
      </c>
      <c r="C280">
        <v>3000</v>
      </c>
      <c r="D280">
        <v>20000</v>
      </c>
      <c r="E280">
        <v>651000</v>
      </c>
      <c r="K280">
        <v>0</v>
      </c>
      <c r="L280">
        <v>0</v>
      </c>
      <c r="M280">
        <v>2000</v>
      </c>
      <c r="N280">
        <v>19000</v>
      </c>
      <c r="O280">
        <v>363000</v>
      </c>
      <c r="U280">
        <v>546</v>
      </c>
      <c r="V280">
        <v>8718</v>
      </c>
      <c r="W280">
        <v>120509</v>
      </c>
      <c r="X280">
        <v>1536505</v>
      </c>
      <c r="Y280">
        <v>18673693</v>
      </c>
    </row>
    <row r="281" spans="1:25" x14ac:dyDescent="0.3">
      <c r="A281">
        <v>0</v>
      </c>
      <c r="B281">
        <v>0</v>
      </c>
      <c r="C281">
        <v>4000</v>
      </c>
      <c r="D281">
        <v>21000</v>
      </c>
      <c r="E281">
        <v>674000</v>
      </c>
      <c r="K281">
        <v>0</v>
      </c>
      <c r="L281">
        <v>0</v>
      </c>
      <c r="M281">
        <v>1000</v>
      </c>
      <c r="N281">
        <v>20000</v>
      </c>
      <c r="O281">
        <v>333000</v>
      </c>
      <c r="U281">
        <v>543</v>
      </c>
      <c r="V281">
        <v>8715</v>
      </c>
      <c r="W281">
        <v>120503</v>
      </c>
      <c r="X281">
        <v>1536834</v>
      </c>
      <c r="Y281">
        <v>18674350</v>
      </c>
    </row>
    <row r="282" spans="1:25" x14ac:dyDescent="0.3">
      <c r="A282">
        <v>0</v>
      </c>
      <c r="B282">
        <v>0</v>
      </c>
      <c r="C282">
        <v>2000</v>
      </c>
      <c r="D282">
        <v>20000</v>
      </c>
      <c r="E282">
        <v>670000</v>
      </c>
      <c r="K282">
        <v>0</v>
      </c>
      <c r="L282">
        <v>1000</v>
      </c>
      <c r="M282">
        <v>1000</v>
      </c>
      <c r="N282">
        <v>19000</v>
      </c>
      <c r="O282">
        <v>343000</v>
      </c>
      <c r="U282">
        <v>540</v>
      </c>
      <c r="V282">
        <v>8731</v>
      </c>
      <c r="W282">
        <v>120335</v>
      </c>
      <c r="X282">
        <v>1536249</v>
      </c>
      <c r="Y282">
        <v>18675127</v>
      </c>
    </row>
    <row r="283" spans="1:25" x14ac:dyDescent="0.3">
      <c r="A283">
        <v>0</v>
      </c>
      <c r="B283">
        <v>0</v>
      </c>
      <c r="C283">
        <v>4000</v>
      </c>
      <c r="D283">
        <v>20000</v>
      </c>
      <c r="E283">
        <v>668000</v>
      </c>
      <c r="K283">
        <v>0</v>
      </c>
      <c r="L283">
        <v>0</v>
      </c>
      <c r="M283">
        <v>3000</v>
      </c>
      <c r="N283">
        <v>18000</v>
      </c>
      <c r="O283">
        <v>316000</v>
      </c>
      <c r="U283">
        <v>530</v>
      </c>
      <c r="V283">
        <v>8725</v>
      </c>
      <c r="W283">
        <v>120476</v>
      </c>
      <c r="X283">
        <v>1536366</v>
      </c>
      <c r="Y283">
        <v>18673670</v>
      </c>
    </row>
    <row r="284" spans="1:25" x14ac:dyDescent="0.3">
      <c r="A284">
        <v>0</v>
      </c>
      <c r="B284">
        <v>0</v>
      </c>
      <c r="C284">
        <v>2000</v>
      </c>
      <c r="D284">
        <v>21000</v>
      </c>
      <c r="E284">
        <v>672000</v>
      </c>
      <c r="K284">
        <v>0</v>
      </c>
      <c r="L284">
        <v>0</v>
      </c>
      <c r="M284">
        <v>1000</v>
      </c>
      <c r="N284">
        <v>18000</v>
      </c>
      <c r="O284">
        <v>316000</v>
      </c>
      <c r="U284">
        <v>537</v>
      </c>
      <c r="V284">
        <v>8679</v>
      </c>
      <c r="W284">
        <v>120502</v>
      </c>
      <c r="X284">
        <v>1536202</v>
      </c>
      <c r="Y284">
        <v>18674663</v>
      </c>
    </row>
    <row r="285" spans="1:25" x14ac:dyDescent="0.3">
      <c r="A285">
        <v>0</v>
      </c>
      <c r="B285">
        <v>0</v>
      </c>
      <c r="C285">
        <v>2000</v>
      </c>
      <c r="D285">
        <v>20000</v>
      </c>
      <c r="E285">
        <v>681000</v>
      </c>
      <c r="K285">
        <v>0</v>
      </c>
      <c r="L285">
        <v>0</v>
      </c>
      <c r="M285">
        <v>2000</v>
      </c>
      <c r="N285">
        <v>18000</v>
      </c>
      <c r="O285">
        <v>437000</v>
      </c>
      <c r="U285">
        <v>536</v>
      </c>
      <c r="V285">
        <v>8717</v>
      </c>
      <c r="W285">
        <v>120437</v>
      </c>
      <c r="X285">
        <v>1536194</v>
      </c>
      <c r="Y285">
        <v>18674283</v>
      </c>
    </row>
    <row r="286" spans="1:25" x14ac:dyDescent="0.3">
      <c r="A286">
        <v>0</v>
      </c>
      <c r="B286">
        <v>0</v>
      </c>
      <c r="C286">
        <v>3000</v>
      </c>
      <c r="D286">
        <v>21000</v>
      </c>
      <c r="E286">
        <v>651000</v>
      </c>
      <c r="K286">
        <v>0</v>
      </c>
      <c r="L286">
        <v>0</v>
      </c>
      <c r="M286">
        <v>1000</v>
      </c>
      <c r="N286">
        <v>17000</v>
      </c>
      <c r="O286">
        <v>297000</v>
      </c>
      <c r="U286">
        <v>533</v>
      </c>
      <c r="V286">
        <v>8700</v>
      </c>
      <c r="W286">
        <v>120429</v>
      </c>
      <c r="X286">
        <v>1536221</v>
      </c>
      <c r="Y286">
        <v>18674740</v>
      </c>
    </row>
    <row r="287" spans="1:25" x14ac:dyDescent="0.3">
      <c r="A287">
        <v>0</v>
      </c>
      <c r="B287">
        <v>0</v>
      </c>
      <c r="C287">
        <v>3000</v>
      </c>
      <c r="D287">
        <v>21000</v>
      </c>
      <c r="E287">
        <v>664000</v>
      </c>
      <c r="K287">
        <v>0</v>
      </c>
      <c r="L287">
        <v>0</v>
      </c>
      <c r="M287">
        <v>1000</v>
      </c>
      <c r="N287">
        <v>19000</v>
      </c>
      <c r="O287">
        <v>327000</v>
      </c>
      <c r="U287">
        <v>547</v>
      </c>
      <c r="V287">
        <v>8729</v>
      </c>
      <c r="W287">
        <v>120413</v>
      </c>
      <c r="X287">
        <v>1536535</v>
      </c>
      <c r="Y287">
        <v>18674652</v>
      </c>
    </row>
    <row r="288" spans="1:25" x14ac:dyDescent="0.3">
      <c r="A288">
        <v>0</v>
      </c>
      <c r="B288">
        <v>1000</v>
      </c>
      <c r="C288">
        <v>2000</v>
      </c>
      <c r="D288">
        <v>20000</v>
      </c>
      <c r="E288">
        <v>659000</v>
      </c>
      <c r="K288">
        <v>0</v>
      </c>
      <c r="L288">
        <v>0</v>
      </c>
      <c r="M288">
        <v>2000</v>
      </c>
      <c r="N288">
        <v>18000</v>
      </c>
      <c r="O288">
        <v>319000</v>
      </c>
      <c r="U288">
        <v>528</v>
      </c>
      <c r="V288">
        <v>8724</v>
      </c>
      <c r="W288">
        <v>120364</v>
      </c>
      <c r="X288">
        <v>1536387</v>
      </c>
      <c r="Y288">
        <v>18674063</v>
      </c>
    </row>
    <row r="289" spans="1:25" x14ac:dyDescent="0.3">
      <c r="A289">
        <v>0</v>
      </c>
      <c r="B289">
        <v>0</v>
      </c>
      <c r="C289">
        <v>2000</v>
      </c>
      <c r="D289">
        <v>19000</v>
      </c>
      <c r="E289">
        <v>688000</v>
      </c>
      <c r="K289">
        <v>0</v>
      </c>
      <c r="L289">
        <v>0</v>
      </c>
      <c r="M289">
        <v>1000</v>
      </c>
      <c r="N289">
        <v>20000</v>
      </c>
      <c r="O289">
        <v>306000</v>
      </c>
      <c r="U289">
        <v>537</v>
      </c>
      <c r="V289">
        <v>8709</v>
      </c>
      <c r="W289">
        <v>120470</v>
      </c>
      <c r="X289">
        <v>1536334</v>
      </c>
      <c r="Y289">
        <v>18673916</v>
      </c>
    </row>
    <row r="290" spans="1:25" x14ac:dyDescent="0.3">
      <c r="A290">
        <v>0</v>
      </c>
      <c r="B290">
        <v>0</v>
      </c>
      <c r="C290">
        <v>2000</v>
      </c>
      <c r="D290">
        <v>20000</v>
      </c>
      <c r="E290">
        <v>688000</v>
      </c>
      <c r="K290">
        <v>0</v>
      </c>
      <c r="L290">
        <v>1000</v>
      </c>
      <c r="M290">
        <v>1000</v>
      </c>
      <c r="N290">
        <v>21000</v>
      </c>
      <c r="O290">
        <v>359000</v>
      </c>
      <c r="U290">
        <v>544</v>
      </c>
      <c r="V290">
        <v>8704</v>
      </c>
      <c r="W290">
        <v>120419</v>
      </c>
      <c r="X290">
        <v>1536413</v>
      </c>
      <c r="Y290">
        <v>18675029</v>
      </c>
    </row>
    <row r="291" spans="1:25" x14ac:dyDescent="0.3">
      <c r="A291">
        <v>0</v>
      </c>
      <c r="B291">
        <v>0</v>
      </c>
      <c r="C291">
        <v>3000</v>
      </c>
      <c r="D291">
        <v>20000</v>
      </c>
      <c r="E291">
        <v>666000</v>
      </c>
      <c r="K291">
        <v>0</v>
      </c>
      <c r="L291">
        <v>0</v>
      </c>
      <c r="M291">
        <v>1000</v>
      </c>
      <c r="N291">
        <v>31000</v>
      </c>
      <c r="O291">
        <v>310000</v>
      </c>
      <c r="U291">
        <v>543</v>
      </c>
      <c r="V291">
        <v>8721</v>
      </c>
      <c r="W291">
        <v>120535</v>
      </c>
      <c r="X291">
        <v>1536299</v>
      </c>
      <c r="Y291">
        <v>18674075</v>
      </c>
    </row>
    <row r="292" spans="1:25" x14ac:dyDescent="0.3">
      <c r="A292">
        <v>0</v>
      </c>
      <c r="B292">
        <v>0</v>
      </c>
      <c r="C292">
        <v>4000</v>
      </c>
      <c r="D292">
        <v>20000</v>
      </c>
      <c r="E292">
        <v>655000</v>
      </c>
      <c r="K292">
        <v>0</v>
      </c>
      <c r="L292">
        <v>0</v>
      </c>
      <c r="M292">
        <v>1000</v>
      </c>
      <c r="N292">
        <v>18000</v>
      </c>
      <c r="O292">
        <v>329000</v>
      </c>
      <c r="U292">
        <v>543</v>
      </c>
      <c r="V292">
        <v>8718</v>
      </c>
      <c r="W292">
        <v>120482</v>
      </c>
      <c r="X292">
        <v>1536525</v>
      </c>
      <c r="Y292">
        <v>18674362</v>
      </c>
    </row>
    <row r="293" spans="1:25" x14ac:dyDescent="0.3">
      <c r="A293">
        <v>0</v>
      </c>
      <c r="B293">
        <v>0</v>
      </c>
      <c r="C293">
        <v>1000</v>
      </c>
      <c r="D293">
        <v>20000</v>
      </c>
      <c r="E293">
        <v>647000</v>
      </c>
      <c r="K293">
        <v>0</v>
      </c>
      <c r="L293">
        <v>0</v>
      </c>
      <c r="M293">
        <v>1000</v>
      </c>
      <c r="N293">
        <v>19000</v>
      </c>
      <c r="O293">
        <v>306000</v>
      </c>
      <c r="U293">
        <v>551</v>
      </c>
      <c r="V293">
        <v>8689</v>
      </c>
      <c r="W293">
        <v>120485</v>
      </c>
      <c r="X293">
        <v>1536283</v>
      </c>
      <c r="Y293">
        <v>18674347</v>
      </c>
    </row>
    <row r="294" spans="1:25" x14ac:dyDescent="0.3">
      <c r="A294">
        <v>0</v>
      </c>
      <c r="B294">
        <v>0</v>
      </c>
      <c r="C294">
        <v>3000</v>
      </c>
      <c r="D294">
        <v>22000</v>
      </c>
      <c r="E294">
        <v>637000</v>
      </c>
      <c r="K294">
        <v>0</v>
      </c>
      <c r="L294">
        <v>0</v>
      </c>
      <c r="M294">
        <v>2000</v>
      </c>
      <c r="N294">
        <v>29000</v>
      </c>
      <c r="O294">
        <v>342000</v>
      </c>
      <c r="U294">
        <v>537</v>
      </c>
      <c r="V294">
        <v>8721</v>
      </c>
      <c r="W294">
        <v>120444</v>
      </c>
      <c r="X294">
        <v>1536243</v>
      </c>
      <c r="Y294">
        <v>18674708</v>
      </c>
    </row>
    <row r="295" spans="1:25" x14ac:dyDescent="0.3">
      <c r="A295">
        <v>0</v>
      </c>
      <c r="B295">
        <v>0</v>
      </c>
      <c r="C295">
        <v>2000</v>
      </c>
      <c r="D295">
        <v>22000</v>
      </c>
      <c r="E295">
        <v>696000</v>
      </c>
      <c r="K295">
        <v>0</v>
      </c>
      <c r="L295">
        <v>0</v>
      </c>
      <c r="M295">
        <v>2000</v>
      </c>
      <c r="N295">
        <v>19000</v>
      </c>
      <c r="O295">
        <v>304000</v>
      </c>
      <c r="U295">
        <v>549</v>
      </c>
      <c r="V295">
        <v>8719</v>
      </c>
      <c r="W295">
        <v>120521</v>
      </c>
      <c r="X295">
        <v>1536208</v>
      </c>
      <c r="Y295">
        <v>18673914</v>
      </c>
    </row>
    <row r="296" spans="1:25" x14ac:dyDescent="0.3">
      <c r="A296">
        <v>0</v>
      </c>
      <c r="B296">
        <v>0</v>
      </c>
      <c r="C296">
        <v>2000</v>
      </c>
      <c r="D296">
        <v>21000</v>
      </c>
      <c r="E296">
        <v>671000</v>
      </c>
      <c r="K296">
        <v>0</v>
      </c>
      <c r="L296">
        <v>0</v>
      </c>
      <c r="M296">
        <v>2000</v>
      </c>
      <c r="N296">
        <v>18000</v>
      </c>
      <c r="O296">
        <v>331000</v>
      </c>
      <c r="U296">
        <v>540</v>
      </c>
      <c r="V296">
        <v>8692</v>
      </c>
      <c r="W296">
        <v>120440</v>
      </c>
      <c r="X296">
        <v>1536402</v>
      </c>
      <c r="Y296">
        <v>18674500</v>
      </c>
    </row>
    <row r="297" spans="1:25" x14ac:dyDescent="0.3">
      <c r="A297">
        <v>0</v>
      </c>
      <c r="B297">
        <v>0</v>
      </c>
      <c r="C297">
        <v>2000</v>
      </c>
      <c r="D297">
        <v>20000</v>
      </c>
      <c r="E297">
        <v>685000</v>
      </c>
      <c r="K297">
        <v>0</v>
      </c>
      <c r="L297">
        <v>0</v>
      </c>
      <c r="M297">
        <v>1000</v>
      </c>
      <c r="N297">
        <v>18000</v>
      </c>
      <c r="O297">
        <v>330000</v>
      </c>
      <c r="U297">
        <v>540</v>
      </c>
      <c r="V297">
        <v>8713</v>
      </c>
      <c r="W297">
        <v>120460</v>
      </c>
      <c r="X297">
        <v>1536061</v>
      </c>
      <c r="Y297">
        <v>18673652</v>
      </c>
    </row>
    <row r="298" spans="1:25" x14ac:dyDescent="0.3">
      <c r="A298">
        <v>0</v>
      </c>
      <c r="B298">
        <v>1000</v>
      </c>
      <c r="C298">
        <v>2000</v>
      </c>
      <c r="D298">
        <v>20000</v>
      </c>
      <c r="E298">
        <v>669000</v>
      </c>
      <c r="K298">
        <v>0</v>
      </c>
      <c r="L298">
        <v>1000</v>
      </c>
      <c r="M298">
        <v>2000</v>
      </c>
      <c r="N298">
        <v>18000</v>
      </c>
      <c r="O298">
        <v>305000</v>
      </c>
      <c r="U298">
        <v>540</v>
      </c>
      <c r="V298">
        <v>8677</v>
      </c>
      <c r="W298">
        <v>120600</v>
      </c>
      <c r="X298">
        <v>1536241</v>
      </c>
      <c r="Y298">
        <v>18674416</v>
      </c>
    </row>
    <row r="299" spans="1:25" x14ac:dyDescent="0.3">
      <c r="A299">
        <v>0</v>
      </c>
      <c r="B299">
        <v>0</v>
      </c>
      <c r="C299">
        <v>2000</v>
      </c>
      <c r="D299">
        <v>19000</v>
      </c>
      <c r="E299">
        <v>672000</v>
      </c>
      <c r="K299">
        <v>0</v>
      </c>
      <c r="L299">
        <v>0</v>
      </c>
      <c r="M299">
        <v>1000</v>
      </c>
      <c r="N299">
        <v>22000</v>
      </c>
      <c r="O299">
        <v>313000</v>
      </c>
      <c r="U299">
        <v>544</v>
      </c>
      <c r="V299">
        <v>8698</v>
      </c>
      <c r="W299">
        <v>120517</v>
      </c>
      <c r="X299">
        <v>1536198</v>
      </c>
      <c r="Y299">
        <v>18674125</v>
      </c>
    </row>
    <row r="300" spans="1:25" x14ac:dyDescent="0.3">
      <c r="A300">
        <v>0</v>
      </c>
      <c r="B300">
        <v>0</v>
      </c>
      <c r="C300">
        <v>2000</v>
      </c>
      <c r="D300">
        <v>20000</v>
      </c>
      <c r="E300">
        <v>714000</v>
      </c>
      <c r="K300">
        <v>0</v>
      </c>
      <c r="L300">
        <v>0</v>
      </c>
      <c r="M300">
        <v>2000</v>
      </c>
      <c r="N300">
        <v>25000</v>
      </c>
      <c r="O300">
        <v>313000</v>
      </c>
      <c r="U300">
        <v>546</v>
      </c>
      <c r="V300">
        <v>8722</v>
      </c>
      <c r="W300">
        <v>120301</v>
      </c>
      <c r="X300">
        <v>1536644</v>
      </c>
      <c r="Y300">
        <v>18674118</v>
      </c>
    </row>
    <row r="301" spans="1:25" x14ac:dyDescent="0.3">
      <c r="A301">
        <v>0</v>
      </c>
      <c r="B301">
        <v>1000</v>
      </c>
      <c r="C301">
        <v>2000</v>
      </c>
      <c r="D301">
        <v>20000</v>
      </c>
      <c r="E301">
        <v>738000</v>
      </c>
      <c r="K301">
        <v>0</v>
      </c>
      <c r="L301">
        <v>0</v>
      </c>
      <c r="M301">
        <v>1000</v>
      </c>
      <c r="N301">
        <v>26000</v>
      </c>
      <c r="O301">
        <v>322000</v>
      </c>
      <c r="U301">
        <v>550</v>
      </c>
      <c r="V301">
        <v>8687</v>
      </c>
      <c r="W301">
        <v>120516</v>
      </c>
      <c r="X301">
        <v>1536225</v>
      </c>
      <c r="Y301">
        <v>18673999</v>
      </c>
    </row>
    <row r="302" spans="1:25" x14ac:dyDescent="0.3">
      <c r="A302">
        <v>0</v>
      </c>
      <c r="B302">
        <v>0</v>
      </c>
      <c r="C302">
        <v>2000</v>
      </c>
      <c r="D302">
        <v>20000</v>
      </c>
      <c r="E302">
        <v>746000</v>
      </c>
      <c r="K302">
        <v>0</v>
      </c>
      <c r="L302">
        <v>0</v>
      </c>
      <c r="M302">
        <v>2000</v>
      </c>
      <c r="N302">
        <v>20000</v>
      </c>
      <c r="O302">
        <v>314000</v>
      </c>
      <c r="U302">
        <v>540</v>
      </c>
      <c r="V302">
        <v>8701</v>
      </c>
      <c r="W302">
        <v>120398</v>
      </c>
      <c r="X302">
        <v>1536528</v>
      </c>
      <c r="Y302">
        <v>18673671</v>
      </c>
    </row>
    <row r="303" spans="1:25" x14ac:dyDescent="0.3">
      <c r="A303">
        <v>0</v>
      </c>
      <c r="B303">
        <v>0</v>
      </c>
      <c r="C303">
        <v>2000</v>
      </c>
      <c r="D303">
        <v>20000</v>
      </c>
      <c r="E303">
        <v>699000</v>
      </c>
      <c r="K303">
        <v>0</v>
      </c>
      <c r="L303">
        <v>0</v>
      </c>
      <c r="M303">
        <v>2000</v>
      </c>
      <c r="N303">
        <v>31000</v>
      </c>
      <c r="O303">
        <v>364000</v>
      </c>
      <c r="U303">
        <v>542</v>
      </c>
      <c r="V303">
        <v>8687</v>
      </c>
      <c r="W303">
        <v>120388</v>
      </c>
      <c r="X303">
        <v>1536351</v>
      </c>
      <c r="Y303">
        <v>18674798</v>
      </c>
    </row>
    <row r="304" spans="1:25" x14ac:dyDescent="0.3">
      <c r="A304">
        <v>0</v>
      </c>
      <c r="B304">
        <v>0</v>
      </c>
      <c r="C304">
        <v>1000</v>
      </c>
      <c r="D304">
        <v>21000</v>
      </c>
      <c r="E304">
        <v>719000</v>
      </c>
      <c r="K304">
        <v>0</v>
      </c>
      <c r="L304">
        <v>1000</v>
      </c>
      <c r="M304">
        <v>2000</v>
      </c>
      <c r="N304">
        <v>21000</v>
      </c>
      <c r="O304">
        <v>315000</v>
      </c>
      <c r="U304">
        <v>544</v>
      </c>
      <c r="V304">
        <v>8695</v>
      </c>
      <c r="W304">
        <v>120421</v>
      </c>
      <c r="X304">
        <v>1536260</v>
      </c>
      <c r="Y304">
        <v>18673849</v>
      </c>
    </row>
    <row r="305" spans="1:25" x14ac:dyDescent="0.3">
      <c r="A305">
        <v>0</v>
      </c>
      <c r="B305">
        <v>0</v>
      </c>
      <c r="C305">
        <v>2000</v>
      </c>
      <c r="D305">
        <v>20000</v>
      </c>
      <c r="E305">
        <v>657000</v>
      </c>
      <c r="K305">
        <v>0</v>
      </c>
      <c r="L305">
        <v>0</v>
      </c>
      <c r="M305">
        <v>2000</v>
      </c>
      <c r="N305">
        <v>18000</v>
      </c>
      <c r="O305">
        <v>308000</v>
      </c>
      <c r="U305">
        <v>541</v>
      </c>
      <c r="V305">
        <v>8721</v>
      </c>
      <c r="W305">
        <v>120400</v>
      </c>
      <c r="X305">
        <v>1536494</v>
      </c>
      <c r="Y305">
        <v>18673824</v>
      </c>
    </row>
    <row r="306" spans="1:25" x14ac:dyDescent="0.3">
      <c r="A306">
        <v>0</v>
      </c>
      <c r="B306">
        <v>0</v>
      </c>
      <c r="C306">
        <v>2000</v>
      </c>
      <c r="D306">
        <v>21000</v>
      </c>
      <c r="E306">
        <v>695000</v>
      </c>
      <c r="K306">
        <v>0</v>
      </c>
      <c r="L306">
        <v>0</v>
      </c>
      <c r="M306">
        <v>1000</v>
      </c>
      <c r="N306">
        <v>18000</v>
      </c>
      <c r="O306">
        <v>303000</v>
      </c>
      <c r="U306">
        <v>540</v>
      </c>
      <c r="V306">
        <v>8686</v>
      </c>
      <c r="W306">
        <v>120440</v>
      </c>
      <c r="X306">
        <v>1536211</v>
      </c>
      <c r="Y306">
        <v>18674222</v>
      </c>
    </row>
    <row r="307" spans="1:25" x14ac:dyDescent="0.3">
      <c r="A307">
        <v>0</v>
      </c>
      <c r="B307">
        <v>0</v>
      </c>
      <c r="C307">
        <v>1000</v>
      </c>
      <c r="D307">
        <v>21000</v>
      </c>
      <c r="E307">
        <v>475000</v>
      </c>
      <c r="K307">
        <v>0</v>
      </c>
      <c r="L307">
        <v>0</v>
      </c>
      <c r="M307">
        <v>2000</v>
      </c>
      <c r="N307">
        <v>19000</v>
      </c>
      <c r="O307">
        <v>305000</v>
      </c>
      <c r="U307">
        <v>544</v>
      </c>
      <c r="V307">
        <v>8688</v>
      </c>
      <c r="W307">
        <v>120500</v>
      </c>
      <c r="X307">
        <v>1536051</v>
      </c>
      <c r="Y307">
        <v>18674187</v>
      </c>
    </row>
    <row r="308" spans="1:25" x14ac:dyDescent="0.3">
      <c r="A308">
        <v>0</v>
      </c>
      <c r="B308">
        <v>1000</v>
      </c>
      <c r="C308">
        <v>2000</v>
      </c>
      <c r="D308">
        <v>19000</v>
      </c>
      <c r="E308">
        <v>257000</v>
      </c>
      <c r="K308">
        <v>0</v>
      </c>
      <c r="L308">
        <v>0</v>
      </c>
      <c r="M308">
        <v>2000</v>
      </c>
      <c r="N308">
        <v>21000</v>
      </c>
      <c r="O308">
        <v>303000</v>
      </c>
      <c r="U308">
        <v>544</v>
      </c>
      <c r="V308">
        <v>8679</v>
      </c>
      <c r="W308">
        <v>120428</v>
      </c>
      <c r="X308">
        <v>1536475</v>
      </c>
      <c r="Y308">
        <v>18674237</v>
      </c>
    </row>
    <row r="309" spans="1:25" x14ac:dyDescent="0.3">
      <c r="A309">
        <v>0</v>
      </c>
      <c r="B309">
        <v>0</v>
      </c>
      <c r="C309">
        <v>2000</v>
      </c>
      <c r="D309">
        <v>22000</v>
      </c>
      <c r="E309">
        <v>246000</v>
      </c>
      <c r="K309">
        <v>0</v>
      </c>
      <c r="L309">
        <v>0</v>
      </c>
      <c r="M309">
        <v>2000</v>
      </c>
      <c r="N309">
        <v>21000</v>
      </c>
      <c r="O309">
        <v>308000</v>
      </c>
      <c r="U309">
        <v>539</v>
      </c>
      <c r="V309">
        <v>8693</v>
      </c>
      <c r="W309">
        <v>120454</v>
      </c>
      <c r="X309">
        <v>1536418</v>
      </c>
      <c r="Y309">
        <v>18673685</v>
      </c>
    </row>
    <row r="310" spans="1:25" x14ac:dyDescent="0.3">
      <c r="A310">
        <v>0</v>
      </c>
      <c r="B310">
        <v>0</v>
      </c>
      <c r="C310">
        <v>2000</v>
      </c>
      <c r="D310">
        <v>20000</v>
      </c>
      <c r="E310">
        <v>281000</v>
      </c>
      <c r="K310">
        <v>0</v>
      </c>
      <c r="L310">
        <v>1000</v>
      </c>
      <c r="M310">
        <v>2000</v>
      </c>
      <c r="N310">
        <v>17000</v>
      </c>
      <c r="O310">
        <v>306000</v>
      </c>
      <c r="U310">
        <v>536</v>
      </c>
      <c r="V310">
        <v>8688</v>
      </c>
      <c r="W310">
        <v>120452</v>
      </c>
      <c r="X310">
        <v>1536460</v>
      </c>
      <c r="Y310">
        <v>18674812</v>
      </c>
    </row>
    <row r="311" spans="1:25" x14ac:dyDescent="0.3">
      <c r="A311">
        <v>0</v>
      </c>
      <c r="B311">
        <v>0</v>
      </c>
      <c r="C311">
        <v>2000</v>
      </c>
      <c r="D311">
        <v>21000</v>
      </c>
      <c r="E311">
        <v>255000</v>
      </c>
      <c r="K311">
        <v>0</v>
      </c>
      <c r="L311">
        <v>0</v>
      </c>
      <c r="M311">
        <v>3000</v>
      </c>
      <c r="N311">
        <v>18000</v>
      </c>
      <c r="O311">
        <v>315000</v>
      </c>
      <c r="U311">
        <v>547</v>
      </c>
      <c r="V311">
        <v>8703</v>
      </c>
      <c r="W311">
        <v>120455</v>
      </c>
      <c r="X311">
        <v>1536335</v>
      </c>
      <c r="Y311">
        <v>18674049</v>
      </c>
    </row>
    <row r="312" spans="1:25" x14ac:dyDescent="0.3">
      <c r="A312">
        <v>0</v>
      </c>
      <c r="B312">
        <v>0</v>
      </c>
      <c r="C312">
        <v>1000</v>
      </c>
      <c r="D312">
        <v>21000</v>
      </c>
      <c r="E312">
        <v>238000</v>
      </c>
      <c r="K312">
        <v>0</v>
      </c>
      <c r="L312">
        <v>0</v>
      </c>
      <c r="M312">
        <v>2000</v>
      </c>
      <c r="N312">
        <v>19000</v>
      </c>
      <c r="O312">
        <v>313000</v>
      </c>
      <c r="U312">
        <v>538</v>
      </c>
      <c r="V312">
        <v>8723</v>
      </c>
      <c r="W312">
        <v>120533</v>
      </c>
      <c r="X312">
        <v>1536258</v>
      </c>
      <c r="Y312">
        <v>18672877</v>
      </c>
    </row>
    <row r="313" spans="1:25" x14ac:dyDescent="0.3">
      <c r="A313">
        <v>0</v>
      </c>
      <c r="B313">
        <v>1000</v>
      </c>
      <c r="C313">
        <v>2000</v>
      </c>
      <c r="D313">
        <v>20000</v>
      </c>
      <c r="E313">
        <v>261000</v>
      </c>
      <c r="K313">
        <v>0</v>
      </c>
      <c r="L313">
        <v>0</v>
      </c>
      <c r="M313">
        <v>2000</v>
      </c>
      <c r="N313">
        <v>18000</v>
      </c>
      <c r="O313">
        <v>313000</v>
      </c>
      <c r="U313">
        <v>529</v>
      </c>
      <c r="V313">
        <v>8704</v>
      </c>
      <c r="W313">
        <v>120465</v>
      </c>
      <c r="X313">
        <v>1536590</v>
      </c>
      <c r="Y313">
        <v>18674606</v>
      </c>
    </row>
    <row r="314" spans="1:25" x14ac:dyDescent="0.3">
      <c r="A314">
        <v>0</v>
      </c>
      <c r="B314">
        <v>1000</v>
      </c>
      <c r="C314">
        <v>1000</v>
      </c>
      <c r="D314">
        <v>21000</v>
      </c>
      <c r="E314">
        <v>248000</v>
      </c>
      <c r="K314">
        <v>0</v>
      </c>
      <c r="L314">
        <v>0</v>
      </c>
      <c r="M314">
        <v>2000</v>
      </c>
      <c r="N314">
        <v>19000</v>
      </c>
      <c r="O314">
        <v>310000</v>
      </c>
      <c r="U314">
        <v>544</v>
      </c>
      <c r="V314">
        <v>8707</v>
      </c>
      <c r="W314">
        <v>120468</v>
      </c>
      <c r="X314">
        <v>1536167</v>
      </c>
      <c r="Y314">
        <v>18673764</v>
      </c>
    </row>
    <row r="315" spans="1:25" x14ac:dyDescent="0.3">
      <c r="A315">
        <v>0</v>
      </c>
      <c r="B315">
        <v>0</v>
      </c>
      <c r="C315">
        <v>2000</v>
      </c>
      <c r="D315">
        <v>24000</v>
      </c>
      <c r="E315">
        <v>246000</v>
      </c>
      <c r="K315">
        <v>0</v>
      </c>
      <c r="L315">
        <v>0</v>
      </c>
      <c r="M315">
        <v>2000</v>
      </c>
      <c r="N315">
        <v>21000</v>
      </c>
      <c r="O315">
        <v>334000</v>
      </c>
      <c r="U315">
        <v>548</v>
      </c>
      <c r="V315">
        <v>8729</v>
      </c>
      <c r="W315">
        <v>120471</v>
      </c>
      <c r="X315">
        <v>1536517</v>
      </c>
      <c r="Y315">
        <v>18672701</v>
      </c>
    </row>
    <row r="316" spans="1:25" x14ac:dyDescent="0.3">
      <c r="A316">
        <v>0</v>
      </c>
      <c r="B316">
        <v>0</v>
      </c>
      <c r="C316">
        <v>2000</v>
      </c>
      <c r="D316">
        <v>18000</v>
      </c>
      <c r="E316">
        <v>261000</v>
      </c>
      <c r="K316">
        <v>0</v>
      </c>
      <c r="L316">
        <v>1000</v>
      </c>
      <c r="M316">
        <v>3000</v>
      </c>
      <c r="N316">
        <v>18000</v>
      </c>
      <c r="O316">
        <v>311000</v>
      </c>
      <c r="U316">
        <v>544</v>
      </c>
      <c r="V316">
        <v>8701</v>
      </c>
      <c r="W316">
        <v>120488</v>
      </c>
      <c r="X316">
        <v>1536434</v>
      </c>
      <c r="Y316">
        <v>18675014</v>
      </c>
    </row>
    <row r="317" spans="1:25" x14ac:dyDescent="0.3">
      <c r="A317">
        <v>0</v>
      </c>
      <c r="B317">
        <v>0</v>
      </c>
      <c r="C317">
        <v>1000</v>
      </c>
      <c r="D317">
        <v>15000</v>
      </c>
      <c r="E317">
        <v>242000</v>
      </c>
      <c r="K317">
        <v>0</v>
      </c>
      <c r="L317">
        <v>0</v>
      </c>
      <c r="M317">
        <v>2000</v>
      </c>
      <c r="N317">
        <v>23000</v>
      </c>
      <c r="O317">
        <v>275000</v>
      </c>
      <c r="U317">
        <v>537</v>
      </c>
      <c r="V317">
        <v>8697</v>
      </c>
      <c r="W317">
        <v>120498</v>
      </c>
      <c r="X317">
        <v>1536819</v>
      </c>
      <c r="Y317">
        <v>18673876</v>
      </c>
    </row>
    <row r="318" spans="1:25" x14ac:dyDescent="0.3">
      <c r="A318">
        <v>0</v>
      </c>
      <c r="B318">
        <v>0</v>
      </c>
      <c r="C318">
        <v>1000</v>
      </c>
      <c r="D318">
        <v>21000</v>
      </c>
      <c r="E318">
        <v>237000</v>
      </c>
      <c r="K318">
        <v>0</v>
      </c>
      <c r="L318">
        <v>0</v>
      </c>
      <c r="M318">
        <v>3000</v>
      </c>
      <c r="N318">
        <v>19000</v>
      </c>
      <c r="O318">
        <v>323000</v>
      </c>
      <c r="U318">
        <v>540</v>
      </c>
      <c r="V318">
        <v>8708</v>
      </c>
      <c r="W318">
        <v>120517</v>
      </c>
      <c r="X318">
        <v>1536320</v>
      </c>
      <c r="Y318">
        <v>18674344</v>
      </c>
    </row>
    <row r="319" spans="1:25" x14ac:dyDescent="0.3">
      <c r="A319">
        <v>0</v>
      </c>
      <c r="B319">
        <v>1000</v>
      </c>
      <c r="C319">
        <v>2000</v>
      </c>
      <c r="D319">
        <v>22000</v>
      </c>
      <c r="E319">
        <v>235000</v>
      </c>
      <c r="K319">
        <v>0</v>
      </c>
      <c r="L319">
        <v>0</v>
      </c>
      <c r="M319">
        <v>3000</v>
      </c>
      <c r="N319">
        <v>18000</v>
      </c>
      <c r="O319">
        <v>311000</v>
      </c>
      <c r="U319">
        <v>549</v>
      </c>
      <c r="V319">
        <v>8718</v>
      </c>
      <c r="W319">
        <v>120350</v>
      </c>
      <c r="X319">
        <v>1536360</v>
      </c>
      <c r="Y319">
        <v>18674515</v>
      </c>
    </row>
    <row r="320" spans="1:25" x14ac:dyDescent="0.3">
      <c r="A320">
        <v>0</v>
      </c>
      <c r="B320">
        <v>0</v>
      </c>
      <c r="C320">
        <v>2000</v>
      </c>
      <c r="D320">
        <v>15000</v>
      </c>
      <c r="E320">
        <v>241000</v>
      </c>
      <c r="K320">
        <v>0</v>
      </c>
      <c r="L320">
        <v>0</v>
      </c>
      <c r="M320">
        <v>2000</v>
      </c>
      <c r="N320">
        <v>18000</v>
      </c>
      <c r="O320">
        <v>310000</v>
      </c>
      <c r="U320">
        <v>530</v>
      </c>
      <c r="V320">
        <v>8732</v>
      </c>
      <c r="W320">
        <v>120540</v>
      </c>
      <c r="X320">
        <v>1536327</v>
      </c>
      <c r="Y320">
        <v>18674169</v>
      </c>
    </row>
    <row r="321" spans="1:25" x14ac:dyDescent="0.3">
      <c r="A321">
        <v>0</v>
      </c>
      <c r="B321">
        <v>0</v>
      </c>
      <c r="C321">
        <v>1000</v>
      </c>
      <c r="D321">
        <v>20000</v>
      </c>
      <c r="E321">
        <v>242000</v>
      </c>
      <c r="K321">
        <v>0</v>
      </c>
      <c r="L321">
        <v>0</v>
      </c>
      <c r="M321">
        <v>2000</v>
      </c>
      <c r="N321">
        <v>19000</v>
      </c>
      <c r="O321">
        <v>350000</v>
      </c>
      <c r="U321">
        <v>546</v>
      </c>
      <c r="V321">
        <v>8721</v>
      </c>
      <c r="W321">
        <v>120433</v>
      </c>
      <c r="X321">
        <v>1536116</v>
      </c>
      <c r="Y321">
        <v>18674948</v>
      </c>
    </row>
    <row r="322" spans="1:25" x14ac:dyDescent="0.3">
      <c r="A322">
        <v>0</v>
      </c>
      <c r="B322">
        <v>0</v>
      </c>
      <c r="C322">
        <v>1000</v>
      </c>
      <c r="D322">
        <v>20000</v>
      </c>
      <c r="E322">
        <v>247000</v>
      </c>
      <c r="K322">
        <v>0</v>
      </c>
      <c r="L322">
        <v>0</v>
      </c>
      <c r="M322">
        <v>2000</v>
      </c>
      <c r="N322">
        <v>18000</v>
      </c>
      <c r="O322">
        <v>347000</v>
      </c>
      <c r="U322">
        <v>543</v>
      </c>
      <c r="V322">
        <v>8716</v>
      </c>
      <c r="W322">
        <v>120479</v>
      </c>
      <c r="X322">
        <v>1536224</v>
      </c>
      <c r="Y322">
        <v>18674134</v>
      </c>
    </row>
    <row r="323" spans="1:25" x14ac:dyDescent="0.3">
      <c r="A323">
        <v>0</v>
      </c>
      <c r="B323">
        <v>0</v>
      </c>
      <c r="C323">
        <v>2000</v>
      </c>
      <c r="D323">
        <v>20000</v>
      </c>
      <c r="E323">
        <v>241000</v>
      </c>
      <c r="K323">
        <v>0</v>
      </c>
      <c r="L323">
        <v>0</v>
      </c>
      <c r="M323">
        <v>2000</v>
      </c>
      <c r="N323">
        <v>20000</v>
      </c>
      <c r="O323">
        <v>327000</v>
      </c>
      <c r="U323">
        <v>543</v>
      </c>
      <c r="V323">
        <v>8733</v>
      </c>
      <c r="W323">
        <v>120481</v>
      </c>
      <c r="X323">
        <v>1536320</v>
      </c>
      <c r="Y323">
        <v>18673600</v>
      </c>
    </row>
    <row r="324" spans="1:25" x14ac:dyDescent="0.3">
      <c r="A324">
        <v>0</v>
      </c>
      <c r="B324">
        <v>0</v>
      </c>
      <c r="C324">
        <v>2000</v>
      </c>
      <c r="D324">
        <v>20000</v>
      </c>
      <c r="E324">
        <v>250000</v>
      </c>
      <c r="K324">
        <v>0</v>
      </c>
      <c r="L324">
        <v>0</v>
      </c>
      <c r="M324">
        <v>2000</v>
      </c>
      <c r="N324">
        <v>18000</v>
      </c>
      <c r="O324">
        <v>316000</v>
      </c>
      <c r="U324">
        <v>540</v>
      </c>
      <c r="V324">
        <v>8695</v>
      </c>
      <c r="W324">
        <v>120490</v>
      </c>
      <c r="X324">
        <v>1536461</v>
      </c>
      <c r="Y324">
        <v>18674271</v>
      </c>
    </row>
    <row r="325" spans="1:25" x14ac:dyDescent="0.3">
      <c r="A325">
        <v>0</v>
      </c>
      <c r="B325">
        <v>0</v>
      </c>
      <c r="C325">
        <v>2000</v>
      </c>
      <c r="D325">
        <v>20000</v>
      </c>
      <c r="E325">
        <v>258000</v>
      </c>
      <c r="K325">
        <v>0</v>
      </c>
      <c r="L325">
        <v>0</v>
      </c>
      <c r="M325">
        <v>2000</v>
      </c>
      <c r="N325">
        <v>18000</v>
      </c>
      <c r="O325">
        <v>305000</v>
      </c>
      <c r="U325">
        <v>546</v>
      </c>
      <c r="V325">
        <v>8701</v>
      </c>
      <c r="W325">
        <v>120354</v>
      </c>
      <c r="X325">
        <v>1536563</v>
      </c>
      <c r="Y325">
        <v>18673773</v>
      </c>
    </row>
    <row r="326" spans="1:25" x14ac:dyDescent="0.3">
      <c r="A326">
        <v>0</v>
      </c>
      <c r="B326">
        <v>0</v>
      </c>
      <c r="C326">
        <v>1000</v>
      </c>
      <c r="D326">
        <v>20000</v>
      </c>
      <c r="E326">
        <v>243000</v>
      </c>
      <c r="K326">
        <v>0</v>
      </c>
      <c r="L326">
        <v>0</v>
      </c>
      <c r="M326">
        <v>1000</v>
      </c>
      <c r="N326">
        <v>19000</v>
      </c>
      <c r="O326">
        <v>321000</v>
      </c>
      <c r="U326">
        <v>547</v>
      </c>
      <c r="V326">
        <v>8679</v>
      </c>
      <c r="W326">
        <v>120465</v>
      </c>
      <c r="X326">
        <v>1536301</v>
      </c>
      <c r="Y326">
        <v>18674225</v>
      </c>
    </row>
    <row r="327" spans="1:25" x14ac:dyDescent="0.3">
      <c r="A327">
        <v>0</v>
      </c>
      <c r="B327">
        <v>0</v>
      </c>
      <c r="C327">
        <v>1000</v>
      </c>
      <c r="D327">
        <v>20000</v>
      </c>
      <c r="E327">
        <v>260000</v>
      </c>
      <c r="K327">
        <v>0</v>
      </c>
      <c r="L327">
        <v>0</v>
      </c>
      <c r="M327">
        <v>2000</v>
      </c>
      <c r="N327">
        <v>18000</v>
      </c>
      <c r="O327">
        <v>306000</v>
      </c>
      <c r="U327">
        <v>540</v>
      </c>
      <c r="V327">
        <v>8644</v>
      </c>
      <c r="W327">
        <v>120370</v>
      </c>
      <c r="X327">
        <v>1536224</v>
      </c>
      <c r="Y327">
        <v>18673662</v>
      </c>
    </row>
    <row r="328" spans="1:25" x14ac:dyDescent="0.3">
      <c r="A328">
        <v>0</v>
      </c>
      <c r="B328">
        <v>0</v>
      </c>
      <c r="C328">
        <v>1000</v>
      </c>
      <c r="D328">
        <v>25000</v>
      </c>
      <c r="E328">
        <v>250000</v>
      </c>
      <c r="K328">
        <v>0</v>
      </c>
      <c r="L328">
        <v>1000</v>
      </c>
      <c r="M328">
        <v>2000</v>
      </c>
      <c r="N328">
        <v>19000</v>
      </c>
      <c r="O328">
        <v>312000</v>
      </c>
      <c r="U328">
        <v>542</v>
      </c>
      <c r="V328">
        <v>8684</v>
      </c>
      <c r="W328">
        <v>120459</v>
      </c>
      <c r="X328">
        <v>1536711</v>
      </c>
      <c r="Y328">
        <v>18674194</v>
      </c>
    </row>
    <row r="329" spans="1:25" x14ac:dyDescent="0.3">
      <c r="A329">
        <v>1000</v>
      </c>
      <c r="B329">
        <v>0</v>
      </c>
      <c r="C329">
        <v>2000</v>
      </c>
      <c r="D329">
        <v>21000</v>
      </c>
      <c r="E329">
        <v>236000</v>
      </c>
      <c r="K329">
        <v>0</v>
      </c>
      <c r="L329">
        <v>0</v>
      </c>
      <c r="M329">
        <v>2000</v>
      </c>
      <c r="N329">
        <v>18000</v>
      </c>
      <c r="O329">
        <v>346000</v>
      </c>
      <c r="U329">
        <v>538</v>
      </c>
      <c r="V329">
        <v>8684</v>
      </c>
      <c r="W329">
        <v>120493</v>
      </c>
      <c r="X329">
        <v>1536162</v>
      </c>
      <c r="Y329">
        <v>18674378</v>
      </c>
    </row>
    <row r="330" spans="1:25" x14ac:dyDescent="0.3">
      <c r="A330">
        <v>0</v>
      </c>
      <c r="B330">
        <v>0</v>
      </c>
      <c r="C330">
        <v>2000</v>
      </c>
      <c r="D330">
        <v>21000</v>
      </c>
      <c r="E330">
        <v>241000</v>
      </c>
      <c r="K330">
        <v>0</v>
      </c>
      <c r="L330">
        <v>0</v>
      </c>
      <c r="M330">
        <v>2000</v>
      </c>
      <c r="N330">
        <v>19000</v>
      </c>
      <c r="O330">
        <v>310000</v>
      </c>
      <c r="U330">
        <v>545</v>
      </c>
      <c r="V330">
        <v>8715</v>
      </c>
      <c r="W330">
        <v>120477</v>
      </c>
      <c r="X330">
        <v>1536251</v>
      </c>
      <c r="Y330">
        <v>18673469</v>
      </c>
    </row>
    <row r="331" spans="1:25" x14ac:dyDescent="0.3">
      <c r="A331">
        <v>0</v>
      </c>
      <c r="B331">
        <v>0</v>
      </c>
      <c r="C331">
        <v>2000</v>
      </c>
      <c r="D331">
        <v>15000</v>
      </c>
      <c r="E331">
        <v>263000</v>
      </c>
      <c r="K331">
        <v>0</v>
      </c>
      <c r="L331">
        <v>0</v>
      </c>
      <c r="M331">
        <v>1000</v>
      </c>
      <c r="N331">
        <v>18000</v>
      </c>
      <c r="O331">
        <v>307000</v>
      </c>
      <c r="U331">
        <v>536</v>
      </c>
      <c r="V331">
        <v>8705</v>
      </c>
      <c r="W331">
        <v>120519</v>
      </c>
      <c r="X331">
        <v>1536657</v>
      </c>
      <c r="Y331">
        <v>18673587</v>
      </c>
    </row>
    <row r="332" spans="1:25" x14ac:dyDescent="0.3">
      <c r="A332">
        <v>0</v>
      </c>
      <c r="B332">
        <v>0</v>
      </c>
      <c r="C332">
        <v>2000</v>
      </c>
      <c r="D332">
        <v>15000</v>
      </c>
      <c r="E332">
        <v>239000</v>
      </c>
      <c r="K332">
        <v>0</v>
      </c>
      <c r="L332">
        <v>0</v>
      </c>
      <c r="M332">
        <v>1000</v>
      </c>
      <c r="N332">
        <v>18000</v>
      </c>
      <c r="O332">
        <v>313000</v>
      </c>
      <c r="U332">
        <v>551</v>
      </c>
      <c r="V332">
        <v>8715</v>
      </c>
      <c r="W332">
        <v>120442</v>
      </c>
      <c r="X332">
        <v>1536249</v>
      </c>
      <c r="Y332">
        <v>18674905</v>
      </c>
    </row>
    <row r="333" spans="1:25" x14ac:dyDescent="0.3">
      <c r="A333">
        <v>0</v>
      </c>
      <c r="B333">
        <v>0</v>
      </c>
      <c r="C333">
        <v>1000</v>
      </c>
      <c r="D333">
        <v>14000</v>
      </c>
      <c r="E333">
        <v>236000</v>
      </c>
      <c r="K333">
        <v>0</v>
      </c>
      <c r="L333">
        <v>0</v>
      </c>
      <c r="M333">
        <v>1000</v>
      </c>
      <c r="N333">
        <v>18000</v>
      </c>
      <c r="O333">
        <v>309000</v>
      </c>
      <c r="U333">
        <v>539</v>
      </c>
      <c r="V333">
        <v>8713</v>
      </c>
      <c r="W333">
        <v>120478</v>
      </c>
      <c r="X333">
        <v>1536483</v>
      </c>
      <c r="Y333">
        <v>18673759</v>
      </c>
    </row>
    <row r="334" spans="1:25" x14ac:dyDescent="0.3">
      <c r="A334">
        <v>0</v>
      </c>
      <c r="B334">
        <v>1000</v>
      </c>
      <c r="C334">
        <v>2000</v>
      </c>
      <c r="D334">
        <v>15000</v>
      </c>
      <c r="E334">
        <v>237000</v>
      </c>
      <c r="K334">
        <v>0</v>
      </c>
      <c r="L334">
        <v>1000</v>
      </c>
      <c r="M334">
        <v>1000</v>
      </c>
      <c r="N334">
        <v>19000</v>
      </c>
      <c r="O334">
        <v>306000</v>
      </c>
      <c r="U334">
        <v>547</v>
      </c>
      <c r="V334">
        <v>8741</v>
      </c>
      <c r="W334">
        <v>120504</v>
      </c>
      <c r="X334">
        <v>1536238</v>
      </c>
      <c r="Y334">
        <v>18674089</v>
      </c>
    </row>
    <row r="335" spans="1:25" x14ac:dyDescent="0.3">
      <c r="A335">
        <v>0</v>
      </c>
      <c r="B335">
        <v>0</v>
      </c>
      <c r="C335">
        <v>1000</v>
      </c>
      <c r="D335">
        <v>23000</v>
      </c>
      <c r="E335">
        <v>251000</v>
      </c>
      <c r="K335">
        <v>0</v>
      </c>
      <c r="L335">
        <v>0</v>
      </c>
      <c r="M335">
        <v>2000</v>
      </c>
      <c r="N335">
        <v>20000</v>
      </c>
      <c r="O335">
        <v>311000</v>
      </c>
      <c r="U335">
        <v>543</v>
      </c>
      <c r="V335">
        <v>8731</v>
      </c>
      <c r="W335">
        <v>120457</v>
      </c>
      <c r="X335">
        <v>1536422</v>
      </c>
      <c r="Y335">
        <v>18675001</v>
      </c>
    </row>
    <row r="336" spans="1:25" x14ac:dyDescent="0.3">
      <c r="A336">
        <v>0</v>
      </c>
      <c r="B336">
        <v>0</v>
      </c>
      <c r="C336">
        <v>2000</v>
      </c>
      <c r="D336">
        <v>25000</v>
      </c>
      <c r="E336">
        <v>266000</v>
      </c>
      <c r="K336">
        <v>0</v>
      </c>
      <c r="L336">
        <v>0</v>
      </c>
      <c r="M336">
        <v>1000</v>
      </c>
      <c r="N336">
        <v>18000</v>
      </c>
      <c r="O336">
        <v>321000</v>
      </c>
      <c r="U336">
        <v>537</v>
      </c>
      <c r="V336">
        <v>8717</v>
      </c>
      <c r="W336">
        <v>120447</v>
      </c>
      <c r="X336">
        <v>1536281</v>
      </c>
      <c r="Y336">
        <v>18674820</v>
      </c>
    </row>
    <row r="337" spans="1:25" x14ac:dyDescent="0.3">
      <c r="A337">
        <v>0</v>
      </c>
      <c r="B337">
        <v>0</v>
      </c>
      <c r="C337">
        <v>2000</v>
      </c>
      <c r="D337">
        <v>20000</v>
      </c>
      <c r="E337">
        <v>231000</v>
      </c>
      <c r="K337">
        <v>0</v>
      </c>
      <c r="L337">
        <v>0</v>
      </c>
      <c r="M337">
        <v>2000</v>
      </c>
      <c r="N337">
        <v>18000</v>
      </c>
      <c r="O337">
        <v>310000</v>
      </c>
      <c r="U337">
        <v>541</v>
      </c>
      <c r="V337">
        <v>8694</v>
      </c>
      <c r="W337">
        <v>120323</v>
      </c>
      <c r="X337">
        <v>1536517</v>
      </c>
      <c r="Y337">
        <v>18674106</v>
      </c>
    </row>
    <row r="338" spans="1:25" x14ac:dyDescent="0.3">
      <c r="A338">
        <v>0</v>
      </c>
      <c r="B338">
        <v>0</v>
      </c>
      <c r="C338">
        <v>1000</v>
      </c>
      <c r="D338">
        <v>20000</v>
      </c>
      <c r="E338">
        <v>236000</v>
      </c>
      <c r="K338">
        <v>0</v>
      </c>
      <c r="L338">
        <v>0</v>
      </c>
      <c r="M338">
        <v>1000</v>
      </c>
      <c r="N338">
        <v>17000</v>
      </c>
      <c r="O338">
        <v>341000</v>
      </c>
      <c r="U338">
        <v>547</v>
      </c>
      <c r="V338">
        <v>8717</v>
      </c>
      <c r="W338">
        <v>120367</v>
      </c>
      <c r="X338">
        <v>1536300</v>
      </c>
      <c r="Y338">
        <v>18675140</v>
      </c>
    </row>
    <row r="339" spans="1:25" x14ac:dyDescent="0.3">
      <c r="A339">
        <v>0</v>
      </c>
      <c r="B339">
        <v>0</v>
      </c>
      <c r="C339">
        <v>1000</v>
      </c>
      <c r="D339">
        <v>20000</v>
      </c>
      <c r="E339">
        <v>237000</v>
      </c>
      <c r="K339">
        <v>0</v>
      </c>
      <c r="L339">
        <v>0</v>
      </c>
      <c r="M339">
        <v>1000</v>
      </c>
      <c r="N339">
        <v>19000</v>
      </c>
      <c r="O339">
        <v>310000</v>
      </c>
      <c r="U339">
        <v>542</v>
      </c>
      <c r="V339">
        <v>8675</v>
      </c>
      <c r="W339">
        <v>120488</v>
      </c>
      <c r="X339">
        <v>1536176</v>
      </c>
      <c r="Y339">
        <v>18675278</v>
      </c>
    </row>
    <row r="340" spans="1:25" x14ac:dyDescent="0.3">
      <c r="A340">
        <v>0</v>
      </c>
      <c r="B340">
        <v>0</v>
      </c>
      <c r="C340">
        <v>1000</v>
      </c>
      <c r="D340">
        <v>20000</v>
      </c>
      <c r="E340">
        <v>246000</v>
      </c>
      <c r="K340">
        <v>0</v>
      </c>
      <c r="L340">
        <v>1000</v>
      </c>
      <c r="M340">
        <v>3000</v>
      </c>
      <c r="N340">
        <v>18000</v>
      </c>
      <c r="O340">
        <v>314000</v>
      </c>
      <c r="U340">
        <v>542</v>
      </c>
      <c r="V340">
        <v>8728</v>
      </c>
      <c r="W340">
        <v>120525</v>
      </c>
      <c r="X340">
        <v>1536212</v>
      </c>
      <c r="Y340">
        <v>18674310</v>
      </c>
    </row>
    <row r="341" spans="1:25" x14ac:dyDescent="0.3">
      <c r="A341">
        <v>0</v>
      </c>
      <c r="B341">
        <v>0</v>
      </c>
      <c r="C341">
        <v>2000</v>
      </c>
      <c r="D341">
        <v>20000</v>
      </c>
      <c r="E341">
        <v>236000</v>
      </c>
      <c r="K341">
        <v>0</v>
      </c>
      <c r="L341">
        <v>0</v>
      </c>
      <c r="M341">
        <v>1000</v>
      </c>
      <c r="N341">
        <v>20000</v>
      </c>
      <c r="O341">
        <v>311000</v>
      </c>
      <c r="U341">
        <v>540</v>
      </c>
      <c r="V341">
        <v>8716</v>
      </c>
      <c r="W341">
        <v>120428</v>
      </c>
      <c r="X341">
        <v>1536774</v>
      </c>
      <c r="Y341">
        <v>18674579</v>
      </c>
    </row>
    <row r="342" spans="1:25" x14ac:dyDescent="0.3">
      <c r="A342">
        <v>0</v>
      </c>
      <c r="B342">
        <v>1000</v>
      </c>
      <c r="C342">
        <v>2000</v>
      </c>
      <c r="D342">
        <v>20000</v>
      </c>
      <c r="E342">
        <v>524000</v>
      </c>
      <c r="K342">
        <v>0</v>
      </c>
      <c r="L342">
        <v>0</v>
      </c>
      <c r="M342">
        <v>2000</v>
      </c>
      <c r="N342">
        <v>18000</v>
      </c>
      <c r="O342">
        <v>317000</v>
      </c>
      <c r="U342">
        <v>539</v>
      </c>
      <c r="V342">
        <v>8706</v>
      </c>
      <c r="W342">
        <v>120493</v>
      </c>
      <c r="X342">
        <v>1536250</v>
      </c>
      <c r="Y342">
        <v>18673961</v>
      </c>
    </row>
    <row r="343" spans="1:25" x14ac:dyDescent="0.3">
      <c r="A343">
        <v>0</v>
      </c>
      <c r="B343">
        <v>0</v>
      </c>
      <c r="C343">
        <v>2000</v>
      </c>
      <c r="D343">
        <v>21000</v>
      </c>
      <c r="E343">
        <v>667000</v>
      </c>
      <c r="K343">
        <v>0</v>
      </c>
      <c r="L343">
        <v>0</v>
      </c>
      <c r="M343">
        <v>2000</v>
      </c>
      <c r="N343">
        <v>18000</v>
      </c>
      <c r="O343">
        <v>323000</v>
      </c>
      <c r="U343">
        <v>538</v>
      </c>
      <c r="V343">
        <v>8719</v>
      </c>
      <c r="W343">
        <v>120438</v>
      </c>
      <c r="X343">
        <v>1536338</v>
      </c>
      <c r="Y343">
        <v>18673367</v>
      </c>
    </row>
    <row r="344" spans="1:25" x14ac:dyDescent="0.3">
      <c r="A344">
        <v>0</v>
      </c>
      <c r="B344">
        <v>0</v>
      </c>
      <c r="C344">
        <v>2000</v>
      </c>
      <c r="D344">
        <v>20000</v>
      </c>
      <c r="E344">
        <v>678000</v>
      </c>
      <c r="K344">
        <v>0</v>
      </c>
      <c r="L344">
        <v>0</v>
      </c>
      <c r="M344">
        <v>2000</v>
      </c>
      <c r="N344">
        <v>18000</v>
      </c>
      <c r="O344">
        <v>312000</v>
      </c>
      <c r="U344">
        <v>546</v>
      </c>
      <c r="V344">
        <v>8713</v>
      </c>
      <c r="W344">
        <v>120441</v>
      </c>
      <c r="X344">
        <v>1536298</v>
      </c>
      <c r="Y344">
        <v>18674274</v>
      </c>
    </row>
    <row r="345" spans="1:25" x14ac:dyDescent="0.3">
      <c r="A345">
        <v>0</v>
      </c>
      <c r="B345">
        <v>0</v>
      </c>
      <c r="C345">
        <v>1000</v>
      </c>
      <c r="D345">
        <v>20000</v>
      </c>
      <c r="E345">
        <v>682000</v>
      </c>
      <c r="K345">
        <v>0</v>
      </c>
      <c r="L345">
        <v>0</v>
      </c>
      <c r="M345">
        <v>1000</v>
      </c>
      <c r="N345">
        <v>18000</v>
      </c>
      <c r="O345">
        <v>343000</v>
      </c>
      <c r="U345">
        <v>540</v>
      </c>
      <c r="V345">
        <v>8674</v>
      </c>
      <c r="W345">
        <v>120460</v>
      </c>
      <c r="X345">
        <v>1536296</v>
      </c>
      <c r="Y345">
        <v>18674117</v>
      </c>
    </row>
    <row r="346" spans="1:25" x14ac:dyDescent="0.3">
      <c r="A346">
        <v>0</v>
      </c>
      <c r="B346">
        <v>0</v>
      </c>
      <c r="C346">
        <v>3000</v>
      </c>
      <c r="D346">
        <v>19000</v>
      </c>
      <c r="E346">
        <v>665000</v>
      </c>
      <c r="K346">
        <v>0</v>
      </c>
      <c r="L346">
        <v>0</v>
      </c>
      <c r="M346">
        <v>1000</v>
      </c>
      <c r="N346">
        <v>18000</v>
      </c>
      <c r="O346">
        <v>298000</v>
      </c>
      <c r="U346">
        <v>549</v>
      </c>
      <c r="V346">
        <v>8706</v>
      </c>
      <c r="W346">
        <v>120522</v>
      </c>
      <c r="X346">
        <v>1536152</v>
      </c>
      <c r="Y346">
        <v>18673991</v>
      </c>
    </row>
    <row r="347" spans="1:25" x14ac:dyDescent="0.3">
      <c r="A347">
        <v>0</v>
      </c>
      <c r="B347">
        <v>0</v>
      </c>
      <c r="C347">
        <v>2000</v>
      </c>
      <c r="D347">
        <v>21000</v>
      </c>
      <c r="E347">
        <v>697000</v>
      </c>
      <c r="K347">
        <v>0</v>
      </c>
      <c r="L347">
        <v>0</v>
      </c>
      <c r="M347">
        <v>2000</v>
      </c>
      <c r="N347">
        <v>19000</v>
      </c>
      <c r="O347">
        <v>328000</v>
      </c>
      <c r="U347">
        <v>546</v>
      </c>
      <c r="V347">
        <v>8684</v>
      </c>
      <c r="W347">
        <v>120410</v>
      </c>
      <c r="X347">
        <v>1536212</v>
      </c>
      <c r="Y347">
        <v>18673439</v>
      </c>
    </row>
    <row r="348" spans="1:25" x14ac:dyDescent="0.3">
      <c r="A348">
        <v>0</v>
      </c>
      <c r="B348">
        <v>0</v>
      </c>
      <c r="C348">
        <v>2000</v>
      </c>
      <c r="D348">
        <v>20000</v>
      </c>
      <c r="E348">
        <v>685000</v>
      </c>
      <c r="K348">
        <v>0</v>
      </c>
      <c r="L348">
        <v>0</v>
      </c>
      <c r="M348">
        <v>1000</v>
      </c>
      <c r="N348">
        <v>18000</v>
      </c>
      <c r="O348">
        <v>290000</v>
      </c>
      <c r="U348">
        <v>546</v>
      </c>
      <c r="V348">
        <v>8711</v>
      </c>
      <c r="W348">
        <v>120359</v>
      </c>
      <c r="X348">
        <v>1535998</v>
      </c>
      <c r="Y348">
        <v>18674253</v>
      </c>
    </row>
    <row r="349" spans="1:25" x14ac:dyDescent="0.3">
      <c r="A349">
        <v>0</v>
      </c>
      <c r="B349">
        <v>0</v>
      </c>
      <c r="C349">
        <v>1000</v>
      </c>
      <c r="D349">
        <v>21000</v>
      </c>
      <c r="E349">
        <v>684000</v>
      </c>
      <c r="K349">
        <v>0</v>
      </c>
      <c r="L349">
        <v>0</v>
      </c>
      <c r="M349">
        <v>2000</v>
      </c>
      <c r="N349">
        <v>18000</v>
      </c>
      <c r="O349">
        <v>294000</v>
      </c>
      <c r="U349">
        <v>543</v>
      </c>
      <c r="V349">
        <v>8692</v>
      </c>
      <c r="W349">
        <v>120372</v>
      </c>
      <c r="X349">
        <v>1536450</v>
      </c>
      <c r="Y349">
        <v>18674976</v>
      </c>
    </row>
    <row r="350" spans="1:25" x14ac:dyDescent="0.3">
      <c r="A350">
        <v>0</v>
      </c>
      <c r="B350">
        <v>0</v>
      </c>
      <c r="C350">
        <v>2000</v>
      </c>
      <c r="D350">
        <v>50000</v>
      </c>
      <c r="E350">
        <v>681000</v>
      </c>
      <c r="K350">
        <v>0</v>
      </c>
      <c r="L350">
        <v>1000</v>
      </c>
      <c r="M350">
        <v>1000</v>
      </c>
      <c r="N350">
        <v>18000</v>
      </c>
      <c r="O350">
        <v>305000</v>
      </c>
      <c r="U350">
        <v>533</v>
      </c>
      <c r="V350">
        <v>8730</v>
      </c>
      <c r="W350">
        <v>120379</v>
      </c>
      <c r="X350">
        <v>1536274</v>
      </c>
      <c r="Y350">
        <v>18673930</v>
      </c>
    </row>
    <row r="351" spans="1:25" x14ac:dyDescent="0.3">
      <c r="A351">
        <v>0</v>
      </c>
      <c r="B351">
        <v>1000</v>
      </c>
      <c r="C351">
        <v>1000</v>
      </c>
      <c r="D351">
        <v>19000</v>
      </c>
      <c r="E351">
        <v>664000</v>
      </c>
      <c r="K351">
        <v>0</v>
      </c>
      <c r="L351">
        <v>0</v>
      </c>
      <c r="M351">
        <v>1000</v>
      </c>
      <c r="N351">
        <v>19000</v>
      </c>
      <c r="O351">
        <v>328000</v>
      </c>
      <c r="U351">
        <v>543</v>
      </c>
      <c r="V351">
        <v>8712</v>
      </c>
      <c r="W351">
        <v>120475</v>
      </c>
      <c r="X351">
        <v>1536531</v>
      </c>
      <c r="Y351">
        <v>18675463</v>
      </c>
    </row>
    <row r="352" spans="1:25" x14ac:dyDescent="0.3">
      <c r="A352">
        <v>0</v>
      </c>
      <c r="B352">
        <v>0</v>
      </c>
      <c r="C352">
        <v>3000</v>
      </c>
      <c r="D352">
        <v>20000</v>
      </c>
      <c r="E352">
        <v>680000</v>
      </c>
      <c r="K352">
        <v>0</v>
      </c>
      <c r="L352">
        <v>0</v>
      </c>
      <c r="M352">
        <v>2000</v>
      </c>
      <c r="N352">
        <v>21000</v>
      </c>
      <c r="O352">
        <v>352000</v>
      </c>
      <c r="U352">
        <v>541</v>
      </c>
      <c r="V352">
        <v>8711</v>
      </c>
      <c r="W352">
        <v>120379</v>
      </c>
      <c r="X352">
        <v>1536164</v>
      </c>
      <c r="Y352">
        <v>18674150</v>
      </c>
    </row>
    <row r="353" spans="1:25" x14ac:dyDescent="0.3">
      <c r="A353">
        <v>0</v>
      </c>
      <c r="B353">
        <v>0</v>
      </c>
      <c r="C353">
        <v>2000</v>
      </c>
      <c r="D353">
        <v>21000</v>
      </c>
      <c r="E353">
        <v>668000</v>
      </c>
      <c r="K353">
        <v>0</v>
      </c>
      <c r="L353">
        <v>0</v>
      </c>
      <c r="M353">
        <v>1000</v>
      </c>
      <c r="N353">
        <v>19000</v>
      </c>
      <c r="O353">
        <v>312000</v>
      </c>
      <c r="U353">
        <v>543</v>
      </c>
      <c r="V353">
        <v>8712</v>
      </c>
      <c r="W353">
        <v>120536</v>
      </c>
      <c r="X353">
        <v>1536275</v>
      </c>
      <c r="Y353">
        <v>18674803</v>
      </c>
    </row>
    <row r="354" spans="1:25" x14ac:dyDescent="0.3">
      <c r="A354">
        <v>0</v>
      </c>
      <c r="B354">
        <v>0</v>
      </c>
      <c r="C354">
        <v>3000</v>
      </c>
      <c r="D354">
        <v>21000</v>
      </c>
      <c r="E354">
        <v>677000</v>
      </c>
      <c r="K354">
        <v>0</v>
      </c>
      <c r="L354">
        <v>0</v>
      </c>
      <c r="M354">
        <v>2000</v>
      </c>
      <c r="N354">
        <v>18000</v>
      </c>
      <c r="O354">
        <v>310000</v>
      </c>
      <c r="U354">
        <v>541</v>
      </c>
      <c r="V354">
        <v>8694</v>
      </c>
      <c r="W354">
        <v>120446</v>
      </c>
      <c r="X354">
        <v>1536321</v>
      </c>
      <c r="Y354">
        <v>18675087</v>
      </c>
    </row>
    <row r="355" spans="1:25" x14ac:dyDescent="0.3">
      <c r="A355">
        <v>0</v>
      </c>
      <c r="B355">
        <v>0</v>
      </c>
      <c r="C355">
        <v>4000</v>
      </c>
      <c r="D355">
        <v>21000</v>
      </c>
      <c r="E355">
        <v>652000</v>
      </c>
      <c r="K355">
        <v>0</v>
      </c>
      <c r="L355">
        <v>0</v>
      </c>
      <c r="M355">
        <v>1000</v>
      </c>
      <c r="N355">
        <v>19000</v>
      </c>
      <c r="O355">
        <v>306000</v>
      </c>
      <c r="U355">
        <v>545</v>
      </c>
      <c r="V355">
        <v>8697</v>
      </c>
      <c r="W355">
        <v>120565</v>
      </c>
      <c r="X355">
        <v>1536629</v>
      </c>
      <c r="Y355">
        <v>18674039</v>
      </c>
    </row>
    <row r="356" spans="1:25" x14ac:dyDescent="0.3">
      <c r="A356">
        <v>0</v>
      </c>
      <c r="B356">
        <v>0</v>
      </c>
      <c r="C356">
        <v>3000</v>
      </c>
      <c r="D356">
        <v>20000</v>
      </c>
      <c r="E356">
        <v>671000</v>
      </c>
      <c r="K356">
        <v>0</v>
      </c>
      <c r="L356">
        <v>1000</v>
      </c>
      <c r="M356">
        <v>1000</v>
      </c>
      <c r="N356">
        <v>20000</v>
      </c>
      <c r="O356">
        <v>307000</v>
      </c>
      <c r="U356">
        <v>549</v>
      </c>
      <c r="V356">
        <v>8721</v>
      </c>
      <c r="W356">
        <v>120397</v>
      </c>
      <c r="X356">
        <v>1536273</v>
      </c>
      <c r="Y356">
        <v>18674215</v>
      </c>
    </row>
    <row r="357" spans="1:25" x14ac:dyDescent="0.3">
      <c r="A357">
        <v>0</v>
      </c>
      <c r="B357">
        <v>0</v>
      </c>
      <c r="C357">
        <v>3000</v>
      </c>
      <c r="D357">
        <v>20000</v>
      </c>
      <c r="E357">
        <v>662000</v>
      </c>
      <c r="K357">
        <v>0</v>
      </c>
      <c r="L357">
        <v>0</v>
      </c>
      <c r="M357">
        <v>2000</v>
      </c>
      <c r="N357">
        <v>19000</v>
      </c>
      <c r="O357">
        <v>301000</v>
      </c>
      <c r="U357">
        <v>537</v>
      </c>
      <c r="V357">
        <v>8713</v>
      </c>
      <c r="W357">
        <v>120458</v>
      </c>
      <c r="X357">
        <v>1536163</v>
      </c>
      <c r="Y357">
        <v>18675078</v>
      </c>
    </row>
    <row r="358" spans="1:25" x14ac:dyDescent="0.3">
      <c r="A358">
        <v>0</v>
      </c>
      <c r="B358">
        <v>0</v>
      </c>
      <c r="C358">
        <v>3000</v>
      </c>
      <c r="D358">
        <v>20000</v>
      </c>
      <c r="E358">
        <v>670000</v>
      </c>
      <c r="K358">
        <v>0</v>
      </c>
      <c r="L358">
        <v>0</v>
      </c>
      <c r="M358">
        <v>1000</v>
      </c>
      <c r="N358">
        <v>20000</v>
      </c>
      <c r="O358">
        <v>309000</v>
      </c>
      <c r="U358">
        <v>539</v>
      </c>
      <c r="V358">
        <v>8707</v>
      </c>
      <c r="W358">
        <v>120508</v>
      </c>
      <c r="X358">
        <v>1536133</v>
      </c>
      <c r="Y358">
        <v>18673382</v>
      </c>
    </row>
    <row r="359" spans="1:25" x14ac:dyDescent="0.3">
      <c r="A359">
        <v>0</v>
      </c>
      <c r="B359">
        <v>0</v>
      </c>
      <c r="C359">
        <v>4000</v>
      </c>
      <c r="D359">
        <v>20000</v>
      </c>
      <c r="E359">
        <v>669000</v>
      </c>
      <c r="K359">
        <v>0</v>
      </c>
      <c r="L359">
        <v>0</v>
      </c>
      <c r="M359">
        <v>1000</v>
      </c>
      <c r="N359">
        <v>19000</v>
      </c>
      <c r="O359">
        <v>327000</v>
      </c>
      <c r="U359">
        <v>541</v>
      </c>
      <c r="V359">
        <v>8721</v>
      </c>
      <c r="W359">
        <v>120473</v>
      </c>
      <c r="X359">
        <v>1536585</v>
      </c>
      <c r="Y359">
        <v>18674094</v>
      </c>
    </row>
    <row r="360" spans="1:25" x14ac:dyDescent="0.3">
      <c r="A360">
        <v>0</v>
      </c>
      <c r="B360">
        <v>1000</v>
      </c>
      <c r="C360">
        <v>1000</v>
      </c>
      <c r="D360">
        <v>20000</v>
      </c>
      <c r="E360">
        <v>660000</v>
      </c>
      <c r="K360">
        <v>0</v>
      </c>
      <c r="L360">
        <v>0</v>
      </c>
      <c r="M360">
        <v>2000</v>
      </c>
      <c r="N360">
        <v>19000</v>
      </c>
      <c r="O360">
        <v>310000</v>
      </c>
      <c r="U360">
        <v>546</v>
      </c>
      <c r="V360">
        <v>8700</v>
      </c>
      <c r="W360">
        <v>120594</v>
      </c>
      <c r="X360">
        <v>1536331</v>
      </c>
      <c r="Y360">
        <v>18673399</v>
      </c>
    </row>
    <row r="361" spans="1:25" x14ac:dyDescent="0.3">
      <c r="A361">
        <v>0</v>
      </c>
      <c r="B361">
        <v>0</v>
      </c>
      <c r="C361">
        <v>2000</v>
      </c>
      <c r="D361">
        <v>20000</v>
      </c>
      <c r="E361">
        <v>658000</v>
      </c>
      <c r="K361">
        <v>0</v>
      </c>
      <c r="L361">
        <v>0</v>
      </c>
      <c r="M361">
        <v>1000</v>
      </c>
      <c r="N361">
        <v>18000</v>
      </c>
      <c r="O361">
        <v>318000</v>
      </c>
      <c r="U361">
        <v>541</v>
      </c>
      <c r="V361">
        <v>8680</v>
      </c>
      <c r="W361">
        <v>120433</v>
      </c>
      <c r="X361">
        <v>1536372</v>
      </c>
      <c r="Y361">
        <v>18674747</v>
      </c>
    </row>
    <row r="362" spans="1:25" x14ac:dyDescent="0.3">
      <c r="A362">
        <v>0</v>
      </c>
      <c r="B362">
        <v>0</v>
      </c>
      <c r="C362">
        <v>1000</v>
      </c>
      <c r="D362">
        <v>20000</v>
      </c>
      <c r="E362">
        <v>642000</v>
      </c>
      <c r="K362">
        <v>0</v>
      </c>
      <c r="L362">
        <v>1000</v>
      </c>
      <c r="M362">
        <v>1000</v>
      </c>
      <c r="N362">
        <v>19000</v>
      </c>
      <c r="O362">
        <v>296000</v>
      </c>
      <c r="U362">
        <v>540</v>
      </c>
      <c r="V362">
        <v>8684</v>
      </c>
      <c r="W362">
        <v>120489</v>
      </c>
      <c r="X362">
        <v>1536665</v>
      </c>
      <c r="Y362">
        <v>18674135</v>
      </c>
    </row>
    <row r="363" spans="1:25" x14ac:dyDescent="0.3">
      <c r="A363">
        <v>0</v>
      </c>
      <c r="B363">
        <v>0</v>
      </c>
      <c r="C363">
        <v>1000</v>
      </c>
      <c r="D363">
        <v>21000</v>
      </c>
      <c r="E363">
        <v>606000</v>
      </c>
      <c r="K363">
        <v>0</v>
      </c>
      <c r="L363">
        <v>0</v>
      </c>
      <c r="M363">
        <v>2000</v>
      </c>
      <c r="N363">
        <v>18000</v>
      </c>
      <c r="O363">
        <v>345000</v>
      </c>
      <c r="U363">
        <v>539</v>
      </c>
      <c r="V363">
        <v>8682</v>
      </c>
      <c r="W363">
        <v>120445</v>
      </c>
      <c r="X363">
        <v>1536282</v>
      </c>
      <c r="Y363">
        <v>18674003</v>
      </c>
    </row>
    <row r="364" spans="1:25" x14ac:dyDescent="0.3">
      <c r="A364">
        <v>0</v>
      </c>
      <c r="B364">
        <v>0</v>
      </c>
      <c r="C364">
        <v>3000</v>
      </c>
      <c r="D364">
        <v>20000</v>
      </c>
      <c r="E364">
        <v>642000</v>
      </c>
      <c r="K364">
        <v>0</v>
      </c>
      <c r="L364">
        <v>0</v>
      </c>
      <c r="M364">
        <v>2000</v>
      </c>
      <c r="N364">
        <v>19000</v>
      </c>
      <c r="O364">
        <v>307000</v>
      </c>
      <c r="U364">
        <v>543</v>
      </c>
      <c r="V364">
        <v>8717</v>
      </c>
      <c r="W364">
        <v>120467</v>
      </c>
      <c r="X364">
        <v>1536435</v>
      </c>
      <c r="Y364">
        <v>18673990</v>
      </c>
    </row>
    <row r="365" spans="1:25" x14ac:dyDescent="0.3">
      <c r="A365">
        <v>0</v>
      </c>
      <c r="B365">
        <v>0</v>
      </c>
      <c r="C365">
        <v>3000</v>
      </c>
      <c r="D365">
        <v>20000</v>
      </c>
      <c r="E365">
        <v>709000</v>
      </c>
      <c r="K365">
        <v>0</v>
      </c>
      <c r="L365">
        <v>0</v>
      </c>
      <c r="M365">
        <v>2000</v>
      </c>
      <c r="N365">
        <v>19000</v>
      </c>
      <c r="O365">
        <v>312000</v>
      </c>
      <c r="U365">
        <v>536</v>
      </c>
      <c r="V365">
        <v>8752</v>
      </c>
      <c r="W365">
        <v>120403</v>
      </c>
      <c r="X365">
        <v>1536459</v>
      </c>
      <c r="Y365">
        <v>18674435</v>
      </c>
    </row>
    <row r="366" spans="1:25" x14ac:dyDescent="0.3">
      <c r="A366">
        <v>0</v>
      </c>
      <c r="B366">
        <v>0</v>
      </c>
      <c r="C366">
        <v>2000</v>
      </c>
      <c r="D366">
        <v>21000</v>
      </c>
      <c r="E366">
        <v>657000</v>
      </c>
      <c r="K366">
        <v>0</v>
      </c>
      <c r="L366">
        <v>0</v>
      </c>
      <c r="M366">
        <v>1000</v>
      </c>
      <c r="N366">
        <v>19000</v>
      </c>
      <c r="O366">
        <v>315000</v>
      </c>
      <c r="U366">
        <v>540</v>
      </c>
      <c r="V366">
        <v>8724</v>
      </c>
      <c r="W366">
        <v>120448</v>
      </c>
      <c r="X366">
        <v>1536206</v>
      </c>
      <c r="Y366">
        <v>18673089</v>
      </c>
    </row>
    <row r="367" spans="1:25" x14ac:dyDescent="0.3">
      <c r="A367">
        <v>0</v>
      </c>
      <c r="B367">
        <v>0</v>
      </c>
      <c r="C367">
        <v>2000</v>
      </c>
      <c r="D367">
        <v>20000</v>
      </c>
      <c r="E367">
        <v>681000</v>
      </c>
      <c r="K367">
        <v>0</v>
      </c>
      <c r="L367">
        <v>0</v>
      </c>
      <c r="M367">
        <v>2000</v>
      </c>
      <c r="N367">
        <v>14000</v>
      </c>
      <c r="O367">
        <v>305000</v>
      </c>
      <c r="U367">
        <v>554</v>
      </c>
      <c r="V367">
        <v>8727</v>
      </c>
      <c r="W367">
        <v>120351</v>
      </c>
      <c r="X367">
        <v>1536487</v>
      </c>
      <c r="Y367">
        <v>18674360</v>
      </c>
    </row>
    <row r="368" spans="1:25" x14ac:dyDescent="0.3">
      <c r="A368">
        <v>0</v>
      </c>
      <c r="B368">
        <v>0</v>
      </c>
      <c r="C368">
        <v>2000</v>
      </c>
      <c r="D368">
        <v>19000</v>
      </c>
      <c r="E368">
        <v>668000</v>
      </c>
      <c r="K368">
        <v>0</v>
      </c>
      <c r="L368">
        <v>1000</v>
      </c>
      <c r="M368">
        <v>1000</v>
      </c>
      <c r="N368">
        <v>15000</v>
      </c>
      <c r="O368">
        <v>308000</v>
      </c>
      <c r="U368">
        <v>543</v>
      </c>
      <c r="V368">
        <v>8704</v>
      </c>
      <c r="W368">
        <v>120253</v>
      </c>
      <c r="X368">
        <v>1536331</v>
      </c>
      <c r="Y368">
        <v>18673767</v>
      </c>
    </row>
    <row r="369" spans="1:25" x14ac:dyDescent="0.3">
      <c r="A369">
        <v>0</v>
      </c>
      <c r="B369">
        <v>1000</v>
      </c>
      <c r="C369">
        <v>1000</v>
      </c>
      <c r="D369">
        <v>20000</v>
      </c>
      <c r="E369">
        <v>680000</v>
      </c>
      <c r="K369">
        <v>0</v>
      </c>
      <c r="L369">
        <v>0</v>
      </c>
      <c r="M369">
        <v>2000</v>
      </c>
      <c r="N369">
        <v>15000</v>
      </c>
      <c r="O369">
        <v>317000</v>
      </c>
      <c r="U369">
        <v>544</v>
      </c>
      <c r="V369">
        <v>8691</v>
      </c>
      <c r="W369">
        <v>120461</v>
      </c>
      <c r="X369">
        <v>1536398</v>
      </c>
      <c r="Y369">
        <v>18674543</v>
      </c>
    </row>
    <row r="370" spans="1:25" x14ac:dyDescent="0.3">
      <c r="A370">
        <v>0</v>
      </c>
      <c r="B370">
        <v>0</v>
      </c>
      <c r="C370">
        <v>1000</v>
      </c>
      <c r="D370">
        <v>21000</v>
      </c>
      <c r="E370">
        <v>671000</v>
      </c>
      <c r="K370">
        <v>0</v>
      </c>
      <c r="L370">
        <v>0</v>
      </c>
      <c r="M370">
        <v>2000</v>
      </c>
      <c r="N370">
        <v>14000</v>
      </c>
      <c r="O370">
        <v>305000</v>
      </c>
      <c r="U370">
        <v>539</v>
      </c>
      <c r="V370">
        <v>8738</v>
      </c>
      <c r="W370">
        <v>120536</v>
      </c>
      <c r="X370">
        <v>1536425</v>
      </c>
      <c r="Y370">
        <v>18674252</v>
      </c>
    </row>
    <row r="371" spans="1:25" x14ac:dyDescent="0.3">
      <c r="A371">
        <v>0</v>
      </c>
      <c r="B371">
        <v>0</v>
      </c>
      <c r="C371">
        <v>1000</v>
      </c>
      <c r="D371">
        <v>20000</v>
      </c>
      <c r="E371">
        <v>641000</v>
      </c>
      <c r="K371">
        <v>0</v>
      </c>
      <c r="L371">
        <v>0</v>
      </c>
      <c r="M371">
        <v>1000</v>
      </c>
      <c r="N371">
        <v>14000</v>
      </c>
      <c r="O371">
        <v>307000</v>
      </c>
      <c r="U371">
        <v>532</v>
      </c>
      <c r="V371">
        <v>8702</v>
      </c>
      <c r="W371">
        <v>120436</v>
      </c>
      <c r="X371">
        <v>1536846</v>
      </c>
      <c r="Y371">
        <v>18674604</v>
      </c>
    </row>
    <row r="372" spans="1:25" x14ac:dyDescent="0.3">
      <c r="A372">
        <v>0</v>
      </c>
      <c r="B372">
        <v>0</v>
      </c>
      <c r="C372">
        <v>3000</v>
      </c>
      <c r="D372">
        <v>20000</v>
      </c>
      <c r="E372">
        <v>647000</v>
      </c>
      <c r="K372">
        <v>0</v>
      </c>
      <c r="L372">
        <v>1000</v>
      </c>
      <c r="M372">
        <v>1000</v>
      </c>
      <c r="N372">
        <v>14000</v>
      </c>
      <c r="O372">
        <v>296000</v>
      </c>
      <c r="U372">
        <v>542</v>
      </c>
      <c r="V372">
        <v>8743</v>
      </c>
      <c r="W372">
        <v>120519</v>
      </c>
      <c r="X372">
        <v>1536529</v>
      </c>
      <c r="Y372">
        <v>18674777</v>
      </c>
    </row>
    <row r="373" spans="1:25" x14ac:dyDescent="0.3">
      <c r="A373">
        <v>0</v>
      </c>
      <c r="B373">
        <v>0</v>
      </c>
      <c r="C373">
        <v>2000</v>
      </c>
      <c r="D373">
        <v>20000</v>
      </c>
      <c r="E373">
        <v>658000</v>
      </c>
      <c r="K373">
        <v>0</v>
      </c>
      <c r="L373">
        <v>0</v>
      </c>
      <c r="M373">
        <v>2000</v>
      </c>
      <c r="N373">
        <v>15000</v>
      </c>
      <c r="O373">
        <v>310000</v>
      </c>
      <c r="U373">
        <v>545</v>
      </c>
      <c r="V373">
        <v>8711</v>
      </c>
      <c r="W373">
        <v>120385</v>
      </c>
      <c r="X373">
        <v>1536252</v>
      </c>
      <c r="Y373">
        <v>18673753</v>
      </c>
    </row>
    <row r="374" spans="1:25" x14ac:dyDescent="0.3">
      <c r="A374">
        <v>0</v>
      </c>
      <c r="B374">
        <v>0</v>
      </c>
      <c r="C374">
        <v>2000</v>
      </c>
      <c r="D374">
        <v>19000</v>
      </c>
      <c r="E374">
        <v>650000</v>
      </c>
      <c r="K374">
        <v>0</v>
      </c>
      <c r="L374">
        <v>0</v>
      </c>
      <c r="M374">
        <v>2000</v>
      </c>
      <c r="N374">
        <v>22000</v>
      </c>
      <c r="O374">
        <v>311000</v>
      </c>
      <c r="U374">
        <v>539</v>
      </c>
      <c r="V374">
        <v>8697</v>
      </c>
      <c r="W374">
        <v>120491</v>
      </c>
      <c r="X374">
        <v>1536468</v>
      </c>
      <c r="Y374">
        <v>18674660</v>
      </c>
    </row>
    <row r="375" spans="1:25" x14ac:dyDescent="0.3">
      <c r="A375">
        <v>0</v>
      </c>
      <c r="B375">
        <v>0</v>
      </c>
      <c r="C375">
        <v>2000</v>
      </c>
      <c r="D375">
        <v>23000</v>
      </c>
      <c r="E375">
        <v>582000</v>
      </c>
      <c r="K375">
        <v>0</v>
      </c>
      <c r="L375">
        <v>0</v>
      </c>
      <c r="M375">
        <v>1000</v>
      </c>
      <c r="N375">
        <v>30000</v>
      </c>
      <c r="O375">
        <v>258000</v>
      </c>
      <c r="U375">
        <v>543</v>
      </c>
      <c r="V375">
        <v>8704</v>
      </c>
      <c r="W375">
        <v>120482</v>
      </c>
      <c r="X375">
        <v>1536482</v>
      </c>
      <c r="Y375">
        <v>18674489</v>
      </c>
    </row>
    <row r="376" spans="1:25" x14ac:dyDescent="0.3">
      <c r="A376">
        <v>0</v>
      </c>
      <c r="B376">
        <v>0</v>
      </c>
      <c r="C376">
        <v>2000</v>
      </c>
      <c r="D376">
        <v>21000</v>
      </c>
      <c r="E376">
        <v>505000</v>
      </c>
      <c r="K376">
        <v>0</v>
      </c>
      <c r="L376">
        <v>1000</v>
      </c>
      <c r="M376">
        <v>1000</v>
      </c>
      <c r="N376">
        <v>24000</v>
      </c>
      <c r="O376">
        <v>310000</v>
      </c>
      <c r="U376">
        <v>537</v>
      </c>
      <c r="V376">
        <v>8704</v>
      </c>
      <c r="W376">
        <v>120482</v>
      </c>
      <c r="X376">
        <v>1536355</v>
      </c>
      <c r="Y376">
        <v>18674366</v>
      </c>
    </row>
    <row r="377" spans="1:25" x14ac:dyDescent="0.3">
      <c r="A377">
        <v>0</v>
      </c>
      <c r="B377">
        <v>1000</v>
      </c>
      <c r="C377">
        <v>2000</v>
      </c>
      <c r="D377">
        <v>20000</v>
      </c>
      <c r="E377">
        <v>717000</v>
      </c>
      <c r="K377">
        <v>0</v>
      </c>
      <c r="L377">
        <v>0</v>
      </c>
      <c r="M377">
        <v>1000</v>
      </c>
      <c r="N377">
        <v>21000</v>
      </c>
      <c r="O377">
        <v>327000</v>
      </c>
      <c r="U377">
        <v>540</v>
      </c>
      <c r="V377">
        <v>8699</v>
      </c>
      <c r="W377">
        <v>120533</v>
      </c>
      <c r="X377">
        <v>1536194</v>
      </c>
      <c r="Y377">
        <v>18673839</v>
      </c>
    </row>
    <row r="378" spans="1:25" x14ac:dyDescent="0.3">
      <c r="A378">
        <v>0</v>
      </c>
      <c r="B378">
        <v>0</v>
      </c>
      <c r="C378">
        <v>2000</v>
      </c>
      <c r="D378">
        <v>42000</v>
      </c>
      <c r="E378">
        <v>664000</v>
      </c>
      <c r="K378">
        <v>0</v>
      </c>
      <c r="L378">
        <v>0</v>
      </c>
      <c r="M378">
        <v>2000</v>
      </c>
      <c r="N378">
        <v>30000</v>
      </c>
      <c r="O378">
        <v>331000</v>
      </c>
      <c r="U378">
        <v>552</v>
      </c>
      <c r="V378">
        <v>8700</v>
      </c>
      <c r="W378">
        <v>120478</v>
      </c>
      <c r="X378">
        <v>1536588</v>
      </c>
      <c r="Y378">
        <v>18674961</v>
      </c>
    </row>
    <row r="379" spans="1:25" x14ac:dyDescent="0.3">
      <c r="A379">
        <v>0</v>
      </c>
      <c r="B379">
        <v>0</v>
      </c>
      <c r="C379">
        <v>2000</v>
      </c>
      <c r="D379">
        <v>25000</v>
      </c>
      <c r="E379">
        <v>667000</v>
      </c>
      <c r="K379">
        <v>0</v>
      </c>
      <c r="L379">
        <v>0</v>
      </c>
      <c r="M379">
        <v>1000</v>
      </c>
      <c r="N379">
        <v>24000</v>
      </c>
      <c r="O379">
        <v>317000</v>
      </c>
      <c r="U379">
        <v>539</v>
      </c>
      <c r="V379">
        <v>8698</v>
      </c>
      <c r="W379">
        <v>120311</v>
      </c>
      <c r="X379">
        <v>1536199</v>
      </c>
      <c r="Y379">
        <v>18673695</v>
      </c>
    </row>
    <row r="380" spans="1:25" x14ac:dyDescent="0.3">
      <c r="A380">
        <v>0</v>
      </c>
      <c r="B380">
        <v>0</v>
      </c>
      <c r="C380">
        <v>2000</v>
      </c>
      <c r="D380">
        <v>19000</v>
      </c>
      <c r="E380">
        <v>692000</v>
      </c>
      <c r="K380">
        <v>0</v>
      </c>
      <c r="L380">
        <v>0</v>
      </c>
      <c r="M380">
        <v>2000</v>
      </c>
      <c r="N380">
        <v>19000</v>
      </c>
      <c r="O380">
        <v>313000</v>
      </c>
      <c r="U380">
        <v>541</v>
      </c>
      <c r="V380">
        <v>8693</v>
      </c>
      <c r="W380">
        <v>120539</v>
      </c>
      <c r="X380">
        <v>1536342</v>
      </c>
      <c r="Y380">
        <v>18674184</v>
      </c>
    </row>
    <row r="381" spans="1:25" x14ac:dyDescent="0.3">
      <c r="A381">
        <v>0</v>
      </c>
      <c r="B381">
        <v>0</v>
      </c>
      <c r="C381">
        <v>2000</v>
      </c>
      <c r="D381">
        <v>19000</v>
      </c>
      <c r="E381">
        <v>693000</v>
      </c>
      <c r="K381">
        <v>0</v>
      </c>
      <c r="L381">
        <v>0</v>
      </c>
      <c r="M381">
        <v>1000</v>
      </c>
      <c r="N381">
        <v>21000</v>
      </c>
      <c r="O381">
        <v>313000</v>
      </c>
      <c r="U381">
        <v>535</v>
      </c>
      <c r="V381">
        <v>8704</v>
      </c>
      <c r="W381">
        <v>120551</v>
      </c>
      <c r="X381">
        <v>1536396</v>
      </c>
      <c r="Y381">
        <v>18673197</v>
      </c>
    </row>
    <row r="382" spans="1:25" x14ac:dyDescent="0.3">
      <c r="A382">
        <v>0</v>
      </c>
      <c r="B382">
        <v>0</v>
      </c>
      <c r="C382">
        <v>2000</v>
      </c>
      <c r="D382">
        <v>19000</v>
      </c>
      <c r="E382">
        <v>674000</v>
      </c>
      <c r="K382">
        <v>0</v>
      </c>
      <c r="L382">
        <v>0</v>
      </c>
      <c r="M382">
        <v>1000</v>
      </c>
      <c r="N382">
        <v>24000</v>
      </c>
      <c r="O382">
        <v>324000</v>
      </c>
      <c r="U382">
        <v>540</v>
      </c>
      <c r="V382">
        <v>8691</v>
      </c>
      <c r="W382">
        <v>120433</v>
      </c>
      <c r="X382">
        <v>1536187</v>
      </c>
      <c r="Y382">
        <v>18674317</v>
      </c>
    </row>
    <row r="383" spans="1:25" x14ac:dyDescent="0.3">
      <c r="A383">
        <v>0</v>
      </c>
      <c r="B383">
        <v>0</v>
      </c>
      <c r="C383">
        <v>2000</v>
      </c>
      <c r="D383">
        <v>30000</v>
      </c>
      <c r="E383">
        <v>671000</v>
      </c>
      <c r="K383">
        <v>0</v>
      </c>
      <c r="L383">
        <v>0</v>
      </c>
      <c r="M383">
        <v>2000</v>
      </c>
      <c r="N383">
        <v>22000</v>
      </c>
      <c r="O383">
        <v>339000</v>
      </c>
      <c r="U383">
        <v>546</v>
      </c>
      <c r="V383">
        <v>8729</v>
      </c>
      <c r="W383">
        <v>120423</v>
      </c>
      <c r="X383">
        <v>1536547</v>
      </c>
      <c r="Y383">
        <v>18673268</v>
      </c>
    </row>
    <row r="384" spans="1:25" x14ac:dyDescent="0.3">
      <c r="A384">
        <v>0</v>
      </c>
      <c r="B384">
        <v>0</v>
      </c>
      <c r="C384">
        <v>2000</v>
      </c>
      <c r="D384">
        <v>22000</v>
      </c>
      <c r="E384">
        <v>254000</v>
      </c>
      <c r="K384">
        <v>0</v>
      </c>
      <c r="L384">
        <v>0</v>
      </c>
      <c r="M384">
        <v>1000</v>
      </c>
      <c r="N384">
        <v>16000</v>
      </c>
      <c r="O384">
        <v>317000</v>
      </c>
      <c r="U384">
        <v>538</v>
      </c>
      <c r="V384">
        <v>8732</v>
      </c>
      <c r="W384">
        <v>120529</v>
      </c>
      <c r="X384">
        <v>1536496</v>
      </c>
      <c r="Y384">
        <v>18674303</v>
      </c>
    </row>
    <row r="385" spans="1:25" x14ac:dyDescent="0.3">
      <c r="A385">
        <v>0</v>
      </c>
      <c r="B385">
        <v>0</v>
      </c>
      <c r="C385">
        <v>2000</v>
      </c>
      <c r="D385">
        <v>20000</v>
      </c>
      <c r="E385">
        <v>236000</v>
      </c>
      <c r="K385">
        <v>0</v>
      </c>
      <c r="L385">
        <v>1000</v>
      </c>
      <c r="M385">
        <v>2000</v>
      </c>
      <c r="N385">
        <v>19000</v>
      </c>
      <c r="O385">
        <v>303000</v>
      </c>
      <c r="U385">
        <v>544</v>
      </c>
      <c r="V385">
        <v>8688</v>
      </c>
      <c r="W385">
        <v>120463</v>
      </c>
      <c r="X385">
        <v>1536280</v>
      </c>
      <c r="Y385">
        <v>18674404</v>
      </c>
    </row>
    <row r="386" spans="1:25" x14ac:dyDescent="0.3">
      <c r="A386">
        <v>0</v>
      </c>
      <c r="B386">
        <v>0</v>
      </c>
      <c r="C386">
        <v>1000</v>
      </c>
      <c r="D386">
        <v>20000</v>
      </c>
      <c r="E386">
        <v>234000</v>
      </c>
      <c r="K386">
        <v>0</v>
      </c>
      <c r="L386">
        <v>0</v>
      </c>
      <c r="M386">
        <v>2000</v>
      </c>
      <c r="N386">
        <v>19000</v>
      </c>
      <c r="O386">
        <v>304000</v>
      </c>
      <c r="U386">
        <v>537</v>
      </c>
      <c r="V386">
        <v>8714</v>
      </c>
      <c r="W386">
        <v>120470</v>
      </c>
      <c r="X386">
        <v>1536267</v>
      </c>
      <c r="Y386">
        <v>18672816</v>
      </c>
    </row>
    <row r="387" spans="1:25" x14ac:dyDescent="0.3">
      <c r="A387">
        <v>0</v>
      </c>
      <c r="B387">
        <v>0</v>
      </c>
      <c r="C387">
        <v>2000</v>
      </c>
      <c r="D387">
        <v>22000</v>
      </c>
      <c r="E387">
        <v>264000</v>
      </c>
      <c r="K387">
        <v>0</v>
      </c>
      <c r="L387">
        <v>0</v>
      </c>
      <c r="M387">
        <v>1000</v>
      </c>
      <c r="N387">
        <v>29000</v>
      </c>
      <c r="O387">
        <v>308000</v>
      </c>
      <c r="U387">
        <v>543</v>
      </c>
      <c r="V387">
        <v>8713</v>
      </c>
      <c r="W387">
        <v>120471</v>
      </c>
      <c r="X387">
        <v>1536433</v>
      </c>
      <c r="Y387">
        <v>18675121</v>
      </c>
    </row>
    <row r="388" spans="1:25" x14ac:dyDescent="0.3">
      <c r="A388">
        <v>0</v>
      </c>
      <c r="B388">
        <v>0</v>
      </c>
      <c r="C388">
        <v>2000</v>
      </c>
      <c r="D388">
        <v>21000</v>
      </c>
      <c r="E388">
        <v>276000</v>
      </c>
      <c r="K388">
        <v>0</v>
      </c>
      <c r="L388">
        <v>0</v>
      </c>
      <c r="M388">
        <v>1000</v>
      </c>
      <c r="N388">
        <v>23000</v>
      </c>
      <c r="O388">
        <v>316000</v>
      </c>
      <c r="U388">
        <v>540</v>
      </c>
      <c r="V388">
        <v>8708</v>
      </c>
      <c r="W388">
        <v>120450</v>
      </c>
      <c r="X388">
        <v>1536180</v>
      </c>
      <c r="Y388">
        <v>18674244</v>
      </c>
    </row>
    <row r="389" spans="1:25" x14ac:dyDescent="0.3">
      <c r="A389">
        <v>0</v>
      </c>
      <c r="B389">
        <v>2000</v>
      </c>
      <c r="C389">
        <v>3000</v>
      </c>
      <c r="D389">
        <v>20000</v>
      </c>
      <c r="E389">
        <v>238000</v>
      </c>
      <c r="K389">
        <v>0</v>
      </c>
      <c r="L389">
        <v>0</v>
      </c>
      <c r="M389">
        <v>1000</v>
      </c>
      <c r="N389">
        <v>20000</v>
      </c>
      <c r="O389">
        <v>315000</v>
      </c>
      <c r="U389">
        <v>547</v>
      </c>
      <c r="V389">
        <v>8706</v>
      </c>
      <c r="W389">
        <v>120551</v>
      </c>
      <c r="X389">
        <v>1536378</v>
      </c>
      <c r="Y389">
        <v>18674096</v>
      </c>
    </row>
    <row r="390" spans="1:25" x14ac:dyDescent="0.3">
      <c r="A390">
        <v>0</v>
      </c>
      <c r="B390">
        <v>0</v>
      </c>
      <c r="C390">
        <v>2000</v>
      </c>
      <c r="D390">
        <v>21000</v>
      </c>
      <c r="E390">
        <v>237000</v>
      </c>
      <c r="K390">
        <v>0</v>
      </c>
      <c r="L390">
        <v>1000</v>
      </c>
      <c r="M390">
        <v>2000</v>
      </c>
      <c r="N390">
        <v>19000</v>
      </c>
      <c r="O390">
        <v>313000</v>
      </c>
      <c r="U390">
        <v>541</v>
      </c>
      <c r="V390">
        <v>8723</v>
      </c>
      <c r="W390">
        <v>120458</v>
      </c>
      <c r="X390">
        <v>1536550</v>
      </c>
      <c r="Y390">
        <v>18673930</v>
      </c>
    </row>
    <row r="391" spans="1:25" x14ac:dyDescent="0.3">
      <c r="A391">
        <v>0</v>
      </c>
      <c r="B391">
        <v>0</v>
      </c>
      <c r="C391">
        <v>1000</v>
      </c>
      <c r="D391">
        <v>20000</v>
      </c>
      <c r="E391">
        <v>231000</v>
      </c>
      <c r="K391">
        <v>0</v>
      </c>
      <c r="L391">
        <v>0</v>
      </c>
      <c r="M391">
        <v>1000</v>
      </c>
      <c r="N391">
        <v>18000</v>
      </c>
      <c r="O391">
        <v>305000</v>
      </c>
      <c r="U391">
        <v>537</v>
      </c>
      <c r="V391">
        <v>8699</v>
      </c>
      <c r="W391">
        <v>120432</v>
      </c>
      <c r="X391">
        <v>1536762</v>
      </c>
      <c r="Y391">
        <v>18674416</v>
      </c>
    </row>
    <row r="392" spans="1:25" x14ac:dyDescent="0.3">
      <c r="A392">
        <v>0</v>
      </c>
      <c r="B392">
        <v>0</v>
      </c>
      <c r="C392">
        <v>2000</v>
      </c>
      <c r="D392">
        <v>20000</v>
      </c>
      <c r="E392">
        <v>267000</v>
      </c>
      <c r="K392">
        <v>0</v>
      </c>
      <c r="L392">
        <v>0</v>
      </c>
      <c r="M392">
        <v>2000</v>
      </c>
      <c r="N392">
        <v>18000</v>
      </c>
      <c r="O392">
        <v>314000</v>
      </c>
      <c r="U392">
        <v>539</v>
      </c>
      <c r="V392">
        <v>8696</v>
      </c>
      <c r="W392">
        <v>120503</v>
      </c>
      <c r="X392">
        <v>1536537</v>
      </c>
      <c r="Y392">
        <v>18673129</v>
      </c>
    </row>
    <row r="393" spans="1:25" x14ac:dyDescent="0.3">
      <c r="A393">
        <v>0</v>
      </c>
      <c r="B393">
        <v>0</v>
      </c>
      <c r="C393">
        <v>1000</v>
      </c>
      <c r="D393">
        <v>20000</v>
      </c>
      <c r="E393">
        <v>244000</v>
      </c>
      <c r="K393">
        <v>0</v>
      </c>
      <c r="L393">
        <v>0</v>
      </c>
      <c r="M393">
        <v>2000</v>
      </c>
      <c r="N393">
        <v>19000</v>
      </c>
      <c r="O393">
        <v>307000</v>
      </c>
      <c r="U393">
        <v>538</v>
      </c>
      <c r="V393">
        <v>8697</v>
      </c>
      <c r="W393">
        <v>120448</v>
      </c>
      <c r="X393">
        <v>1536097</v>
      </c>
      <c r="Y393">
        <v>18674409</v>
      </c>
    </row>
    <row r="394" spans="1:25" x14ac:dyDescent="0.3">
      <c r="A394">
        <v>0</v>
      </c>
      <c r="B394">
        <v>0</v>
      </c>
      <c r="C394">
        <v>2000</v>
      </c>
      <c r="D394">
        <v>21000</v>
      </c>
      <c r="E394">
        <v>241000</v>
      </c>
      <c r="K394">
        <v>0</v>
      </c>
      <c r="L394">
        <v>0</v>
      </c>
      <c r="M394">
        <v>2000</v>
      </c>
      <c r="N394">
        <v>19000</v>
      </c>
      <c r="O394">
        <v>322000</v>
      </c>
      <c r="U394">
        <v>528</v>
      </c>
      <c r="V394">
        <v>8717</v>
      </c>
      <c r="W394">
        <v>120489</v>
      </c>
      <c r="X394">
        <v>1536429</v>
      </c>
      <c r="Y394">
        <v>18673906</v>
      </c>
    </row>
    <row r="395" spans="1:25" x14ac:dyDescent="0.3">
      <c r="A395">
        <v>0</v>
      </c>
      <c r="B395">
        <v>1000</v>
      </c>
      <c r="C395">
        <v>2000</v>
      </c>
      <c r="D395">
        <v>20000</v>
      </c>
      <c r="E395">
        <v>246000</v>
      </c>
      <c r="K395">
        <v>0</v>
      </c>
      <c r="L395">
        <v>0</v>
      </c>
      <c r="M395">
        <v>2000</v>
      </c>
      <c r="N395">
        <v>21000</v>
      </c>
      <c r="O395">
        <v>314000</v>
      </c>
      <c r="U395">
        <v>549</v>
      </c>
      <c r="V395">
        <v>8721</v>
      </c>
      <c r="W395">
        <v>120453</v>
      </c>
      <c r="X395">
        <v>1536229</v>
      </c>
      <c r="Y395">
        <v>18673812</v>
      </c>
    </row>
    <row r="396" spans="1:25" x14ac:dyDescent="0.3">
      <c r="A396">
        <v>0</v>
      </c>
      <c r="B396">
        <v>0</v>
      </c>
      <c r="C396">
        <v>3000</v>
      </c>
      <c r="D396">
        <v>19000</v>
      </c>
      <c r="E396">
        <v>272000</v>
      </c>
      <c r="K396">
        <v>0</v>
      </c>
      <c r="L396">
        <v>0</v>
      </c>
      <c r="M396">
        <v>1000</v>
      </c>
      <c r="N396">
        <v>19000</v>
      </c>
      <c r="O396">
        <v>312000</v>
      </c>
      <c r="U396">
        <v>541</v>
      </c>
      <c r="V396">
        <v>8722</v>
      </c>
      <c r="W396">
        <v>120488</v>
      </c>
      <c r="X396">
        <v>1535922</v>
      </c>
      <c r="Y396">
        <v>18674596</v>
      </c>
    </row>
    <row r="397" spans="1:25" x14ac:dyDescent="0.3">
      <c r="A397">
        <v>0</v>
      </c>
      <c r="B397">
        <v>0</v>
      </c>
      <c r="C397">
        <v>2000</v>
      </c>
      <c r="D397">
        <v>22000</v>
      </c>
      <c r="E397">
        <v>272000</v>
      </c>
      <c r="K397">
        <v>0</v>
      </c>
      <c r="L397">
        <v>0</v>
      </c>
      <c r="M397">
        <v>1000</v>
      </c>
      <c r="N397">
        <v>20000</v>
      </c>
      <c r="O397">
        <v>313000</v>
      </c>
      <c r="U397">
        <v>553</v>
      </c>
      <c r="V397">
        <v>8694</v>
      </c>
      <c r="W397">
        <v>120418</v>
      </c>
      <c r="X397">
        <v>1536337</v>
      </c>
      <c r="Y397">
        <v>18674401</v>
      </c>
    </row>
    <row r="398" spans="1:25" x14ac:dyDescent="0.3">
      <c r="A398">
        <v>0</v>
      </c>
      <c r="B398">
        <v>0</v>
      </c>
      <c r="C398">
        <v>2000</v>
      </c>
      <c r="D398">
        <v>22000</v>
      </c>
      <c r="E398">
        <v>224000</v>
      </c>
      <c r="K398">
        <v>0</v>
      </c>
      <c r="L398">
        <v>1000</v>
      </c>
      <c r="M398">
        <v>2000</v>
      </c>
      <c r="N398">
        <v>25000</v>
      </c>
      <c r="O398">
        <v>310000</v>
      </c>
      <c r="U398">
        <v>547</v>
      </c>
      <c r="V398">
        <v>8733</v>
      </c>
      <c r="W398">
        <v>120573</v>
      </c>
      <c r="X398">
        <v>1536287</v>
      </c>
      <c r="Y398">
        <v>18674002</v>
      </c>
    </row>
    <row r="399" spans="1:25" x14ac:dyDescent="0.3">
      <c r="A399">
        <v>0</v>
      </c>
      <c r="B399">
        <v>0</v>
      </c>
      <c r="C399">
        <v>2000</v>
      </c>
      <c r="D399">
        <v>20000</v>
      </c>
      <c r="E399">
        <v>262000</v>
      </c>
      <c r="K399">
        <v>0</v>
      </c>
      <c r="L399">
        <v>0</v>
      </c>
      <c r="M399">
        <v>2000</v>
      </c>
      <c r="N399">
        <v>29000</v>
      </c>
      <c r="O399">
        <v>309000</v>
      </c>
      <c r="U399">
        <v>548</v>
      </c>
      <c r="V399">
        <v>8719</v>
      </c>
      <c r="W399">
        <v>120405</v>
      </c>
      <c r="X399">
        <v>1536300</v>
      </c>
      <c r="Y399">
        <v>18675948</v>
      </c>
    </row>
    <row r="400" spans="1:25" x14ac:dyDescent="0.3">
      <c r="A400">
        <v>0</v>
      </c>
      <c r="B400">
        <v>0</v>
      </c>
      <c r="C400">
        <v>2000</v>
      </c>
      <c r="D400">
        <v>26000</v>
      </c>
      <c r="E400">
        <v>274000</v>
      </c>
      <c r="K400">
        <v>0</v>
      </c>
      <c r="L400">
        <v>0</v>
      </c>
      <c r="M400">
        <v>1000</v>
      </c>
      <c r="N400">
        <v>27000</v>
      </c>
      <c r="O400">
        <v>313000</v>
      </c>
      <c r="U400">
        <v>536</v>
      </c>
      <c r="V400">
        <v>8700</v>
      </c>
      <c r="W400">
        <v>120518</v>
      </c>
      <c r="X400">
        <v>1536372</v>
      </c>
      <c r="Y400">
        <v>18673571</v>
      </c>
    </row>
    <row r="401" spans="1:25" x14ac:dyDescent="0.3">
      <c r="A401">
        <v>0</v>
      </c>
      <c r="B401">
        <v>1000</v>
      </c>
      <c r="C401">
        <v>2000</v>
      </c>
      <c r="D401">
        <v>31000</v>
      </c>
      <c r="E401">
        <v>234000</v>
      </c>
      <c r="K401">
        <v>0</v>
      </c>
      <c r="L401">
        <v>0</v>
      </c>
      <c r="M401">
        <v>2000</v>
      </c>
      <c r="N401">
        <v>22000</v>
      </c>
      <c r="O401">
        <v>330000</v>
      </c>
      <c r="U401">
        <v>547</v>
      </c>
      <c r="V401">
        <v>8726</v>
      </c>
      <c r="W401">
        <v>120312</v>
      </c>
      <c r="X401">
        <v>1536436</v>
      </c>
      <c r="Y401">
        <v>18673695</v>
      </c>
    </row>
    <row r="402" spans="1:25" x14ac:dyDescent="0.3">
      <c r="A402">
        <v>0</v>
      </c>
      <c r="B402">
        <v>0</v>
      </c>
      <c r="C402">
        <v>3000</v>
      </c>
      <c r="D402">
        <v>31000</v>
      </c>
      <c r="E402">
        <v>394000</v>
      </c>
      <c r="K402">
        <v>0</v>
      </c>
      <c r="L402">
        <v>1000</v>
      </c>
      <c r="M402">
        <v>2000</v>
      </c>
      <c r="N402">
        <v>21000</v>
      </c>
      <c r="O402">
        <v>313000</v>
      </c>
      <c r="U402">
        <v>539</v>
      </c>
      <c r="V402">
        <v>8705</v>
      </c>
      <c r="W402">
        <v>120471</v>
      </c>
      <c r="X402">
        <v>1536617</v>
      </c>
      <c r="Y402">
        <v>18674610</v>
      </c>
    </row>
    <row r="403" spans="1:25" x14ac:dyDescent="0.3">
      <c r="A403">
        <v>0</v>
      </c>
      <c r="B403">
        <v>0</v>
      </c>
      <c r="C403">
        <v>3000</v>
      </c>
      <c r="D403">
        <v>20000</v>
      </c>
      <c r="E403">
        <v>683000</v>
      </c>
      <c r="K403">
        <v>0</v>
      </c>
      <c r="L403">
        <v>0</v>
      </c>
      <c r="M403">
        <v>1000</v>
      </c>
      <c r="N403">
        <v>14000</v>
      </c>
      <c r="O403">
        <v>337000</v>
      </c>
      <c r="U403">
        <v>545</v>
      </c>
      <c r="V403">
        <v>8735</v>
      </c>
      <c r="W403">
        <v>120363</v>
      </c>
      <c r="X403">
        <v>1536208</v>
      </c>
      <c r="Y403">
        <v>18674004</v>
      </c>
    </row>
    <row r="404" spans="1:25" x14ac:dyDescent="0.3">
      <c r="A404">
        <v>0</v>
      </c>
      <c r="B404">
        <v>0</v>
      </c>
      <c r="C404">
        <v>2000</v>
      </c>
      <c r="D404">
        <v>19000</v>
      </c>
      <c r="E404">
        <v>705000</v>
      </c>
      <c r="K404">
        <v>0</v>
      </c>
      <c r="L404">
        <v>0</v>
      </c>
      <c r="M404">
        <v>2000</v>
      </c>
      <c r="N404">
        <v>30000</v>
      </c>
      <c r="O404">
        <v>346000</v>
      </c>
      <c r="U404">
        <v>540</v>
      </c>
      <c r="V404">
        <v>8726</v>
      </c>
      <c r="W404">
        <v>120407</v>
      </c>
      <c r="X404">
        <v>1536802</v>
      </c>
      <c r="Y404">
        <v>18674231</v>
      </c>
    </row>
    <row r="405" spans="1:25" x14ac:dyDescent="0.3">
      <c r="A405">
        <v>0</v>
      </c>
      <c r="B405">
        <v>0</v>
      </c>
      <c r="C405">
        <v>2000</v>
      </c>
      <c r="D405">
        <v>20000</v>
      </c>
      <c r="E405">
        <v>686000</v>
      </c>
      <c r="K405">
        <v>0</v>
      </c>
      <c r="L405">
        <v>0</v>
      </c>
      <c r="M405">
        <v>1000</v>
      </c>
      <c r="N405">
        <v>26000</v>
      </c>
      <c r="O405">
        <v>322000</v>
      </c>
      <c r="U405">
        <v>544</v>
      </c>
      <c r="V405">
        <v>8705</v>
      </c>
      <c r="W405">
        <v>120408</v>
      </c>
      <c r="X405">
        <v>1536552</v>
      </c>
      <c r="Y405">
        <v>18673904</v>
      </c>
    </row>
    <row r="406" spans="1:25" x14ac:dyDescent="0.3">
      <c r="A406">
        <v>0</v>
      </c>
      <c r="B406">
        <v>0</v>
      </c>
      <c r="C406">
        <v>1000</v>
      </c>
      <c r="D406">
        <v>21000</v>
      </c>
      <c r="E406">
        <v>643000</v>
      </c>
      <c r="K406">
        <v>0</v>
      </c>
      <c r="L406">
        <v>0</v>
      </c>
      <c r="M406">
        <v>2000</v>
      </c>
      <c r="N406">
        <v>27000</v>
      </c>
      <c r="O406">
        <v>305000</v>
      </c>
      <c r="U406">
        <v>549</v>
      </c>
      <c r="V406">
        <v>8719</v>
      </c>
      <c r="W406">
        <v>120419</v>
      </c>
      <c r="X406">
        <v>1536491</v>
      </c>
      <c r="Y406">
        <v>18673083</v>
      </c>
    </row>
    <row r="407" spans="1:25" x14ac:dyDescent="0.3">
      <c r="A407">
        <v>0</v>
      </c>
      <c r="B407">
        <v>0</v>
      </c>
      <c r="C407">
        <v>1000</v>
      </c>
      <c r="D407">
        <v>20000</v>
      </c>
      <c r="E407">
        <v>657000</v>
      </c>
      <c r="K407">
        <v>0</v>
      </c>
      <c r="L407">
        <v>0</v>
      </c>
      <c r="M407">
        <v>1000</v>
      </c>
      <c r="N407">
        <v>43000</v>
      </c>
      <c r="O407">
        <v>321000</v>
      </c>
      <c r="U407">
        <v>528</v>
      </c>
      <c r="V407">
        <v>8722</v>
      </c>
      <c r="W407">
        <v>120478</v>
      </c>
      <c r="X407">
        <v>1536684</v>
      </c>
      <c r="Y407">
        <v>18673773</v>
      </c>
    </row>
    <row r="408" spans="1:25" x14ac:dyDescent="0.3">
      <c r="A408">
        <v>0</v>
      </c>
      <c r="B408">
        <v>0</v>
      </c>
      <c r="C408">
        <v>1000</v>
      </c>
      <c r="D408">
        <v>20000</v>
      </c>
      <c r="E408">
        <v>718000</v>
      </c>
      <c r="K408">
        <v>0</v>
      </c>
      <c r="L408">
        <v>0</v>
      </c>
      <c r="M408">
        <v>2000</v>
      </c>
      <c r="N408">
        <v>38000</v>
      </c>
      <c r="O408">
        <v>324000</v>
      </c>
      <c r="U408">
        <v>537</v>
      </c>
      <c r="V408">
        <v>8712</v>
      </c>
      <c r="W408">
        <v>120446</v>
      </c>
      <c r="X408">
        <v>1536398</v>
      </c>
      <c r="Y408">
        <v>18675483</v>
      </c>
    </row>
    <row r="409" spans="1:25" x14ac:dyDescent="0.3">
      <c r="A409">
        <v>0</v>
      </c>
      <c r="B409">
        <v>0</v>
      </c>
      <c r="C409">
        <v>2000</v>
      </c>
      <c r="D409">
        <v>21000</v>
      </c>
      <c r="E409">
        <v>724000</v>
      </c>
      <c r="K409">
        <v>0</v>
      </c>
      <c r="L409">
        <v>0</v>
      </c>
      <c r="M409">
        <v>1000</v>
      </c>
      <c r="N409">
        <v>39000</v>
      </c>
      <c r="O409">
        <v>314000</v>
      </c>
      <c r="U409">
        <v>538</v>
      </c>
      <c r="V409">
        <v>8702</v>
      </c>
      <c r="W409">
        <v>120467</v>
      </c>
      <c r="X409">
        <v>1536350</v>
      </c>
      <c r="Y409">
        <v>18673441</v>
      </c>
    </row>
    <row r="410" spans="1:25" x14ac:dyDescent="0.3">
      <c r="A410">
        <v>0</v>
      </c>
      <c r="B410">
        <v>0</v>
      </c>
      <c r="C410">
        <v>1000</v>
      </c>
      <c r="D410">
        <v>21000</v>
      </c>
      <c r="E410">
        <v>698000</v>
      </c>
      <c r="K410">
        <v>0</v>
      </c>
      <c r="L410">
        <v>0</v>
      </c>
      <c r="M410">
        <v>2000</v>
      </c>
      <c r="N410">
        <v>34000</v>
      </c>
      <c r="O410">
        <v>317000</v>
      </c>
      <c r="U410">
        <v>539</v>
      </c>
      <c r="V410">
        <v>8701</v>
      </c>
      <c r="W410">
        <v>120464</v>
      </c>
      <c r="X410">
        <v>1536576</v>
      </c>
      <c r="Y410">
        <v>18674074</v>
      </c>
    </row>
    <row r="411" spans="1:25" x14ac:dyDescent="0.3">
      <c r="A411">
        <v>0</v>
      </c>
      <c r="B411">
        <v>0</v>
      </c>
      <c r="C411">
        <v>2000</v>
      </c>
      <c r="D411">
        <v>21000</v>
      </c>
      <c r="E411">
        <v>700000</v>
      </c>
      <c r="K411">
        <v>0</v>
      </c>
      <c r="L411">
        <v>1000</v>
      </c>
      <c r="M411">
        <v>1000</v>
      </c>
      <c r="N411">
        <v>47000</v>
      </c>
      <c r="O411">
        <v>307000</v>
      </c>
      <c r="U411">
        <v>546</v>
      </c>
      <c r="V411">
        <v>8691</v>
      </c>
      <c r="W411">
        <v>120526</v>
      </c>
      <c r="X411">
        <v>1536531</v>
      </c>
      <c r="Y411">
        <v>18674635</v>
      </c>
    </row>
    <row r="412" spans="1:25" x14ac:dyDescent="0.3">
      <c r="A412">
        <v>0</v>
      </c>
      <c r="B412">
        <v>0</v>
      </c>
      <c r="C412">
        <v>1000</v>
      </c>
      <c r="D412">
        <v>20000</v>
      </c>
      <c r="E412">
        <v>689000</v>
      </c>
      <c r="K412">
        <v>0</v>
      </c>
      <c r="L412">
        <v>0</v>
      </c>
      <c r="M412">
        <v>2000</v>
      </c>
      <c r="N412">
        <v>47000</v>
      </c>
      <c r="O412">
        <v>349000</v>
      </c>
      <c r="U412">
        <v>540</v>
      </c>
      <c r="V412">
        <v>8744</v>
      </c>
      <c r="W412">
        <v>120500</v>
      </c>
      <c r="X412">
        <v>1536503</v>
      </c>
      <c r="Y412">
        <v>18674413</v>
      </c>
    </row>
    <row r="413" spans="1:25" x14ac:dyDescent="0.3">
      <c r="A413">
        <v>0</v>
      </c>
      <c r="B413">
        <v>0</v>
      </c>
      <c r="C413">
        <v>2000</v>
      </c>
      <c r="D413">
        <v>21000</v>
      </c>
      <c r="E413">
        <v>694000</v>
      </c>
      <c r="K413">
        <v>0</v>
      </c>
      <c r="L413">
        <v>0</v>
      </c>
      <c r="M413">
        <v>1000</v>
      </c>
      <c r="N413">
        <v>46000</v>
      </c>
      <c r="O413">
        <v>319000</v>
      </c>
      <c r="U413">
        <v>541</v>
      </c>
      <c r="V413">
        <v>8707</v>
      </c>
      <c r="W413">
        <v>120419</v>
      </c>
      <c r="X413">
        <v>1536355</v>
      </c>
      <c r="Y413">
        <v>18674979</v>
      </c>
    </row>
    <row r="414" spans="1:25" x14ac:dyDescent="0.3">
      <c r="A414">
        <v>0</v>
      </c>
      <c r="B414">
        <v>1000</v>
      </c>
      <c r="C414">
        <v>2000</v>
      </c>
      <c r="D414">
        <v>22000</v>
      </c>
      <c r="E414">
        <v>701000</v>
      </c>
      <c r="K414">
        <v>0</v>
      </c>
      <c r="L414">
        <v>1000</v>
      </c>
      <c r="M414">
        <v>1000</v>
      </c>
      <c r="N414">
        <v>34000</v>
      </c>
      <c r="O414">
        <v>341000</v>
      </c>
      <c r="U414">
        <v>539</v>
      </c>
      <c r="V414">
        <v>8717</v>
      </c>
      <c r="W414">
        <v>120357</v>
      </c>
      <c r="X414">
        <v>1536633</v>
      </c>
      <c r="Y414">
        <v>18673826</v>
      </c>
    </row>
    <row r="415" spans="1:25" x14ac:dyDescent="0.3">
      <c r="A415">
        <v>0</v>
      </c>
      <c r="B415">
        <v>0</v>
      </c>
      <c r="C415">
        <v>2000</v>
      </c>
      <c r="D415">
        <v>20000</v>
      </c>
      <c r="E415">
        <v>317000</v>
      </c>
      <c r="K415">
        <v>0</v>
      </c>
      <c r="L415">
        <v>0</v>
      </c>
      <c r="M415">
        <v>2000</v>
      </c>
      <c r="N415">
        <v>26000</v>
      </c>
      <c r="O415">
        <v>307000</v>
      </c>
      <c r="U415">
        <v>544</v>
      </c>
      <c r="V415">
        <v>8712</v>
      </c>
      <c r="W415">
        <v>120475</v>
      </c>
      <c r="X415">
        <v>1536480</v>
      </c>
      <c r="Y415">
        <v>18673342</v>
      </c>
    </row>
    <row r="416" spans="1:25" x14ac:dyDescent="0.3">
      <c r="A416">
        <v>0</v>
      </c>
      <c r="B416">
        <v>0</v>
      </c>
      <c r="C416">
        <v>1000</v>
      </c>
      <c r="D416">
        <v>19000</v>
      </c>
      <c r="E416">
        <v>235000</v>
      </c>
      <c r="K416">
        <v>0</v>
      </c>
      <c r="L416">
        <v>0</v>
      </c>
      <c r="M416">
        <v>1000</v>
      </c>
      <c r="N416">
        <v>19000</v>
      </c>
      <c r="O416">
        <v>304000</v>
      </c>
      <c r="U416">
        <v>545</v>
      </c>
      <c r="V416">
        <v>8736</v>
      </c>
      <c r="W416">
        <v>120425</v>
      </c>
      <c r="X416">
        <v>1536489</v>
      </c>
      <c r="Y416">
        <v>18674625</v>
      </c>
    </row>
    <row r="417" spans="1:25" x14ac:dyDescent="0.3">
      <c r="A417">
        <v>0</v>
      </c>
      <c r="B417">
        <v>0</v>
      </c>
      <c r="C417">
        <v>2000</v>
      </c>
      <c r="D417">
        <v>22000</v>
      </c>
      <c r="E417">
        <v>241000</v>
      </c>
      <c r="K417">
        <v>0</v>
      </c>
      <c r="L417">
        <v>0</v>
      </c>
      <c r="M417">
        <v>1000</v>
      </c>
      <c r="N417">
        <v>15000</v>
      </c>
      <c r="O417">
        <v>305000</v>
      </c>
      <c r="U417">
        <v>542</v>
      </c>
      <c r="V417">
        <v>8712</v>
      </c>
      <c r="W417">
        <v>120511</v>
      </c>
      <c r="X417">
        <v>1536134</v>
      </c>
      <c r="Y417">
        <v>18674106</v>
      </c>
    </row>
    <row r="418" spans="1:25" x14ac:dyDescent="0.3">
      <c r="A418">
        <v>0</v>
      </c>
      <c r="B418">
        <v>0</v>
      </c>
      <c r="C418">
        <v>2000</v>
      </c>
      <c r="D418">
        <v>23000</v>
      </c>
      <c r="E418">
        <v>272000</v>
      </c>
      <c r="K418">
        <v>0</v>
      </c>
      <c r="L418">
        <v>1000</v>
      </c>
      <c r="M418">
        <v>1000</v>
      </c>
      <c r="N418">
        <v>13000</v>
      </c>
      <c r="O418">
        <v>311000</v>
      </c>
      <c r="U418">
        <v>542</v>
      </c>
      <c r="V418">
        <v>8706</v>
      </c>
      <c r="W418">
        <v>120489</v>
      </c>
      <c r="X418">
        <v>1536521</v>
      </c>
      <c r="Y418">
        <v>18673345</v>
      </c>
    </row>
    <row r="419" spans="1:25" x14ac:dyDescent="0.3">
      <c r="A419">
        <v>0</v>
      </c>
      <c r="B419">
        <v>0</v>
      </c>
      <c r="C419">
        <v>2000</v>
      </c>
      <c r="D419">
        <v>21000</v>
      </c>
      <c r="E419">
        <v>265000</v>
      </c>
      <c r="K419">
        <v>0</v>
      </c>
      <c r="L419">
        <v>0</v>
      </c>
      <c r="M419">
        <v>3000</v>
      </c>
      <c r="N419">
        <v>21000</v>
      </c>
      <c r="O419">
        <v>314000</v>
      </c>
      <c r="U419">
        <v>552</v>
      </c>
      <c r="V419">
        <v>8687</v>
      </c>
      <c r="W419">
        <v>120390</v>
      </c>
      <c r="X419">
        <v>1536420</v>
      </c>
      <c r="Y419">
        <v>18674532</v>
      </c>
    </row>
    <row r="420" spans="1:25" x14ac:dyDescent="0.3">
      <c r="A420">
        <v>0</v>
      </c>
      <c r="B420">
        <v>0</v>
      </c>
      <c r="C420">
        <v>2000</v>
      </c>
      <c r="D420">
        <v>20000</v>
      </c>
      <c r="E420">
        <v>255000</v>
      </c>
      <c r="K420">
        <v>0</v>
      </c>
      <c r="L420">
        <v>0</v>
      </c>
      <c r="M420">
        <v>2000</v>
      </c>
      <c r="N420">
        <v>19000</v>
      </c>
      <c r="O420">
        <v>334000</v>
      </c>
      <c r="U420">
        <v>537</v>
      </c>
      <c r="V420">
        <v>8713</v>
      </c>
      <c r="W420">
        <v>120556</v>
      </c>
      <c r="X420">
        <v>1536254</v>
      </c>
      <c r="Y420">
        <v>18675095</v>
      </c>
    </row>
    <row r="421" spans="1:25" x14ac:dyDescent="0.3">
      <c r="A421">
        <v>0</v>
      </c>
      <c r="B421">
        <v>1000</v>
      </c>
      <c r="C421">
        <v>1000</v>
      </c>
      <c r="D421">
        <v>20000</v>
      </c>
      <c r="E421">
        <v>244000</v>
      </c>
      <c r="K421">
        <v>0</v>
      </c>
      <c r="L421">
        <v>0</v>
      </c>
      <c r="M421">
        <v>2000</v>
      </c>
      <c r="N421">
        <v>20000</v>
      </c>
      <c r="O421">
        <v>301000</v>
      </c>
      <c r="U421">
        <v>547</v>
      </c>
      <c r="V421">
        <v>8695</v>
      </c>
      <c r="W421">
        <v>120492</v>
      </c>
      <c r="X421">
        <v>1536501</v>
      </c>
      <c r="Y421">
        <v>18674144</v>
      </c>
    </row>
    <row r="422" spans="1:25" x14ac:dyDescent="0.3">
      <c r="A422">
        <v>0</v>
      </c>
      <c r="B422">
        <v>0</v>
      </c>
      <c r="C422">
        <v>3000</v>
      </c>
      <c r="D422">
        <v>20000</v>
      </c>
      <c r="E422">
        <v>236000</v>
      </c>
      <c r="K422">
        <v>0</v>
      </c>
      <c r="L422">
        <v>0</v>
      </c>
      <c r="M422">
        <v>1000</v>
      </c>
      <c r="N422">
        <v>19000</v>
      </c>
      <c r="O422">
        <v>307000</v>
      </c>
      <c r="U422">
        <v>539</v>
      </c>
      <c r="V422">
        <v>8708</v>
      </c>
      <c r="W422">
        <v>120432</v>
      </c>
      <c r="X422">
        <v>1536229</v>
      </c>
      <c r="Y422">
        <v>18673621</v>
      </c>
    </row>
    <row r="423" spans="1:25" x14ac:dyDescent="0.3">
      <c r="A423">
        <v>0</v>
      </c>
      <c r="B423">
        <v>0</v>
      </c>
      <c r="C423">
        <v>2000</v>
      </c>
      <c r="D423">
        <v>22000</v>
      </c>
      <c r="E423">
        <v>233000</v>
      </c>
      <c r="K423">
        <v>0</v>
      </c>
      <c r="L423">
        <v>0</v>
      </c>
      <c r="M423">
        <v>2000</v>
      </c>
      <c r="N423">
        <v>17000</v>
      </c>
      <c r="O423">
        <v>309000</v>
      </c>
      <c r="U423">
        <v>545</v>
      </c>
      <c r="V423">
        <v>8705</v>
      </c>
      <c r="W423">
        <v>120446</v>
      </c>
      <c r="X423">
        <v>1536320</v>
      </c>
      <c r="Y423">
        <v>18674109</v>
      </c>
    </row>
    <row r="424" spans="1:25" x14ac:dyDescent="0.3">
      <c r="A424">
        <v>0</v>
      </c>
      <c r="B424">
        <v>0</v>
      </c>
      <c r="C424">
        <v>1000</v>
      </c>
      <c r="D424">
        <v>19000</v>
      </c>
      <c r="E424">
        <v>237000</v>
      </c>
      <c r="K424">
        <v>0</v>
      </c>
      <c r="L424">
        <v>0</v>
      </c>
      <c r="M424">
        <v>1000</v>
      </c>
      <c r="N424">
        <v>19000</v>
      </c>
      <c r="O424">
        <v>301000</v>
      </c>
      <c r="U424">
        <v>544</v>
      </c>
      <c r="V424">
        <v>8707</v>
      </c>
      <c r="W424">
        <v>120507</v>
      </c>
      <c r="X424">
        <v>1536294</v>
      </c>
      <c r="Y424">
        <v>18673426</v>
      </c>
    </row>
    <row r="425" spans="1:25" x14ac:dyDescent="0.3">
      <c r="A425">
        <v>0</v>
      </c>
      <c r="B425">
        <v>0</v>
      </c>
      <c r="C425">
        <v>1000</v>
      </c>
      <c r="D425">
        <v>20000</v>
      </c>
      <c r="E425">
        <v>239000</v>
      </c>
      <c r="K425">
        <v>0</v>
      </c>
      <c r="L425">
        <v>0</v>
      </c>
      <c r="M425">
        <v>0</v>
      </c>
      <c r="N425">
        <v>18000</v>
      </c>
      <c r="O425">
        <v>298000</v>
      </c>
      <c r="U425">
        <v>551</v>
      </c>
      <c r="V425">
        <v>8695</v>
      </c>
      <c r="W425">
        <v>120436</v>
      </c>
      <c r="X425">
        <v>1536166</v>
      </c>
      <c r="Y425">
        <v>18674650</v>
      </c>
    </row>
    <row r="426" spans="1:25" x14ac:dyDescent="0.3">
      <c r="A426">
        <v>0</v>
      </c>
      <c r="B426">
        <v>0</v>
      </c>
      <c r="C426">
        <v>2000</v>
      </c>
      <c r="D426">
        <v>21000</v>
      </c>
      <c r="E426">
        <v>239000</v>
      </c>
      <c r="K426">
        <v>0</v>
      </c>
      <c r="L426">
        <v>0</v>
      </c>
      <c r="M426">
        <v>1000</v>
      </c>
      <c r="N426">
        <v>28000</v>
      </c>
      <c r="O426">
        <v>312000</v>
      </c>
      <c r="U426">
        <v>542</v>
      </c>
      <c r="V426">
        <v>8720</v>
      </c>
      <c r="W426">
        <v>120450</v>
      </c>
      <c r="X426">
        <v>1536365</v>
      </c>
      <c r="Y426">
        <v>18673978</v>
      </c>
    </row>
    <row r="427" spans="1:25" x14ac:dyDescent="0.3">
      <c r="A427">
        <v>0</v>
      </c>
      <c r="B427">
        <v>0</v>
      </c>
      <c r="C427">
        <v>2000</v>
      </c>
      <c r="D427">
        <v>19000</v>
      </c>
      <c r="E427">
        <v>230000</v>
      </c>
      <c r="K427">
        <v>0</v>
      </c>
      <c r="L427">
        <v>0</v>
      </c>
      <c r="M427">
        <v>2000</v>
      </c>
      <c r="N427">
        <v>20000</v>
      </c>
      <c r="O427">
        <v>306000</v>
      </c>
      <c r="U427">
        <v>542</v>
      </c>
      <c r="V427">
        <v>8722</v>
      </c>
      <c r="W427">
        <v>120453</v>
      </c>
      <c r="X427">
        <v>1536508</v>
      </c>
      <c r="Y427">
        <v>18673700</v>
      </c>
    </row>
    <row r="428" spans="1:25" x14ac:dyDescent="0.3">
      <c r="A428">
        <v>0</v>
      </c>
      <c r="B428">
        <v>1000</v>
      </c>
      <c r="C428">
        <v>1000</v>
      </c>
      <c r="D428">
        <v>20000</v>
      </c>
      <c r="E428">
        <v>255000</v>
      </c>
      <c r="K428">
        <v>0</v>
      </c>
      <c r="L428">
        <v>0</v>
      </c>
      <c r="M428">
        <v>1000</v>
      </c>
      <c r="N428">
        <v>20000</v>
      </c>
      <c r="O428">
        <v>332000</v>
      </c>
      <c r="U428">
        <v>543</v>
      </c>
      <c r="V428">
        <v>8687</v>
      </c>
      <c r="W428">
        <v>120407</v>
      </c>
      <c r="X428">
        <v>1536471</v>
      </c>
      <c r="Y428">
        <v>18673954</v>
      </c>
    </row>
    <row r="429" spans="1:25" x14ac:dyDescent="0.3">
      <c r="A429">
        <v>0</v>
      </c>
      <c r="B429">
        <v>0</v>
      </c>
      <c r="C429">
        <v>2000</v>
      </c>
      <c r="D429">
        <v>20000</v>
      </c>
      <c r="E429">
        <v>232000</v>
      </c>
      <c r="K429">
        <v>0</v>
      </c>
      <c r="L429">
        <v>0</v>
      </c>
      <c r="M429">
        <v>2000</v>
      </c>
      <c r="N429">
        <v>18000</v>
      </c>
      <c r="O429">
        <v>252000</v>
      </c>
      <c r="U429">
        <v>532</v>
      </c>
      <c r="V429">
        <v>8686</v>
      </c>
      <c r="W429">
        <v>120517</v>
      </c>
      <c r="X429">
        <v>1536588</v>
      </c>
      <c r="Y429">
        <v>18673903</v>
      </c>
    </row>
    <row r="430" spans="1:25" x14ac:dyDescent="0.3">
      <c r="A430">
        <v>0</v>
      </c>
      <c r="B430">
        <v>0</v>
      </c>
      <c r="C430">
        <v>2000</v>
      </c>
      <c r="D430">
        <v>22000</v>
      </c>
      <c r="E430">
        <v>239000</v>
      </c>
      <c r="K430">
        <v>0</v>
      </c>
      <c r="L430">
        <v>0</v>
      </c>
      <c r="M430">
        <v>1000</v>
      </c>
      <c r="N430">
        <v>18000</v>
      </c>
      <c r="O430">
        <v>310000</v>
      </c>
      <c r="U430">
        <v>535</v>
      </c>
      <c r="V430">
        <v>8730</v>
      </c>
      <c r="W430">
        <v>120416</v>
      </c>
      <c r="X430">
        <v>1536059</v>
      </c>
      <c r="Y430">
        <v>18675304</v>
      </c>
    </row>
    <row r="431" spans="1:25" x14ac:dyDescent="0.3">
      <c r="A431">
        <v>0</v>
      </c>
      <c r="B431">
        <v>0</v>
      </c>
      <c r="C431">
        <v>2000</v>
      </c>
      <c r="D431">
        <v>20000</v>
      </c>
      <c r="E431">
        <v>230000</v>
      </c>
      <c r="K431">
        <v>0</v>
      </c>
      <c r="L431">
        <v>0</v>
      </c>
      <c r="M431">
        <v>2000</v>
      </c>
      <c r="N431">
        <v>23000</v>
      </c>
      <c r="O431">
        <v>323000</v>
      </c>
      <c r="U431">
        <v>528</v>
      </c>
      <c r="V431">
        <v>8720</v>
      </c>
      <c r="W431">
        <v>120491</v>
      </c>
      <c r="X431">
        <v>1536120</v>
      </c>
      <c r="Y431">
        <v>18674308</v>
      </c>
    </row>
    <row r="432" spans="1:25" x14ac:dyDescent="0.3">
      <c r="A432">
        <v>0</v>
      </c>
      <c r="B432">
        <v>0</v>
      </c>
      <c r="C432">
        <v>1000</v>
      </c>
      <c r="D432">
        <v>20000</v>
      </c>
      <c r="E432">
        <v>237000</v>
      </c>
      <c r="K432">
        <v>0</v>
      </c>
      <c r="L432">
        <v>0</v>
      </c>
      <c r="M432">
        <v>2000</v>
      </c>
      <c r="N432">
        <v>18000</v>
      </c>
      <c r="O432">
        <v>307000</v>
      </c>
      <c r="U432">
        <v>540</v>
      </c>
      <c r="V432">
        <v>8712</v>
      </c>
      <c r="W432">
        <v>120604</v>
      </c>
      <c r="X432">
        <v>1536545</v>
      </c>
      <c r="Y432">
        <v>18673791</v>
      </c>
    </row>
    <row r="433" spans="1:25" x14ac:dyDescent="0.3">
      <c r="A433">
        <v>0</v>
      </c>
      <c r="B433">
        <v>0</v>
      </c>
      <c r="C433">
        <v>3000</v>
      </c>
      <c r="D433">
        <v>20000</v>
      </c>
      <c r="E433">
        <v>232000</v>
      </c>
      <c r="K433">
        <v>0</v>
      </c>
      <c r="L433">
        <v>0</v>
      </c>
      <c r="M433">
        <v>1000</v>
      </c>
      <c r="N433">
        <v>23000</v>
      </c>
      <c r="O433">
        <v>323000</v>
      </c>
      <c r="U433">
        <v>552</v>
      </c>
      <c r="V433">
        <v>8702</v>
      </c>
      <c r="W433">
        <v>120426</v>
      </c>
      <c r="X433">
        <v>1536293</v>
      </c>
      <c r="Y433">
        <v>18672936</v>
      </c>
    </row>
    <row r="434" spans="1:25" x14ac:dyDescent="0.3">
      <c r="A434">
        <v>0</v>
      </c>
      <c r="B434">
        <v>1000</v>
      </c>
      <c r="C434">
        <v>2000</v>
      </c>
      <c r="D434">
        <v>25000</v>
      </c>
      <c r="E434">
        <v>235000</v>
      </c>
      <c r="K434">
        <v>0</v>
      </c>
      <c r="L434">
        <v>0</v>
      </c>
      <c r="M434">
        <v>1000</v>
      </c>
      <c r="N434">
        <v>24000</v>
      </c>
      <c r="O434">
        <v>338000</v>
      </c>
      <c r="U434">
        <v>536</v>
      </c>
      <c r="V434">
        <v>8698</v>
      </c>
      <c r="W434">
        <v>120376</v>
      </c>
      <c r="X434">
        <v>1536305</v>
      </c>
      <c r="Y434">
        <v>18673908</v>
      </c>
    </row>
    <row r="435" spans="1:25" x14ac:dyDescent="0.3">
      <c r="A435">
        <v>0</v>
      </c>
      <c r="B435">
        <v>0</v>
      </c>
      <c r="C435">
        <v>2000</v>
      </c>
      <c r="D435">
        <v>24000</v>
      </c>
      <c r="E435">
        <v>240000</v>
      </c>
      <c r="K435">
        <v>0</v>
      </c>
      <c r="L435">
        <v>2000</v>
      </c>
      <c r="M435">
        <v>1000</v>
      </c>
      <c r="N435">
        <v>19000</v>
      </c>
      <c r="O435">
        <v>319000</v>
      </c>
      <c r="U435">
        <v>539</v>
      </c>
      <c r="V435">
        <v>8678</v>
      </c>
      <c r="W435">
        <v>120614</v>
      </c>
      <c r="X435">
        <v>1535992</v>
      </c>
      <c r="Y435">
        <v>18673958</v>
      </c>
    </row>
    <row r="436" spans="1:25" x14ac:dyDescent="0.3">
      <c r="A436">
        <v>0</v>
      </c>
      <c r="B436">
        <v>0</v>
      </c>
      <c r="C436">
        <v>2000</v>
      </c>
      <c r="D436">
        <v>39000</v>
      </c>
      <c r="E436">
        <v>245000</v>
      </c>
      <c r="K436">
        <v>0</v>
      </c>
      <c r="L436">
        <v>0</v>
      </c>
      <c r="M436">
        <v>1000</v>
      </c>
      <c r="N436">
        <v>19000</v>
      </c>
      <c r="O436">
        <v>309000</v>
      </c>
      <c r="U436">
        <v>543</v>
      </c>
      <c r="V436">
        <v>8661</v>
      </c>
      <c r="W436">
        <v>120500</v>
      </c>
      <c r="X436">
        <v>1536154</v>
      </c>
      <c r="Y436">
        <v>18675280</v>
      </c>
    </row>
    <row r="437" spans="1:25" x14ac:dyDescent="0.3">
      <c r="A437">
        <v>0</v>
      </c>
      <c r="B437">
        <v>0</v>
      </c>
      <c r="C437">
        <v>3000</v>
      </c>
      <c r="D437">
        <v>21000</v>
      </c>
      <c r="E437">
        <v>271000</v>
      </c>
      <c r="K437">
        <v>0</v>
      </c>
      <c r="L437">
        <v>0</v>
      </c>
      <c r="M437">
        <v>2000</v>
      </c>
      <c r="N437">
        <v>19000</v>
      </c>
      <c r="O437">
        <v>308000</v>
      </c>
      <c r="U437">
        <v>534</v>
      </c>
      <c r="V437">
        <v>8718</v>
      </c>
      <c r="W437">
        <v>120400</v>
      </c>
      <c r="X437">
        <v>1536780</v>
      </c>
      <c r="Y437">
        <v>18673461</v>
      </c>
    </row>
    <row r="438" spans="1:25" x14ac:dyDescent="0.3">
      <c r="A438">
        <v>0</v>
      </c>
      <c r="B438">
        <v>0</v>
      </c>
      <c r="C438">
        <v>2000</v>
      </c>
      <c r="D438">
        <v>20000</v>
      </c>
      <c r="E438">
        <v>260000</v>
      </c>
      <c r="K438">
        <v>0</v>
      </c>
      <c r="L438">
        <v>0</v>
      </c>
      <c r="M438">
        <v>1000</v>
      </c>
      <c r="N438">
        <v>19000</v>
      </c>
      <c r="O438">
        <v>328000</v>
      </c>
      <c r="U438">
        <v>538</v>
      </c>
      <c r="V438">
        <v>8694</v>
      </c>
      <c r="W438">
        <v>120445</v>
      </c>
      <c r="X438">
        <v>1536391</v>
      </c>
      <c r="Y438">
        <v>18674007</v>
      </c>
    </row>
    <row r="439" spans="1:25" x14ac:dyDescent="0.3">
      <c r="A439">
        <v>0</v>
      </c>
      <c r="B439">
        <v>0</v>
      </c>
      <c r="C439">
        <v>2000</v>
      </c>
      <c r="D439">
        <v>20000</v>
      </c>
      <c r="E439">
        <v>234000</v>
      </c>
      <c r="K439">
        <v>0</v>
      </c>
      <c r="L439">
        <v>0</v>
      </c>
      <c r="M439">
        <v>2000</v>
      </c>
      <c r="N439">
        <v>17000</v>
      </c>
      <c r="O439">
        <v>309000</v>
      </c>
      <c r="U439">
        <v>548</v>
      </c>
      <c r="V439">
        <v>8687</v>
      </c>
      <c r="W439">
        <v>120428</v>
      </c>
      <c r="X439">
        <v>1536277</v>
      </c>
      <c r="Y439">
        <v>18674563</v>
      </c>
    </row>
    <row r="440" spans="1:25" x14ac:dyDescent="0.3">
      <c r="A440">
        <v>0</v>
      </c>
      <c r="B440">
        <v>0</v>
      </c>
      <c r="C440">
        <v>3000</v>
      </c>
      <c r="D440">
        <v>21000</v>
      </c>
      <c r="E440">
        <v>237000</v>
      </c>
      <c r="K440">
        <v>0</v>
      </c>
      <c r="L440">
        <v>1000</v>
      </c>
      <c r="M440">
        <v>1000</v>
      </c>
      <c r="N440">
        <v>20000</v>
      </c>
      <c r="O440">
        <v>296000</v>
      </c>
      <c r="U440">
        <v>546</v>
      </c>
      <c r="V440">
        <v>8685</v>
      </c>
      <c r="W440">
        <v>120505</v>
      </c>
      <c r="X440">
        <v>1536589</v>
      </c>
      <c r="Y440">
        <v>18674400</v>
      </c>
    </row>
    <row r="441" spans="1:25" x14ac:dyDescent="0.3">
      <c r="A441">
        <v>0</v>
      </c>
      <c r="B441">
        <v>0</v>
      </c>
      <c r="C441">
        <v>3000</v>
      </c>
      <c r="D441">
        <v>22000</v>
      </c>
      <c r="E441">
        <v>235000</v>
      </c>
      <c r="K441">
        <v>0</v>
      </c>
      <c r="L441">
        <v>0</v>
      </c>
      <c r="M441">
        <v>2000</v>
      </c>
      <c r="N441">
        <v>21000</v>
      </c>
      <c r="O441">
        <v>313000</v>
      </c>
      <c r="U441">
        <v>538</v>
      </c>
      <c r="V441">
        <v>8728</v>
      </c>
      <c r="W441">
        <v>120555</v>
      </c>
      <c r="X441">
        <v>1535865</v>
      </c>
      <c r="Y441">
        <v>18674080</v>
      </c>
    </row>
    <row r="442" spans="1:25" x14ac:dyDescent="0.3">
      <c r="A442">
        <v>0</v>
      </c>
      <c r="B442">
        <v>0</v>
      </c>
      <c r="C442">
        <v>3000</v>
      </c>
      <c r="D442">
        <v>22000</v>
      </c>
      <c r="E442">
        <v>237000</v>
      </c>
      <c r="K442">
        <v>0</v>
      </c>
      <c r="L442">
        <v>0</v>
      </c>
      <c r="M442">
        <v>1000</v>
      </c>
      <c r="N442">
        <v>18000</v>
      </c>
      <c r="O442">
        <v>310000</v>
      </c>
      <c r="U442">
        <v>538</v>
      </c>
      <c r="V442">
        <v>8723</v>
      </c>
      <c r="W442">
        <v>120396</v>
      </c>
      <c r="X442">
        <v>1536223</v>
      </c>
      <c r="Y442">
        <v>18674859</v>
      </c>
    </row>
    <row r="443" spans="1:25" x14ac:dyDescent="0.3">
      <c r="A443">
        <v>0</v>
      </c>
      <c r="B443">
        <v>0</v>
      </c>
      <c r="C443">
        <v>2000</v>
      </c>
      <c r="D443">
        <v>18000</v>
      </c>
      <c r="E443">
        <v>232000</v>
      </c>
      <c r="K443">
        <v>0</v>
      </c>
      <c r="L443">
        <v>0</v>
      </c>
      <c r="M443">
        <v>1000</v>
      </c>
      <c r="N443">
        <v>18000</v>
      </c>
      <c r="O443">
        <v>320000</v>
      </c>
      <c r="U443">
        <v>538</v>
      </c>
      <c r="V443">
        <v>8707</v>
      </c>
      <c r="W443">
        <v>120460</v>
      </c>
      <c r="X443">
        <v>1536520</v>
      </c>
      <c r="Y443">
        <v>18674513</v>
      </c>
    </row>
    <row r="444" spans="1:25" x14ac:dyDescent="0.3">
      <c r="A444">
        <v>0</v>
      </c>
      <c r="B444">
        <v>0</v>
      </c>
      <c r="C444">
        <v>2000</v>
      </c>
      <c r="D444">
        <v>17000</v>
      </c>
      <c r="E444">
        <v>225000</v>
      </c>
      <c r="K444">
        <v>0</v>
      </c>
      <c r="L444">
        <v>0</v>
      </c>
      <c r="M444">
        <v>3000</v>
      </c>
      <c r="N444">
        <v>28000</v>
      </c>
      <c r="O444">
        <v>319000</v>
      </c>
      <c r="U444">
        <v>536</v>
      </c>
      <c r="V444">
        <v>8682</v>
      </c>
      <c r="W444">
        <v>120397</v>
      </c>
      <c r="X444">
        <v>1536207</v>
      </c>
      <c r="Y444">
        <v>18674008</v>
      </c>
    </row>
    <row r="445" spans="1:25" x14ac:dyDescent="0.3">
      <c r="A445">
        <v>0</v>
      </c>
      <c r="B445">
        <v>0</v>
      </c>
      <c r="C445">
        <v>1000</v>
      </c>
      <c r="D445">
        <v>20000</v>
      </c>
      <c r="E445">
        <v>248000</v>
      </c>
      <c r="K445">
        <v>0</v>
      </c>
      <c r="L445">
        <v>1000</v>
      </c>
      <c r="M445">
        <v>1000</v>
      </c>
      <c r="N445">
        <v>24000</v>
      </c>
      <c r="O445">
        <v>307000</v>
      </c>
      <c r="U445">
        <v>548</v>
      </c>
      <c r="V445">
        <v>8727</v>
      </c>
      <c r="W445">
        <v>120419</v>
      </c>
      <c r="X445">
        <v>1536227</v>
      </c>
      <c r="Y445">
        <v>18674502</v>
      </c>
    </row>
    <row r="446" spans="1:25" x14ac:dyDescent="0.3">
      <c r="A446">
        <v>0</v>
      </c>
      <c r="B446">
        <v>1000</v>
      </c>
      <c r="C446">
        <v>3000</v>
      </c>
      <c r="D446">
        <v>28000</v>
      </c>
      <c r="E446">
        <v>245000</v>
      </c>
      <c r="K446">
        <v>0</v>
      </c>
      <c r="L446">
        <v>0</v>
      </c>
      <c r="M446">
        <v>2000</v>
      </c>
      <c r="N446">
        <v>18000</v>
      </c>
      <c r="O446">
        <v>310000</v>
      </c>
      <c r="U446">
        <v>544</v>
      </c>
      <c r="V446">
        <v>8732</v>
      </c>
      <c r="W446">
        <v>120487</v>
      </c>
      <c r="X446">
        <v>1536379</v>
      </c>
      <c r="Y446">
        <v>18673818</v>
      </c>
    </row>
    <row r="447" spans="1:25" x14ac:dyDescent="0.3">
      <c r="A447">
        <v>0</v>
      </c>
      <c r="B447">
        <v>1000</v>
      </c>
      <c r="C447">
        <v>2000</v>
      </c>
      <c r="D447">
        <v>21000</v>
      </c>
      <c r="E447">
        <v>236000</v>
      </c>
      <c r="K447">
        <v>0</v>
      </c>
      <c r="L447">
        <v>0</v>
      </c>
      <c r="M447">
        <v>1000</v>
      </c>
      <c r="N447">
        <v>18000</v>
      </c>
      <c r="O447">
        <v>307000</v>
      </c>
      <c r="U447">
        <v>539</v>
      </c>
      <c r="V447">
        <v>8693</v>
      </c>
      <c r="W447">
        <v>120356</v>
      </c>
      <c r="X447">
        <v>1536275</v>
      </c>
      <c r="Y447">
        <v>18674654</v>
      </c>
    </row>
    <row r="448" spans="1:25" x14ac:dyDescent="0.3">
      <c r="A448">
        <v>0</v>
      </c>
      <c r="B448">
        <v>0</v>
      </c>
      <c r="C448">
        <v>1000</v>
      </c>
      <c r="D448">
        <v>20000</v>
      </c>
      <c r="E448">
        <v>236000</v>
      </c>
      <c r="K448">
        <v>0</v>
      </c>
      <c r="L448">
        <v>0</v>
      </c>
      <c r="M448">
        <v>1000</v>
      </c>
      <c r="N448">
        <v>18000</v>
      </c>
      <c r="O448">
        <v>310000</v>
      </c>
      <c r="U448">
        <v>542</v>
      </c>
      <c r="V448">
        <v>8714</v>
      </c>
      <c r="W448">
        <v>120444</v>
      </c>
      <c r="X448">
        <v>1536585</v>
      </c>
      <c r="Y448">
        <v>18673004</v>
      </c>
    </row>
    <row r="449" spans="1:25" x14ac:dyDescent="0.3">
      <c r="A449">
        <v>0</v>
      </c>
      <c r="B449">
        <v>0</v>
      </c>
      <c r="C449">
        <v>1000</v>
      </c>
      <c r="D449">
        <v>21000</v>
      </c>
      <c r="E449">
        <v>236000</v>
      </c>
      <c r="K449">
        <v>0</v>
      </c>
      <c r="L449">
        <v>0</v>
      </c>
      <c r="M449">
        <v>1000</v>
      </c>
      <c r="N449">
        <v>18000</v>
      </c>
      <c r="O449">
        <v>315000</v>
      </c>
      <c r="U449">
        <v>523</v>
      </c>
      <c r="V449">
        <v>8699</v>
      </c>
      <c r="W449">
        <v>120604</v>
      </c>
      <c r="X449">
        <v>1536671</v>
      </c>
      <c r="Y449">
        <v>18673382</v>
      </c>
    </row>
    <row r="450" spans="1:25" x14ac:dyDescent="0.3">
      <c r="A450">
        <v>0</v>
      </c>
      <c r="B450">
        <v>0</v>
      </c>
      <c r="C450">
        <v>2000</v>
      </c>
      <c r="D450">
        <v>21000</v>
      </c>
      <c r="E450">
        <v>253000</v>
      </c>
      <c r="K450">
        <v>0</v>
      </c>
      <c r="L450">
        <v>1000</v>
      </c>
      <c r="M450">
        <v>1000</v>
      </c>
      <c r="N450">
        <v>19000</v>
      </c>
      <c r="O450">
        <v>304000</v>
      </c>
      <c r="U450">
        <v>543</v>
      </c>
      <c r="V450">
        <v>8672</v>
      </c>
      <c r="W450">
        <v>120486</v>
      </c>
      <c r="X450">
        <v>1536204</v>
      </c>
      <c r="Y450">
        <v>18674488</v>
      </c>
    </row>
    <row r="451" spans="1:25" x14ac:dyDescent="0.3">
      <c r="A451">
        <v>0</v>
      </c>
      <c r="B451">
        <v>0</v>
      </c>
      <c r="C451">
        <v>2000</v>
      </c>
      <c r="D451">
        <v>20000</v>
      </c>
      <c r="E451">
        <v>235000</v>
      </c>
      <c r="K451">
        <v>0</v>
      </c>
      <c r="L451">
        <v>0</v>
      </c>
      <c r="M451">
        <v>1000</v>
      </c>
      <c r="N451">
        <v>19000</v>
      </c>
      <c r="O451">
        <v>312000</v>
      </c>
      <c r="U451">
        <v>546</v>
      </c>
      <c r="V451">
        <v>8683</v>
      </c>
      <c r="W451">
        <v>120475</v>
      </c>
      <c r="X451">
        <v>1536924</v>
      </c>
      <c r="Y451">
        <v>18674796</v>
      </c>
    </row>
    <row r="452" spans="1:25" x14ac:dyDescent="0.3">
      <c r="A452">
        <v>0</v>
      </c>
      <c r="B452">
        <v>0</v>
      </c>
      <c r="C452">
        <v>1000</v>
      </c>
      <c r="D452">
        <v>20000</v>
      </c>
      <c r="E452">
        <v>231000</v>
      </c>
      <c r="K452">
        <v>0</v>
      </c>
      <c r="L452">
        <v>0</v>
      </c>
      <c r="M452">
        <v>2000</v>
      </c>
      <c r="N452">
        <v>19000</v>
      </c>
      <c r="O452">
        <v>309000</v>
      </c>
      <c r="U452">
        <v>540</v>
      </c>
      <c r="V452">
        <v>8713</v>
      </c>
      <c r="W452">
        <v>120451</v>
      </c>
      <c r="X452">
        <v>1536198</v>
      </c>
      <c r="Y452">
        <v>18674115</v>
      </c>
    </row>
    <row r="453" spans="1:25" x14ac:dyDescent="0.3">
      <c r="A453">
        <v>0</v>
      </c>
      <c r="B453">
        <v>0</v>
      </c>
      <c r="C453">
        <v>2000</v>
      </c>
      <c r="D453">
        <v>20000</v>
      </c>
      <c r="E453">
        <v>251000</v>
      </c>
      <c r="K453">
        <v>0</v>
      </c>
      <c r="L453">
        <v>0</v>
      </c>
      <c r="M453">
        <v>1000</v>
      </c>
      <c r="N453">
        <v>19000</v>
      </c>
      <c r="O453">
        <v>311000</v>
      </c>
      <c r="U453">
        <v>548</v>
      </c>
      <c r="V453">
        <v>8718</v>
      </c>
      <c r="W453">
        <v>120422</v>
      </c>
      <c r="X453">
        <v>1536438</v>
      </c>
      <c r="Y453">
        <v>18674721</v>
      </c>
    </row>
    <row r="454" spans="1:25" x14ac:dyDescent="0.3">
      <c r="A454">
        <v>0</v>
      </c>
      <c r="B454">
        <v>0</v>
      </c>
      <c r="C454">
        <v>1000</v>
      </c>
      <c r="D454">
        <v>20000</v>
      </c>
      <c r="E454">
        <v>287000</v>
      </c>
      <c r="K454">
        <v>0</v>
      </c>
      <c r="L454">
        <v>0</v>
      </c>
      <c r="M454">
        <v>1000</v>
      </c>
      <c r="N454">
        <v>18000</v>
      </c>
      <c r="O454">
        <v>314000</v>
      </c>
      <c r="U454">
        <v>538</v>
      </c>
      <c r="V454">
        <v>8687</v>
      </c>
      <c r="W454">
        <v>120372</v>
      </c>
      <c r="X454">
        <v>1536456</v>
      </c>
      <c r="Y454">
        <v>18674161</v>
      </c>
    </row>
    <row r="455" spans="1:25" x14ac:dyDescent="0.3">
      <c r="A455">
        <v>0</v>
      </c>
      <c r="B455">
        <v>0</v>
      </c>
      <c r="C455">
        <v>2000</v>
      </c>
      <c r="D455">
        <v>20000</v>
      </c>
      <c r="E455">
        <v>272000</v>
      </c>
      <c r="K455">
        <v>0</v>
      </c>
      <c r="L455">
        <v>1000</v>
      </c>
      <c r="M455">
        <v>1000</v>
      </c>
      <c r="N455">
        <v>18000</v>
      </c>
      <c r="O455">
        <v>305000</v>
      </c>
      <c r="U455">
        <v>554</v>
      </c>
      <c r="V455">
        <v>8713</v>
      </c>
      <c r="W455">
        <v>120462</v>
      </c>
      <c r="X455">
        <v>1536503</v>
      </c>
      <c r="Y455">
        <v>18674186</v>
      </c>
    </row>
    <row r="456" spans="1:25" x14ac:dyDescent="0.3">
      <c r="A456">
        <v>0</v>
      </c>
      <c r="B456">
        <v>0</v>
      </c>
      <c r="C456">
        <v>2000</v>
      </c>
      <c r="D456">
        <v>20000</v>
      </c>
      <c r="E456">
        <v>256000</v>
      </c>
      <c r="K456">
        <v>0</v>
      </c>
      <c r="L456">
        <v>0</v>
      </c>
      <c r="M456">
        <v>2000</v>
      </c>
      <c r="N456">
        <v>18000</v>
      </c>
      <c r="O456">
        <v>284000</v>
      </c>
      <c r="U456">
        <v>546</v>
      </c>
      <c r="V456">
        <v>8706</v>
      </c>
      <c r="W456">
        <v>120406</v>
      </c>
      <c r="X456">
        <v>1536115</v>
      </c>
      <c r="Y456">
        <v>18673517</v>
      </c>
    </row>
    <row r="457" spans="1:25" x14ac:dyDescent="0.3">
      <c r="A457">
        <v>0</v>
      </c>
      <c r="B457">
        <v>0</v>
      </c>
      <c r="C457">
        <v>2000</v>
      </c>
      <c r="D457">
        <v>21000</v>
      </c>
      <c r="E457">
        <v>233000</v>
      </c>
      <c r="K457">
        <v>0</v>
      </c>
      <c r="L457">
        <v>0</v>
      </c>
      <c r="M457">
        <v>2000</v>
      </c>
      <c r="N457">
        <v>19000</v>
      </c>
      <c r="O457">
        <v>299000</v>
      </c>
      <c r="U457">
        <v>539</v>
      </c>
      <c r="V457">
        <v>8701</v>
      </c>
      <c r="W457">
        <v>120419</v>
      </c>
      <c r="X457">
        <v>1536358</v>
      </c>
      <c r="Y457">
        <v>18674335</v>
      </c>
    </row>
    <row r="458" spans="1:25" x14ac:dyDescent="0.3">
      <c r="A458">
        <v>0</v>
      </c>
      <c r="B458">
        <v>0</v>
      </c>
      <c r="C458">
        <v>1000</v>
      </c>
      <c r="D458">
        <v>21000</v>
      </c>
      <c r="E458">
        <v>233000</v>
      </c>
      <c r="K458">
        <v>0</v>
      </c>
      <c r="L458">
        <v>0</v>
      </c>
      <c r="M458">
        <v>2000</v>
      </c>
      <c r="N458">
        <v>18000</v>
      </c>
      <c r="O458">
        <v>307000</v>
      </c>
      <c r="U458">
        <v>540</v>
      </c>
      <c r="V458">
        <v>8722</v>
      </c>
      <c r="W458">
        <v>120484</v>
      </c>
      <c r="X458">
        <v>1536672</v>
      </c>
      <c r="Y458">
        <v>18674015</v>
      </c>
    </row>
    <row r="459" spans="1:25" x14ac:dyDescent="0.3">
      <c r="A459">
        <v>0</v>
      </c>
      <c r="B459">
        <v>0</v>
      </c>
      <c r="C459">
        <v>1000</v>
      </c>
      <c r="D459">
        <v>25000</v>
      </c>
      <c r="E459">
        <v>246000</v>
      </c>
      <c r="K459">
        <v>0</v>
      </c>
      <c r="L459">
        <v>0</v>
      </c>
      <c r="M459">
        <v>2000</v>
      </c>
      <c r="N459">
        <v>18000</v>
      </c>
      <c r="O459">
        <v>316000</v>
      </c>
      <c r="U459">
        <v>544</v>
      </c>
      <c r="V459">
        <v>8723</v>
      </c>
      <c r="W459">
        <v>120444</v>
      </c>
      <c r="X459">
        <v>1536407</v>
      </c>
      <c r="Y459">
        <v>18673716</v>
      </c>
    </row>
    <row r="460" spans="1:25" x14ac:dyDescent="0.3">
      <c r="A460">
        <v>0</v>
      </c>
      <c r="B460">
        <v>0</v>
      </c>
      <c r="C460">
        <v>2000</v>
      </c>
      <c r="D460">
        <v>21000</v>
      </c>
      <c r="E460">
        <v>231000</v>
      </c>
      <c r="K460">
        <v>0</v>
      </c>
      <c r="L460">
        <v>0</v>
      </c>
      <c r="M460">
        <v>1000</v>
      </c>
      <c r="N460">
        <v>20000</v>
      </c>
      <c r="O460">
        <v>314000</v>
      </c>
      <c r="U460">
        <v>543</v>
      </c>
      <c r="V460">
        <v>8701</v>
      </c>
      <c r="W460">
        <v>120498</v>
      </c>
      <c r="X460">
        <v>1536535</v>
      </c>
      <c r="Y460">
        <v>18674279</v>
      </c>
    </row>
    <row r="461" spans="1:25" x14ac:dyDescent="0.3">
      <c r="A461">
        <v>0</v>
      </c>
      <c r="B461">
        <v>0</v>
      </c>
      <c r="C461">
        <v>2000</v>
      </c>
      <c r="D461">
        <v>21000</v>
      </c>
      <c r="E461">
        <v>235000</v>
      </c>
      <c r="K461">
        <v>0</v>
      </c>
      <c r="L461">
        <v>0</v>
      </c>
      <c r="M461">
        <v>1000</v>
      </c>
      <c r="N461">
        <v>19000</v>
      </c>
      <c r="O461">
        <v>304000</v>
      </c>
      <c r="U461">
        <v>548</v>
      </c>
      <c r="V461">
        <v>8714</v>
      </c>
      <c r="W461">
        <v>120527</v>
      </c>
      <c r="X461">
        <v>1536362</v>
      </c>
      <c r="Y461">
        <v>18673774</v>
      </c>
    </row>
    <row r="462" spans="1:25" x14ac:dyDescent="0.3">
      <c r="A462">
        <v>0</v>
      </c>
      <c r="B462">
        <v>1000</v>
      </c>
      <c r="C462">
        <v>1000</v>
      </c>
      <c r="D462">
        <v>20000</v>
      </c>
      <c r="E462">
        <v>233000</v>
      </c>
      <c r="K462">
        <v>0</v>
      </c>
      <c r="L462">
        <v>1000</v>
      </c>
      <c r="M462">
        <v>3000</v>
      </c>
      <c r="N462">
        <v>18000</v>
      </c>
      <c r="O462">
        <v>308000</v>
      </c>
      <c r="U462">
        <v>542</v>
      </c>
      <c r="V462">
        <v>8667</v>
      </c>
      <c r="W462">
        <v>120420</v>
      </c>
      <c r="X462">
        <v>1536352</v>
      </c>
      <c r="Y462">
        <v>18674892</v>
      </c>
    </row>
    <row r="463" spans="1:25" x14ac:dyDescent="0.3">
      <c r="A463">
        <v>0</v>
      </c>
      <c r="B463">
        <v>0</v>
      </c>
      <c r="C463">
        <v>2000</v>
      </c>
      <c r="D463">
        <v>20000</v>
      </c>
      <c r="E463">
        <v>224000</v>
      </c>
      <c r="K463">
        <v>0</v>
      </c>
      <c r="L463">
        <v>0</v>
      </c>
      <c r="M463">
        <v>2000</v>
      </c>
      <c r="N463">
        <v>18000</v>
      </c>
      <c r="O463">
        <v>314000</v>
      </c>
      <c r="U463">
        <v>540</v>
      </c>
      <c r="V463">
        <v>8683</v>
      </c>
      <c r="W463">
        <v>120407</v>
      </c>
      <c r="X463">
        <v>1536405</v>
      </c>
      <c r="Y463">
        <v>18673630</v>
      </c>
    </row>
    <row r="464" spans="1:25" x14ac:dyDescent="0.3">
      <c r="A464">
        <v>0</v>
      </c>
      <c r="B464">
        <v>0</v>
      </c>
      <c r="C464">
        <v>2000</v>
      </c>
      <c r="D464">
        <v>20000</v>
      </c>
      <c r="E464">
        <v>234000</v>
      </c>
      <c r="K464">
        <v>0</v>
      </c>
      <c r="L464">
        <v>0</v>
      </c>
      <c r="M464">
        <v>2000</v>
      </c>
      <c r="N464">
        <v>19000</v>
      </c>
      <c r="O464">
        <v>310000</v>
      </c>
      <c r="U464">
        <v>553</v>
      </c>
      <c r="V464">
        <v>8709</v>
      </c>
      <c r="W464">
        <v>120480</v>
      </c>
      <c r="X464">
        <v>1536146</v>
      </c>
      <c r="Y464">
        <v>18673920</v>
      </c>
    </row>
    <row r="465" spans="1:25" x14ac:dyDescent="0.3">
      <c r="A465">
        <v>0</v>
      </c>
      <c r="B465">
        <v>0</v>
      </c>
      <c r="C465">
        <v>1000</v>
      </c>
      <c r="D465">
        <v>20000</v>
      </c>
      <c r="E465">
        <v>238000</v>
      </c>
      <c r="K465">
        <v>0</v>
      </c>
      <c r="L465">
        <v>0</v>
      </c>
      <c r="M465">
        <v>1000</v>
      </c>
      <c r="N465">
        <v>38000</v>
      </c>
      <c r="O465">
        <v>309000</v>
      </c>
      <c r="U465">
        <v>536</v>
      </c>
      <c r="V465">
        <v>8705</v>
      </c>
      <c r="W465">
        <v>120395</v>
      </c>
      <c r="X465">
        <v>1536370</v>
      </c>
      <c r="Y465">
        <v>18674020</v>
      </c>
    </row>
    <row r="466" spans="1:25" x14ac:dyDescent="0.3">
      <c r="A466">
        <v>0</v>
      </c>
      <c r="B466">
        <v>0</v>
      </c>
      <c r="C466">
        <v>1000</v>
      </c>
      <c r="D466">
        <v>20000</v>
      </c>
      <c r="E466">
        <v>234000</v>
      </c>
      <c r="K466">
        <v>0</v>
      </c>
      <c r="L466">
        <v>0</v>
      </c>
      <c r="M466">
        <v>1000</v>
      </c>
      <c r="N466">
        <v>21000</v>
      </c>
      <c r="O466">
        <v>362000</v>
      </c>
      <c r="U466">
        <v>533</v>
      </c>
      <c r="V466">
        <v>8697</v>
      </c>
      <c r="W466">
        <v>120446</v>
      </c>
      <c r="X466">
        <v>1536155</v>
      </c>
      <c r="Y466">
        <v>18673964</v>
      </c>
    </row>
    <row r="467" spans="1:25" x14ac:dyDescent="0.3">
      <c r="A467">
        <v>0</v>
      </c>
      <c r="B467">
        <v>0</v>
      </c>
      <c r="C467">
        <v>1000</v>
      </c>
      <c r="D467">
        <v>21000</v>
      </c>
      <c r="E467">
        <v>236000</v>
      </c>
      <c r="K467">
        <v>0</v>
      </c>
      <c r="L467">
        <v>0</v>
      </c>
      <c r="M467">
        <v>1000</v>
      </c>
      <c r="N467">
        <v>18000</v>
      </c>
      <c r="O467">
        <v>322000</v>
      </c>
      <c r="U467">
        <v>540</v>
      </c>
      <c r="V467">
        <v>8732</v>
      </c>
      <c r="W467">
        <v>120497</v>
      </c>
      <c r="X467">
        <v>1535893</v>
      </c>
      <c r="Y467">
        <v>18675401</v>
      </c>
    </row>
    <row r="468" spans="1:25" x14ac:dyDescent="0.3">
      <c r="A468">
        <v>0</v>
      </c>
      <c r="B468">
        <v>0</v>
      </c>
      <c r="C468">
        <v>3000</v>
      </c>
      <c r="D468">
        <v>20000</v>
      </c>
      <c r="E468">
        <v>234000</v>
      </c>
      <c r="K468">
        <v>0</v>
      </c>
      <c r="L468">
        <v>0</v>
      </c>
      <c r="M468">
        <v>1000</v>
      </c>
      <c r="N468">
        <v>18000</v>
      </c>
      <c r="O468">
        <v>327000</v>
      </c>
      <c r="U468">
        <v>534</v>
      </c>
      <c r="V468">
        <v>8697</v>
      </c>
      <c r="W468">
        <v>120460</v>
      </c>
      <c r="X468">
        <v>1536377</v>
      </c>
      <c r="Y468">
        <v>18673801</v>
      </c>
    </row>
    <row r="469" spans="1:25" x14ac:dyDescent="0.3">
      <c r="A469">
        <v>0</v>
      </c>
      <c r="B469">
        <v>0</v>
      </c>
      <c r="C469">
        <v>2000</v>
      </c>
      <c r="D469">
        <v>20000</v>
      </c>
      <c r="E469">
        <v>235000</v>
      </c>
      <c r="K469">
        <v>0</v>
      </c>
      <c r="L469">
        <v>1000</v>
      </c>
      <c r="M469">
        <v>1000</v>
      </c>
      <c r="N469">
        <v>18000</v>
      </c>
      <c r="O469">
        <v>376000</v>
      </c>
      <c r="U469">
        <v>544</v>
      </c>
      <c r="V469">
        <v>8712</v>
      </c>
      <c r="W469">
        <v>120558</v>
      </c>
      <c r="X469">
        <v>1536452</v>
      </c>
      <c r="Y469">
        <v>18674038</v>
      </c>
    </row>
    <row r="470" spans="1:25" x14ac:dyDescent="0.3">
      <c r="A470">
        <v>0</v>
      </c>
      <c r="B470">
        <v>0</v>
      </c>
      <c r="C470">
        <v>2000</v>
      </c>
      <c r="D470">
        <v>20000</v>
      </c>
      <c r="E470">
        <v>233000</v>
      </c>
      <c r="K470">
        <v>0</v>
      </c>
      <c r="L470">
        <v>0</v>
      </c>
      <c r="M470">
        <v>1000</v>
      </c>
      <c r="N470">
        <v>18000</v>
      </c>
      <c r="O470">
        <v>319000</v>
      </c>
      <c r="U470">
        <v>551</v>
      </c>
      <c r="V470">
        <v>8724</v>
      </c>
      <c r="W470">
        <v>120481</v>
      </c>
      <c r="X470">
        <v>1536565</v>
      </c>
      <c r="Y470">
        <v>18674791</v>
      </c>
    </row>
    <row r="471" spans="1:25" x14ac:dyDescent="0.3">
      <c r="A471">
        <v>0</v>
      </c>
      <c r="B471">
        <v>1000</v>
      </c>
      <c r="C471">
        <v>2000</v>
      </c>
      <c r="D471">
        <v>20000</v>
      </c>
      <c r="E471">
        <v>236000</v>
      </c>
      <c r="K471">
        <v>0</v>
      </c>
      <c r="L471">
        <v>0</v>
      </c>
      <c r="M471">
        <v>1000</v>
      </c>
      <c r="N471">
        <v>19000</v>
      </c>
      <c r="O471">
        <v>311000</v>
      </c>
      <c r="U471">
        <v>550</v>
      </c>
      <c r="V471">
        <v>8741</v>
      </c>
      <c r="W471">
        <v>120396</v>
      </c>
      <c r="X471">
        <v>1536108</v>
      </c>
      <c r="Y471">
        <v>18673666</v>
      </c>
    </row>
    <row r="472" spans="1:25" x14ac:dyDescent="0.3">
      <c r="A472">
        <v>0</v>
      </c>
      <c r="B472">
        <v>0</v>
      </c>
      <c r="C472">
        <v>2000</v>
      </c>
      <c r="D472">
        <v>21000</v>
      </c>
      <c r="E472">
        <v>245000</v>
      </c>
      <c r="K472">
        <v>0</v>
      </c>
      <c r="L472">
        <v>0</v>
      </c>
      <c r="M472">
        <v>1000</v>
      </c>
      <c r="N472">
        <v>18000</v>
      </c>
      <c r="O472">
        <v>320000</v>
      </c>
      <c r="U472">
        <v>537</v>
      </c>
      <c r="V472">
        <v>8724</v>
      </c>
      <c r="W472">
        <v>120368</v>
      </c>
      <c r="X472">
        <v>1536371</v>
      </c>
      <c r="Y472">
        <v>18674015</v>
      </c>
    </row>
    <row r="473" spans="1:25" x14ac:dyDescent="0.3">
      <c r="A473">
        <v>0</v>
      </c>
      <c r="B473">
        <v>0</v>
      </c>
      <c r="C473">
        <v>2000</v>
      </c>
      <c r="D473">
        <v>20000</v>
      </c>
      <c r="E473">
        <v>235000</v>
      </c>
      <c r="K473">
        <v>0</v>
      </c>
      <c r="L473">
        <v>0</v>
      </c>
      <c r="M473">
        <v>1000</v>
      </c>
      <c r="N473">
        <v>18000</v>
      </c>
      <c r="O473">
        <v>345000</v>
      </c>
      <c r="U473">
        <v>545</v>
      </c>
      <c r="V473">
        <v>8695</v>
      </c>
      <c r="W473">
        <v>120384</v>
      </c>
      <c r="X473">
        <v>1536286</v>
      </c>
      <c r="Y473">
        <v>18674387</v>
      </c>
    </row>
    <row r="474" spans="1:25" x14ac:dyDescent="0.3">
      <c r="A474">
        <v>0</v>
      </c>
      <c r="B474">
        <v>0</v>
      </c>
      <c r="C474">
        <v>1000</v>
      </c>
      <c r="D474">
        <v>20000</v>
      </c>
      <c r="E474">
        <v>234000</v>
      </c>
      <c r="K474">
        <v>0</v>
      </c>
      <c r="L474">
        <v>0</v>
      </c>
      <c r="M474">
        <v>1000</v>
      </c>
      <c r="N474">
        <v>19000</v>
      </c>
      <c r="O474">
        <v>315000</v>
      </c>
      <c r="U474">
        <v>546</v>
      </c>
      <c r="V474">
        <v>8692</v>
      </c>
      <c r="W474">
        <v>120485</v>
      </c>
      <c r="X474">
        <v>1536351</v>
      </c>
      <c r="Y474">
        <v>18674417</v>
      </c>
    </row>
    <row r="475" spans="1:25" x14ac:dyDescent="0.3">
      <c r="A475">
        <v>0</v>
      </c>
      <c r="B475">
        <v>0</v>
      </c>
      <c r="C475">
        <v>2000</v>
      </c>
      <c r="D475">
        <v>20000</v>
      </c>
      <c r="E475">
        <v>235000</v>
      </c>
      <c r="K475">
        <v>0</v>
      </c>
      <c r="L475">
        <v>1000</v>
      </c>
      <c r="M475">
        <v>1000</v>
      </c>
      <c r="N475">
        <v>23000</v>
      </c>
      <c r="O475">
        <v>314000</v>
      </c>
      <c r="U475">
        <v>545</v>
      </c>
      <c r="V475">
        <v>8647</v>
      </c>
      <c r="W475">
        <v>120352</v>
      </c>
      <c r="X475">
        <v>1536357</v>
      </c>
      <c r="Y475">
        <v>18674058</v>
      </c>
    </row>
    <row r="476" spans="1:25" x14ac:dyDescent="0.3">
      <c r="A476">
        <v>0</v>
      </c>
      <c r="B476">
        <v>0</v>
      </c>
      <c r="C476">
        <v>2000</v>
      </c>
      <c r="D476">
        <v>21000</v>
      </c>
      <c r="E476">
        <v>233000</v>
      </c>
      <c r="K476">
        <v>0</v>
      </c>
      <c r="L476">
        <v>0</v>
      </c>
      <c r="M476">
        <v>2000</v>
      </c>
      <c r="N476">
        <v>26000</v>
      </c>
      <c r="O476">
        <v>313000</v>
      </c>
      <c r="U476">
        <v>535</v>
      </c>
      <c r="V476">
        <v>8698</v>
      </c>
      <c r="W476">
        <v>120478</v>
      </c>
      <c r="X476">
        <v>1536404</v>
      </c>
      <c r="Y476">
        <v>18674113</v>
      </c>
    </row>
    <row r="477" spans="1:25" x14ac:dyDescent="0.3">
      <c r="A477">
        <v>0</v>
      </c>
      <c r="B477">
        <v>0</v>
      </c>
      <c r="C477">
        <v>1000</v>
      </c>
      <c r="D477">
        <v>20000</v>
      </c>
      <c r="E477">
        <v>245000</v>
      </c>
      <c r="K477">
        <v>0</v>
      </c>
      <c r="L477">
        <v>0</v>
      </c>
      <c r="M477">
        <v>1000</v>
      </c>
      <c r="N477">
        <v>18000</v>
      </c>
      <c r="O477">
        <v>294000</v>
      </c>
      <c r="U477">
        <v>543</v>
      </c>
      <c r="V477">
        <v>8729</v>
      </c>
      <c r="W477">
        <v>120447</v>
      </c>
      <c r="X477">
        <v>1536527</v>
      </c>
      <c r="Y477">
        <v>18674060</v>
      </c>
    </row>
    <row r="478" spans="1:25" x14ac:dyDescent="0.3">
      <c r="A478">
        <v>0</v>
      </c>
      <c r="B478">
        <v>0</v>
      </c>
      <c r="C478">
        <v>1000</v>
      </c>
      <c r="D478">
        <v>20000</v>
      </c>
      <c r="E478">
        <v>225000</v>
      </c>
      <c r="K478">
        <v>0</v>
      </c>
      <c r="L478">
        <v>0</v>
      </c>
      <c r="M478">
        <v>1000</v>
      </c>
      <c r="N478">
        <v>20000</v>
      </c>
      <c r="O478">
        <v>333000</v>
      </c>
      <c r="U478">
        <v>544</v>
      </c>
      <c r="V478">
        <v>8694</v>
      </c>
      <c r="W478">
        <v>120463</v>
      </c>
      <c r="X478">
        <v>1536482</v>
      </c>
      <c r="Y478">
        <v>18675090</v>
      </c>
    </row>
    <row r="479" spans="1:25" x14ac:dyDescent="0.3">
      <c r="A479">
        <v>0</v>
      </c>
      <c r="B479">
        <v>1000</v>
      </c>
      <c r="C479">
        <v>1000</v>
      </c>
      <c r="D479">
        <v>20000</v>
      </c>
      <c r="E479">
        <v>236000</v>
      </c>
      <c r="K479">
        <v>0</v>
      </c>
      <c r="L479">
        <v>0</v>
      </c>
      <c r="M479">
        <v>1000</v>
      </c>
      <c r="N479">
        <v>18000</v>
      </c>
      <c r="O479">
        <v>318000</v>
      </c>
      <c r="U479">
        <v>538</v>
      </c>
      <c r="V479">
        <v>8720</v>
      </c>
      <c r="W479">
        <v>120557</v>
      </c>
      <c r="X479">
        <v>1536153</v>
      </c>
      <c r="Y479">
        <v>18673397</v>
      </c>
    </row>
    <row r="480" spans="1:25" x14ac:dyDescent="0.3">
      <c r="A480">
        <v>0</v>
      </c>
      <c r="B480">
        <v>0</v>
      </c>
      <c r="C480">
        <v>2000</v>
      </c>
      <c r="D480">
        <v>21000</v>
      </c>
      <c r="E480">
        <v>235000</v>
      </c>
      <c r="K480">
        <v>0</v>
      </c>
      <c r="L480">
        <v>0</v>
      </c>
      <c r="M480">
        <v>1000</v>
      </c>
      <c r="N480">
        <v>19000</v>
      </c>
      <c r="O480">
        <v>256000</v>
      </c>
      <c r="U480">
        <v>535</v>
      </c>
      <c r="V480">
        <v>8723</v>
      </c>
      <c r="W480">
        <v>120407</v>
      </c>
      <c r="X480">
        <v>1536566</v>
      </c>
      <c r="Y480">
        <v>18674712</v>
      </c>
    </row>
    <row r="481" spans="1:25" x14ac:dyDescent="0.3">
      <c r="A481">
        <v>0</v>
      </c>
      <c r="B481">
        <v>0</v>
      </c>
      <c r="C481">
        <v>2000</v>
      </c>
      <c r="D481">
        <v>23000</v>
      </c>
      <c r="E481">
        <v>229000</v>
      </c>
      <c r="K481">
        <v>0</v>
      </c>
      <c r="L481">
        <v>1000</v>
      </c>
      <c r="M481">
        <v>1000</v>
      </c>
      <c r="N481">
        <v>19000</v>
      </c>
      <c r="O481">
        <v>321000</v>
      </c>
      <c r="U481">
        <v>538</v>
      </c>
      <c r="V481">
        <v>8695</v>
      </c>
      <c r="W481">
        <v>120395</v>
      </c>
      <c r="X481">
        <v>1536020</v>
      </c>
      <c r="Y481">
        <v>18673818</v>
      </c>
    </row>
    <row r="482" spans="1:25" x14ac:dyDescent="0.3">
      <c r="A482">
        <v>0</v>
      </c>
      <c r="B482">
        <v>0</v>
      </c>
      <c r="C482">
        <v>2000</v>
      </c>
      <c r="D482">
        <v>20000</v>
      </c>
      <c r="E482">
        <v>234000</v>
      </c>
      <c r="K482">
        <v>0</v>
      </c>
      <c r="L482">
        <v>0</v>
      </c>
      <c r="M482">
        <v>1000</v>
      </c>
      <c r="N482">
        <v>19000</v>
      </c>
      <c r="O482">
        <v>312000</v>
      </c>
      <c r="U482">
        <v>543</v>
      </c>
      <c r="V482">
        <v>8697</v>
      </c>
      <c r="W482">
        <v>120415</v>
      </c>
      <c r="X482">
        <v>1536509</v>
      </c>
      <c r="Y482">
        <v>18673882</v>
      </c>
    </row>
    <row r="483" spans="1:25" x14ac:dyDescent="0.3">
      <c r="A483">
        <v>1000</v>
      </c>
      <c r="B483">
        <v>0</v>
      </c>
      <c r="C483">
        <v>2000</v>
      </c>
      <c r="D483">
        <v>21000</v>
      </c>
      <c r="E483">
        <v>236000</v>
      </c>
      <c r="K483">
        <v>0</v>
      </c>
      <c r="L483">
        <v>0</v>
      </c>
      <c r="M483">
        <v>1000</v>
      </c>
      <c r="N483">
        <v>18000</v>
      </c>
      <c r="O483">
        <v>361000</v>
      </c>
      <c r="U483">
        <v>543</v>
      </c>
      <c r="V483">
        <v>8704</v>
      </c>
      <c r="W483">
        <v>120423</v>
      </c>
      <c r="X483">
        <v>1536202</v>
      </c>
      <c r="Y483">
        <v>18674504</v>
      </c>
    </row>
    <row r="484" spans="1:25" x14ac:dyDescent="0.3">
      <c r="A484">
        <v>0</v>
      </c>
      <c r="B484">
        <v>0</v>
      </c>
      <c r="C484">
        <v>2000</v>
      </c>
      <c r="D484">
        <v>21000</v>
      </c>
      <c r="E484">
        <v>235000</v>
      </c>
      <c r="K484">
        <v>0</v>
      </c>
      <c r="L484">
        <v>0</v>
      </c>
      <c r="M484">
        <v>2000</v>
      </c>
      <c r="N484">
        <v>19000</v>
      </c>
      <c r="O484">
        <v>339000</v>
      </c>
      <c r="U484">
        <v>552</v>
      </c>
      <c r="V484">
        <v>8713</v>
      </c>
      <c r="W484">
        <v>120500</v>
      </c>
      <c r="X484">
        <v>1536181</v>
      </c>
      <c r="Y484">
        <v>18674290</v>
      </c>
    </row>
    <row r="485" spans="1:25" x14ac:dyDescent="0.3">
      <c r="A485">
        <v>0</v>
      </c>
      <c r="B485">
        <v>0</v>
      </c>
      <c r="C485">
        <v>2000</v>
      </c>
      <c r="D485">
        <v>20000</v>
      </c>
      <c r="E485">
        <v>234000</v>
      </c>
      <c r="K485">
        <v>0</v>
      </c>
      <c r="L485">
        <v>0</v>
      </c>
      <c r="M485">
        <v>0</v>
      </c>
      <c r="N485">
        <v>18000</v>
      </c>
      <c r="O485">
        <v>302000</v>
      </c>
      <c r="U485">
        <v>541</v>
      </c>
      <c r="V485">
        <v>8690</v>
      </c>
      <c r="W485">
        <v>120413</v>
      </c>
      <c r="X485">
        <v>1536429</v>
      </c>
      <c r="Y485">
        <v>18674897</v>
      </c>
    </row>
    <row r="486" spans="1:25" x14ac:dyDescent="0.3">
      <c r="A486">
        <v>1000</v>
      </c>
      <c r="B486">
        <v>0</v>
      </c>
      <c r="C486">
        <v>2000</v>
      </c>
      <c r="D486">
        <v>21000</v>
      </c>
      <c r="E486">
        <v>234000</v>
      </c>
      <c r="K486">
        <v>0</v>
      </c>
      <c r="L486">
        <v>0</v>
      </c>
      <c r="M486">
        <v>1000</v>
      </c>
      <c r="N486">
        <v>18000</v>
      </c>
      <c r="O486">
        <v>303000</v>
      </c>
      <c r="U486">
        <v>543</v>
      </c>
      <c r="V486">
        <v>8715</v>
      </c>
      <c r="W486">
        <v>120497</v>
      </c>
      <c r="X486">
        <v>1536590</v>
      </c>
      <c r="Y486">
        <v>18673751</v>
      </c>
    </row>
    <row r="487" spans="1:25" x14ac:dyDescent="0.3">
      <c r="A487">
        <v>0</v>
      </c>
      <c r="B487">
        <v>0</v>
      </c>
      <c r="C487">
        <v>2000</v>
      </c>
      <c r="D487">
        <v>20000</v>
      </c>
      <c r="E487">
        <v>234000</v>
      </c>
      <c r="K487">
        <v>0</v>
      </c>
      <c r="L487">
        <v>0</v>
      </c>
      <c r="M487">
        <v>1000</v>
      </c>
      <c r="N487">
        <v>18000</v>
      </c>
      <c r="O487">
        <v>309000</v>
      </c>
      <c r="U487">
        <v>534</v>
      </c>
      <c r="V487">
        <v>8704</v>
      </c>
      <c r="W487">
        <v>120513</v>
      </c>
      <c r="X487">
        <v>1536596</v>
      </c>
      <c r="Y487">
        <v>18673981</v>
      </c>
    </row>
    <row r="488" spans="1:25" x14ac:dyDescent="0.3">
      <c r="A488">
        <v>0</v>
      </c>
      <c r="B488">
        <v>2000</v>
      </c>
      <c r="C488">
        <v>2000</v>
      </c>
      <c r="D488">
        <v>20000</v>
      </c>
      <c r="E488">
        <v>235000</v>
      </c>
      <c r="K488">
        <v>0</v>
      </c>
      <c r="L488">
        <v>1000</v>
      </c>
      <c r="M488">
        <v>1000</v>
      </c>
      <c r="N488">
        <v>18000</v>
      </c>
      <c r="O488">
        <v>302000</v>
      </c>
      <c r="U488">
        <v>538</v>
      </c>
      <c r="V488">
        <v>8728</v>
      </c>
      <c r="W488">
        <v>120530</v>
      </c>
      <c r="X488">
        <v>1536252</v>
      </c>
      <c r="Y488">
        <v>18674330</v>
      </c>
    </row>
    <row r="489" spans="1:25" x14ac:dyDescent="0.3">
      <c r="A489">
        <v>0</v>
      </c>
      <c r="B489">
        <v>0</v>
      </c>
      <c r="C489">
        <v>2000</v>
      </c>
      <c r="D489">
        <v>21000</v>
      </c>
      <c r="E489">
        <v>235000</v>
      </c>
      <c r="K489">
        <v>0</v>
      </c>
      <c r="L489">
        <v>0</v>
      </c>
      <c r="M489">
        <v>1000</v>
      </c>
      <c r="N489">
        <v>19000</v>
      </c>
      <c r="O489">
        <v>309000</v>
      </c>
      <c r="U489">
        <v>543</v>
      </c>
      <c r="V489">
        <v>8703</v>
      </c>
      <c r="W489">
        <v>120444</v>
      </c>
      <c r="X489">
        <v>1536639</v>
      </c>
      <c r="Y489">
        <v>18673997</v>
      </c>
    </row>
    <row r="490" spans="1:25" x14ac:dyDescent="0.3">
      <c r="A490">
        <v>0</v>
      </c>
      <c r="B490">
        <v>0</v>
      </c>
      <c r="C490">
        <v>1000</v>
      </c>
      <c r="D490">
        <v>21000</v>
      </c>
      <c r="E490">
        <v>234000</v>
      </c>
      <c r="K490">
        <v>0</v>
      </c>
      <c r="L490">
        <v>0</v>
      </c>
      <c r="M490">
        <v>1000</v>
      </c>
      <c r="N490">
        <v>18000</v>
      </c>
      <c r="O490">
        <v>310000</v>
      </c>
      <c r="U490">
        <v>539</v>
      </c>
      <c r="V490">
        <v>8709</v>
      </c>
      <c r="W490">
        <v>120366</v>
      </c>
      <c r="X490">
        <v>1536522</v>
      </c>
      <c r="Y490">
        <v>18674660</v>
      </c>
    </row>
    <row r="491" spans="1:25" x14ac:dyDescent="0.3">
      <c r="A491">
        <v>0</v>
      </c>
      <c r="B491">
        <v>0</v>
      </c>
      <c r="C491">
        <v>1000</v>
      </c>
      <c r="D491">
        <v>31000</v>
      </c>
      <c r="E491">
        <v>237000</v>
      </c>
      <c r="K491">
        <v>0</v>
      </c>
      <c r="L491">
        <v>0</v>
      </c>
      <c r="M491">
        <v>1000</v>
      </c>
      <c r="N491">
        <v>18000</v>
      </c>
      <c r="O491">
        <v>304000</v>
      </c>
      <c r="U491">
        <v>540</v>
      </c>
      <c r="V491">
        <v>8690</v>
      </c>
      <c r="W491">
        <v>120351</v>
      </c>
      <c r="X491">
        <v>1536294</v>
      </c>
      <c r="Y491">
        <v>18674361</v>
      </c>
    </row>
    <row r="492" spans="1:25" x14ac:dyDescent="0.3">
      <c r="A492">
        <v>0</v>
      </c>
      <c r="B492">
        <v>0</v>
      </c>
      <c r="C492">
        <v>2000</v>
      </c>
      <c r="D492">
        <v>26000</v>
      </c>
      <c r="E492">
        <v>233000</v>
      </c>
      <c r="K492">
        <v>0</v>
      </c>
      <c r="L492">
        <v>0</v>
      </c>
      <c r="M492">
        <v>2000</v>
      </c>
      <c r="N492">
        <v>20000</v>
      </c>
      <c r="O492">
        <v>309000</v>
      </c>
      <c r="U492">
        <v>546</v>
      </c>
      <c r="V492">
        <v>8681</v>
      </c>
      <c r="W492">
        <v>120501</v>
      </c>
      <c r="X492">
        <v>1536875</v>
      </c>
      <c r="Y492">
        <v>18674162</v>
      </c>
    </row>
    <row r="493" spans="1:25" x14ac:dyDescent="0.3">
      <c r="A493">
        <v>0</v>
      </c>
      <c r="B493">
        <v>0</v>
      </c>
      <c r="C493">
        <v>1000</v>
      </c>
      <c r="D493">
        <v>33000</v>
      </c>
      <c r="E493">
        <v>260000</v>
      </c>
      <c r="K493">
        <v>0</v>
      </c>
      <c r="L493">
        <v>0</v>
      </c>
      <c r="M493">
        <v>2000</v>
      </c>
      <c r="N493">
        <v>19000</v>
      </c>
      <c r="O493">
        <v>304000</v>
      </c>
      <c r="U493">
        <v>541</v>
      </c>
      <c r="V493">
        <v>8747</v>
      </c>
      <c r="W493">
        <v>120482</v>
      </c>
      <c r="X493">
        <v>1536552</v>
      </c>
      <c r="Y493">
        <v>18672612</v>
      </c>
    </row>
    <row r="494" spans="1:25" x14ac:dyDescent="0.3">
      <c r="A494">
        <v>0</v>
      </c>
      <c r="B494">
        <v>0</v>
      </c>
      <c r="C494">
        <v>2000</v>
      </c>
      <c r="D494">
        <v>28000</v>
      </c>
      <c r="E494">
        <v>243000</v>
      </c>
      <c r="K494">
        <v>0</v>
      </c>
      <c r="L494">
        <v>1000</v>
      </c>
      <c r="M494">
        <v>2000</v>
      </c>
      <c r="N494">
        <v>31000</v>
      </c>
      <c r="O494">
        <v>310000</v>
      </c>
      <c r="U494">
        <v>550</v>
      </c>
      <c r="V494">
        <v>8715</v>
      </c>
      <c r="W494">
        <v>120487</v>
      </c>
      <c r="X494">
        <v>1536744</v>
      </c>
      <c r="Y494">
        <v>18674349</v>
      </c>
    </row>
    <row r="495" spans="1:25" x14ac:dyDescent="0.3">
      <c r="A495">
        <v>0</v>
      </c>
      <c r="B495">
        <v>0</v>
      </c>
      <c r="C495">
        <v>2000</v>
      </c>
      <c r="D495">
        <v>21000</v>
      </c>
      <c r="E495">
        <v>259000</v>
      </c>
      <c r="K495">
        <v>0</v>
      </c>
      <c r="L495">
        <v>0</v>
      </c>
      <c r="M495">
        <v>2000</v>
      </c>
      <c r="N495">
        <v>19000</v>
      </c>
      <c r="O495">
        <v>307000</v>
      </c>
      <c r="U495">
        <v>546</v>
      </c>
      <c r="V495">
        <v>8707</v>
      </c>
      <c r="W495">
        <v>120496</v>
      </c>
      <c r="X495">
        <v>1536569</v>
      </c>
      <c r="Y495">
        <v>18674595</v>
      </c>
    </row>
    <row r="496" spans="1:25" x14ac:dyDescent="0.3">
      <c r="A496">
        <v>0</v>
      </c>
      <c r="B496">
        <v>0</v>
      </c>
      <c r="C496">
        <v>2000</v>
      </c>
      <c r="D496">
        <v>20000</v>
      </c>
      <c r="E496">
        <v>238000</v>
      </c>
      <c r="K496">
        <v>0</v>
      </c>
      <c r="L496">
        <v>0</v>
      </c>
      <c r="M496">
        <v>1000</v>
      </c>
      <c r="N496">
        <v>18000</v>
      </c>
      <c r="O496">
        <v>308000</v>
      </c>
      <c r="U496">
        <v>545</v>
      </c>
      <c r="V496">
        <v>8711</v>
      </c>
      <c r="W496">
        <v>120442</v>
      </c>
      <c r="X496">
        <v>1536832</v>
      </c>
      <c r="Y496">
        <v>18673178</v>
      </c>
    </row>
    <row r="497" spans="1:25" x14ac:dyDescent="0.3">
      <c r="A497">
        <v>0</v>
      </c>
      <c r="B497">
        <v>1000</v>
      </c>
      <c r="C497">
        <v>2000</v>
      </c>
      <c r="D497">
        <v>21000</v>
      </c>
      <c r="E497">
        <v>249000</v>
      </c>
      <c r="K497">
        <v>0</v>
      </c>
      <c r="L497">
        <v>0</v>
      </c>
      <c r="M497">
        <v>1000</v>
      </c>
      <c r="N497">
        <v>18000</v>
      </c>
      <c r="O497">
        <v>345000</v>
      </c>
      <c r="U497">
        <v>549</v>
      </c>
      <c r="V497">
        <v>8710</v>
      </c>
      <c r="W497">
        <v>120458</v>
      </c>
      <c r="X497">
        <v>1536199</v>
      </c>
      <c r="Y497">
        <v>18674017</v>
      </c>
    </row>
    <row r="498" spans="1:25" x14ac:dyDescent="0.3">
      <c r="A498">
        <v>0</v>
      </c>
      <c r="B498">
        <v>0</v>
      </c>
      <c r="C498">
        <v>2000</v>
      </c>
      <c r="D498">
        <v>20000</v>
      </c>
      <c r="E498">
        <v>230000</v>
      </c>
      <c r="K498">
        <v>0</v>
      </c>
      <c r="L498">
        <v>0</v>
      </c>
      <c r="M498">
        <v>3000</v>
      </c>
      <c r="N498">
        <v>18000</v>
      </c>
      <c r="O498">
        <v>314000</v>
      </c>
      <c r="U498">
        <v>539</v>
      </c>
      <c r="V498">
        <v>8702</v>
      </c>
      <c r="W498">
        <v>120446</v>
      </c>
      <c r="X498">
        <v>1536465</v>
      </c>
      <c r="Y498">
        <v>18674541</v>
      </c>
    </row>
    <row r="499" spans="1:25" x14ac:dyDescent="0.3">
      <c r="A499">
        <v>0</v>
      </c>
      <c r="B499">
        <v>0</v>
      </c>
      <c r="C499">
        <v>3000</v>
      </c>
      <c r="D499">
        <v>20000</v>
      </c>
      <c r="E499">
        <v>243000</v>
      </c>
      <c r="K499">
        <v>0</v>
      </c>
      <c r="L499">
        <v>0</v>
      </c>
      <c r="M499">
        <v>3000</v>
      </c>
      <c r="N499">
        <v>18000</v>
      </c>
      <c r="O499">
        <v>319000</v>
      </c>
      <c r="U499">
        <v>535</v>
      </c>
      <c r="V499">
        <v>8726</v>
      </c>
      <c r="W499">
        <v>120412</v>
      </c>
      <c r="X499">
        <v>1536572</v>
      </c>
      <c r="Y499">
        <v>18673903</v>
      </c>
    </row>
    <row r="500" spans="1:25" x14ac:dyDescent="0.3">
      <c r="A500">
        <v>0</v>
      </c>
      <c r="B500">
        <v>0</v>
      </c>
      <c r="C500">
        <v>2000</v>
      </c>
      <c r="D500">
        <v>20000</v>
      </c>
      <c r="E500">
        <v>233000</v>
      </c>
      <c r="K500">
        <v>0</v>
      </c>
      <c r="L500">
        <v>0</v>
      </c>
      <c r="M500">
        <v>2000</v>
      </c>
      <c r="N500">
        <v>18000</v>
      </c>
      <c r="O500">
        <v>315000</v>
      </c>
      <c r="U500">
        <v>538</v>
      </c>
      <c r="V500">
        <v>8706</v>
      </c>
      <c r="W500">
        <v>120446</v>
      </c>
      <c r="X500">
        <v>1536368</v>
      </c>
      <c r="Y500">
        <v>18673228</v>
      </c>
    </row>
    <row r="501" spans="1:25" x14ac:dyDescent="0.3">
      <c r="A501">
        <v>0</v>
      </c>
      <c r="B501">
        <v>0</v>
      </c>
      <c r="C501">
        <v>2000</v>
      </c>
      <c r="D501">
        <v>20000</v>
      </c>
      <c r="E501">
        <v>235000</v>
      </c>
      <c r="K501">
        <v>0</v>
      </c>
      <c r="L501">
        <v>0</v>
      </c>
      <c r="M501">
        <v>3000</v>
      </c>
      <c r="N501">
        <v>19000</v>
      </c>
      <c r="O501">
        <v>312000</v>
      </c>
      <c r="U501">
        <v>543</v>
      </c>
      <c r="V501">
        <v>8719</v>
      </c>
      <c r="W501">
        <v>120348</v>
      </c>
      <c r="X501">
        <v>1536217</v>
      </c>
      <c r="Y501">
        <v>18674597</v>
      </c>
    </row>
    <row r="502" spans="1:25" x14ac:dyDescent="0.3">
      <c r="A502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2022-11-01T13:00:39Z</dcterms:modified>
</cp:coreProperties>
</file>