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7322"/>
  <workbookPr autoCompressPictures="0"/>
  <bookViews>
    <workbookView xWindow="3820" yWindow="0" windowWidth="24500" windowHeight="17300" tabRatio="727" activeTab="1"/>
  </bookViews>
  <sheets>
    <sheet name="Checklist Summary" sheetId="7" r:id="rId1"/>
    <sheet name="Checklist v.1" sheetId="12" r:id="rId2"/>
    <sheet name="Screen shots v.1" sheetId="9" r:id="rId3"/>
    <sheet name="Checklist v.2" sheetId="13" r:id="rId4"/>
    <sheet name="Screen shots v.2" sheetId="14" r:id="rId5"/>
    <sheet name="Checklist v.3" sheetId="15" r:id="rId6"/>
    <sheet name="Screen shots v.3" sheetId="16" r:id="rId7"/>
  </sheets>
  <definedNames>
    <definedName name="no">'Checklist v.1'!$B$4</definedName>
    <definedName name="Response">#REF!</definedName>
    <definedName name="xxx">#REF!</definedName>
    <definedName name="yes">'Checklist v.1'!$B$3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37" i="13" l="1"/>
  <c r="A38" i="13"/>
  <c r="A39" i="13"/>
  <c r="C17" i="7"/>
  <c r="A35" i="15"/>
  <c r="D14" i="7"/>
  <c r="A34" i="15"/>
  <c r="D13" i="7"/>
  <c r="A31" i="13"/>
  <c r="A32" i="13"/>
  <c r="A33" i="13"/>
  <c r="A34" i="13"/>
  <c r="A35" i="13"/>
  <c r="A36" i="13"/>
  <c r="C15" i="7"/>
  <c r="C14" i="7"/>
  <c r="C13" i="7"/>
  <c r="C12" i="7"/>
  <c r="C11" i="7"/>
  <c r="A31" i="15"/>
  <c r="D10" i="7"/>
  <c r="C10" i="7"/>
  <c r="A38" i="15"/>
  <c r="A37" i="15"/>
  <c r="A39" i="15"/>
  <c r="D17" i="7"/>
  <c r="A33" i="15"/>
  <c r="D12" i="7"/>
  <c r="A32" i="15"/>
  <c r="D11" i="7"/>
  <c r="A36" i="15"/>
  <c r="D15" i="7"/>
  <c r="A31" i="12"/>
  <c r="B10" i="7"/>
  <c r="A32" i="12"/>
  <c r="A33" i="12"/>
  <c r="B12" i="7"/>
  <c r="A34" i="12"/>
  <c r="B13" i="7"/>
  <c r="A35" i="12"/>
  <c r="B14" i="7"/>
  <c r="A37" i="12"/>
  <c r="A38" i="12"/>
  <c r="A39" i="12"/>
  <c r="B17" i="7"/>
  <c r="A40" i="15"/>
  <c r="A36" i="12"/>
  <c r="B15" i="7"/>
  <c r="B11" i="7"/>
</calcChain>
</file>

<file path=xl/sharedStrings.xml><?xml version="1.0" encoding="utf-8"?>
<sst xmlns="http://schemas.openxmlformats.org/spreadsheetml/2006/main" count="280" uniqueCount="128">
  <si>
    <t>Yes</t>
  </si>
  <si>
    <t>No</t>
  </si>
  <si>
    <t>Not evaluated</t>
  </si>
  <si>
    <t>Not applicable</t>
  </si>
  <si>
    <t xml:space="preserve">  </t>
  </si>
  <si>
    <t>Partial</t>
  </si>
  <si>
    <t>PBM Review</t>
  </si>
  <si>
    <t>Facility/Site Information</t>
  </si>
  <si>
    <t>TOTAL</t>
  </si>
  <si>
    <t>Additional documents :</t>
  </si>
  <si>
    <t>Contact phone/email:</t>
  </si>
  <si>
    <t>include a screenshot here</t>
  </si>
  <si>
    <t>Essential Medications Directive Compliance Checklist</t>
  </si>
  <si>
    <t>EMD Compliance Checklist</t>
  </si>
  <si>
    <t>Does application have it?</t>
  </si>
  <si>
    <t>Medication Information</t>
  </si>
  <si>
    <t>Name of drug</t>
  </si>
  <si>
    <t>Form</t>
  </si>
  <si>
    <t>Identification</t>
  </si>
  <si>
    <t>Additional information to include:</t>
  </si>
  <si>
    <t>Recommended information</t>
  </si>
  <si>
    <t>MEDICATION INFORMATION</t>
  </si>
  <si>
    <t>IDENTIFICATION</t>
  </si>
  <si>
    <t>ADDITIONAL INFORMATION</t>
  </si>
  <si>
    <t>RECOMMENDED INFORMATION</t>
  </si>
  <si>
    <t xml:space="preserve"> Recommended</t>
  </si>
  <si>
    <t>EMD Checklist Summary (required information)</t>
  </si>
  <si>
    <r>
      <rPr>
        <b/>
        <sz val="11"/>
        <color indexed="8"/>
        <rFont val="Calibri"/>
        <family val="2"/>
      </rPr>
      <t>Documentation of Veteran/family/caregiver education</t>
    </r>
    <r>
      <rPr>
        <sz val="11"/>
        <color theme="1"/>
        <rFont val="Calibri"/>
        <family val="2"/>
        <scheme val="minor"/>
      </rPr>
      <t xml:space="preserve"> and verbalization of their understanding of the medication information will be completed in accordance with relevant facility level requirements</t>
    </r>
  </si>
  <si>
    <r>
      <t xml:space="preserve">A </t>
    </r>
    <r>
      <rPr>
        <b/>
        <sz val="11"/>
        <color indexed="8"/>
        <rFont val="Calibri"/>
        <family val="2"/>
      </rPr>
      <t>glossary of pharmacy prescription status</t>
    </r>
    <r>
      <rPr>
        <sz val="11"/>
        <color theme="1"/>
        <rFont val="Calibri"/>
        <family val="2"/>
        <scheme val="minor"/>
      </rPr>
      <t xml:space="preserve"> (i.e. active , discontinued, expired, hold, pending, remote, suspend), Non-VA) should be available on any print or electronic medication lists that includes the pharmacy prescription status to help staff and Veterans/caregivers understand how these terminologies affect the availability of hteir prescriptions, and their medication use (see table)</t>
    </r>
  </si>
  <si>
    <r>
      <rPr>
        <b/>
        <sz val="14"/>
        <color indexed="8"/>
        <rFont val="Calibri"/>
        <family val="2"/>
      </rPr>
      <t>o</t>
    </r>
    <r>
      <rPr>
        <b/>
        <sz val="11"/>
        <color indexed="8"/>
        <rFont val="Calibri"/>
        <family val="2"/>
      </rPr>
      <t>ther</t>
    </r>
    <r>
      <rPr>
        <sz val="11"/>
        <color theme="1"/>
        <rFont val="Calibri"/>
        <family val="2"/>
        <scheme val="minor"/>
      </rPr>
      <t xml:space="preserve"> (please describe)</t>
    </r>
  </si>
  <si>
    <t xml:space="preserve">Notes: </t>
  </si>
  <si>
    <r>
      <rPr>
        <b/>
        <sz val="11"/>
        <color indexed="8"/>
        <rFont val="Calibri"/>
        <family val="2"/>
      </rPr>
      <t>Instructions / directions for use</t>
    </r>
    <r>
      <rPr>
        <sz val="11"/>
        <color theme="1"/>
        <rFont val="Calibri"/>
        <family val="2"/>
        <scheme val="minor"/>
      </rPr>
      <t xml:space="preserve"> </t>
    </r>
  </si>
  <si>
    <t>Dosage</t>
  </si>
  <si>
    <t>Strength of drug</t>
  </si>
  <si>
    <r>
      <rPr>
        <b/>
        <sz val="11"/>
        <color indexed="8"/>
        <rFont val="Calibri"/>
        <family val="2"/>
      </rPr>
      <t xml:space="preserve">Prescription Status </t>
    </r>
    <r>
      <rPr>
        <sz val="11"/>
        <color indexed="10"/>
        <rFont val="Calibri"/>
        <family val="2"/>
      </rPr>
      <t>:</t>
    </r>
    <r>
      <rPr>
        <sz val="11"/>
        <color theme="1"/>
        <rFont val="Calibri"/>
        <family val="2"/>
        <scheme val="minor"/>
      </rPr>
      <t xml:space="preserve"> </t>
    </r>
  </si>
  <si>
    <r>
      <rPr>
        <b/>
        <sz val="11"/>
        <color indexed="8"/>
        <rFont val="Calibri"/>
        <family val="2"/>
      </rPr>
      <t>Full name of patien</t>
    </r>
    <r>
      <rPr>
        <sz val="11"/>
        <color indexed="8"/>
        <rFont val="Calibri"/>
        <family val="2"/>
      </rPr>
      <t>t as recognized by VA standards</t>
    </r>
  </si>
  <si>
    <r>
      <rPr>
        <b/>
        <sz val="11"/>
        <color indexed="8"/>
        <rFont val="Calibri"/>
        <family val="2"/>
      </rPr>
      <t>Full date of birth</t>
    </r>
    <r>
      <rPr>
        <sz val="11"/>
        <color theme="1"/>
        <rFont val="Calibri"/>
        <family val="2"/>
        <scheme val="minor"/>
      </rPr>
      <t xml:space="preserve"> as recognized by VA standards</t>
    </r>
  </si>
  <si>
    <r>
      <rPr>
        <b/>
        <sz val="11"/>
        <color indexed="8"/>
        <rFont val="Calibri"/>
        <family val="2"/>
      </rPr>
      <t>Other patient identifiers</t>
    </r>
    <r>
      <rPr>
        <sz val="11"/>
        <color theme="1"/>
        <rFont val="Calibri"/>
        <family val="2"/>
        <scheme val="minor"/>
      </rPr>
      <t xml:space="preserve"> as needed</t>
    </r>
  </si>
  <si>
    <r>
      <rPr>
        <b/>
        <sz val="11"/>
        <color indexed="8"/>
        <rFont val="Calibri"/>
        <family val="2"/>
      </rPr>
      <t>Known patient Allergies and Adverse Drug Reactions (ADRs)</t>
    </r>
    <r>
      <rPr>
        <sz val="11"/>
        <color theme="1"/>
        <rFont val="Calibri"/>
        <family val="2"/>
        <scheme val="minor"/>
      </rPr>
      <t/>
    </r>
  </si>
  <si>
    <r>
      <rPr>
        <b/>
        <sz val="11"/>
        <color indexed="8"/>
        <rFont val="Calibri"/>
        <family val="2"/>
      </rPr>
      <t>Prescriber and Pharmacy Information</t>
    </r>
    <r>
      <rPr>
        <sz val="11"/>
        <color theme="1"/>
        <rFont val="Calibri"/>
        <family val="2"/>
        <scheme val="minor"/>
      </rPr>
      <t xml:space="preserve"> </t>
    </r>
  </si>
  <si>
    <t>Facility contact information</t>
  </si>
  <si>
    <r>
      <rPr>
        <b/>
        <sz val="11"/>
        <color indexed="8"/>
        <rFont val="Calibri"/>
        <family val="2"/>
      </rPr>
      <t>(Patient responsibilities</t>
    </r>
    <r>
      <rPr>
        <sz val="11"/>
        <color theme="1"/>
        <rFont val="Calibri"/>
        <family val="2"/>
        <scheme val="minor"/>
      </rPr>
      <t xml:space="preserve">)Instructions ot the patient regarding the importance of their role in keeping this information maintained, updated and toshare those updates with their heal care team. </t>
    </r>
  </si>
  <si>
    <r>
      <rPr>
        <b/>
        <sz val="11"/>
        <color indexed="8"/>
        <rFont val="Calibri"/>
        <family val="2"/>
      </rPr>
      <t>A glossary of pharmacy prescription status</t>
    </r>
    <r>
      <rPr>
        <sz val="11"/>
        <color theme="1"/>
        <rFont val="Calibri"/>
        <family val="2"/>
        <scheme val="minor"/>
      </rPr>
      <t xml:space="preserve"> </t>
    </r>
  </si>
  <si>
    <t>Documentation of Veteran/family/caregiver education</t>
  </si>
  <si>
    <r>
      <rPr>
        <b/>
        <sz val="11"/>
        <color indexed="8"/>
        <rFont val="Calibri"/>
        <family val="2"/>
      </rPr>
      <t>Time and date the medication list was printed/published</t>
    </r>
    <r>
      <rPr>
        <sz val="11"/>
        <color indexed="8"/>
        <rFont val="Calibri"/>
        <family val="2"/>
      </rPr>
      <t xml:space="preserve"> </t>
    </r>
  </si>
  <si>
    <r>
      <rPr>
        <b/>
        <sz val="11"/>
        <color indexed="8"/>
        <rFont val="Calibri"/>
        <family val="2"/>
      </rPr>
      <t>Source of medication information: va/nonVA/remote</t>
    </r>
    <r>
      <rPr>
        <sz val="11"/>
        <color theme="1"/>
        <rFont val="Calibri"/>
        <family val="2"/>
        <scheme val="minor"/>
      </rPr>
      <t xml:space="preserve">
</t>
    </r>
  </si>
  <si>
    <r>
      <rPr>
        <b/>
        <sz val="11"/>
        <color indexed="8"/>
        <rFont val="Calibri"/>
        <family val="2"/>
      </rPr>
      <t>Facility contact information</t>
    </r>
    <r>
      <rPr>
        <sz val="11"/>
        <color theme="1"/>
        <rFont val="Calibri"/>
        <family val="2"/>
        <scheme val="minor"/>
      </rPr>
      <t xml:space="preserve"> (for example: facility name, phone number or Patient Aligned Care Team contact information</t>
    </r>
    <r>
      <rPr>
        <u/>
        <sz val="11"/>
        <color indexed="8"/>
        <rFont val="Calibri"/>
        <family val="2"/>
      </rPr>
      <t xml:space="preserve"> for each institution</t>
    </r>
    <r>
      <rPr>
        <sz val="11"/>
        <color theme="1"/>
        <rFont val="Calibri"/>
        <family val="2"/>
        <scheme val="minor"/>
      </rPr>
      <t xml:space="preserve"> that the patient has </t>
    </r>
    <r>
      <rPr>
        <u/>
        <sz val="11"/>
        <color indexed="8"/>
        <rFont val="Calibri"/>
        <family val="2"/>
      </rPr>
      <t>active</t>
    </r>
    <r>
      <rPr>
        <sz val="11"/>
        <color theme="1"/>
        <rFont val="Calibri"/>
        <family val="2"/>
        <scheme val="minor"/>
      </rPr>
      <t xml:space="preserve">, </t>
    </r>
    <r>
      <rPr>
        <u/>
        <sz val="11"/>
        <color indexed="8"/>
        <rFont val="Calibri"/>
        <family val="2"/>
      </rPr>
      <t>suspended</t>
    </r>
    <r>
      <rPr>
        <sz val="11"/>
        <color theme="1"/>
        <rFont val="Calibri"/>
        <family val="2"/>
        <scheme val="minor"/>
      </rPr>
      <t xml:space="preserve"> or </t>
    </r>
    <r>
      <rPr>
        <u/>
        <sz val="11"/>
        <color indexed="8"/>
        <rFont val="Calibri"/>
        <family val="2"/>
      </rPr>
      <t>pending</t>
    </r>
    <r>
      <rPr>
        <sz val="11"/>
        <color theme="1"/>
        <rFont val="Calibri"/>
        <family val="2"/>
        <scheme val="minor"/>
      </rPr>
      <t xml:space="preserve"> medications) so that a patient and or caregiver may contact the facility with any questions regarding their medications.</t>
    </r>
  </si>
  <si>
    <r>
      <rPr>
        <b/>
        <sz val="11"/>
        <color indexed="8"/>
        <rFont val="Calibri"/>
        <family val="2"/>
      </rPr>
      <t>Prescriber and Pharmacy Information in structured fields</t>
    </r>
    <r>
      <rPr>
        <sz val="11"/>
        <color theme="1"/>
        <rFont val="Calibri"/>
        <family val="2"/>
        <scheme val="minor"/>
      </rPr>
      <t xml:space="preserve"> or allow </t>
    </r>
    <r>
      <rPr>
        <sz val="11"/>
        <color theme="1"/>
        <rFont val="Calibri"/>
        <family val="2"/>
        <scheme val="minor"/>
      </rPr>
      <t xml:space="preserve"> white space on the medication list so patients may record this info to help them coordinate and manage their care.</t>
    </r>
  </si>
  <si>
    <r>
      <rPr>
        <b/>
        <sz val="11"/>
        <color indexed="8"/>
        <rFont val="Calibri"/>
        <family val="2"/>
      </rPr>
      <t>Known patient Allergies and Adverse Drug Reaction</t>
    </r>
    <r>
      <rPr>
        <sz val="11"/>
        <color theme="1"/>
        <rFont val="Calibri"/>
        <family val="2"/>
        <scheme val="minor"/>
      </rPr>
      <t xml:space="preserve">s (ADRs) </t>
    </r>
  </si>
  <si>
    <r>
      <rPr>
        <b/>
        <sz val="11"/>
        <color indexed="8"/>
        <rFont val="Calibri"/>
        <family val="2"/>
      </rPr>
      <t>(Patient responsibilities?)</t>
    </r>
    <r>
      <rPr>
        <b/>
        <sz val="11"/>
        <color indexed="8"/>
        <rFont val="Calibri"/>
        <family val="2"/>
      </rPr>
      <t xml:space="preserve"> Instructions to the</t>
    </r>
    <r>
      <rPr>
        <sz val="11"/>
        <color theme="1"/>
        <rFont val="Calibri"/>
        <family val="2"/>
        <scheme val="minor"/>
      </rPr>
      <t xml:space="preserve"> </t>
    </r>
    <r>
      <rPr>
        <b/>
        <sz val="11"/>
        <color indexed="8"/>
        <rFont val="Calibri"/>
        <family val="2"/>
      </rPr>
      <t>patient regarding the importance of their role in</t>
    </r>
    <r>
      <rPr>
        <sz val="11"/>
        <color theme="1"/>
        <rFont val="Calibri"/>
        <family val="2"/>
        <scheme val="minor"/>
      </rPr>
      <t xml:space="preserve"> keeping this information maintained, updated and to share those updates with their heal care team. </t>
    </r>
  </si>
  <si>
    <r>
      <t xml:space="preserve">Documentation via </t>
    </r>
    <r>
      <rPr>
        <sz val="11"/>
        <color indexed="10"/>
        <rFont val="Calibri"/>
        <family val="2"/>
      </rPr>
      <t xml:space="preserve"> </t>
    </r>
    <r>
      <rPr>
        <sz val="11"/>
        <rFont val="Calibri"/>
        <family val="2"/>
      </rPr>
      <t>white space, structured fields and/or text of</t>
    </r>
    <r>
      <rPr>
        <b/>
        <sz val="11"/>
        <rFont val="Calibri"/>
        <family val="2"/>
      </rPr>
      <t xml:space="preserve"> patient specific information that may impact medication treatment</t>
    </r>
    <r>
      <rPr>
        <sz val="11"/>
        <rFont val="Calibri"/>
        <family val="2"/>
      </rPr>
      <t xml:space="preserve"> planning such as educational considerations, any cognitive or physical impairment, whether a female patient may be pregnant and or lactating, elderly, has a chronic illness such as kidney or liver disease, and so forth.</t>
    </r>
  </si>
  <si>
    <t xml:space="preserve">click here for the latest version of the Essential Medications Directive </t>
  </si>
  <si>
    <t xml:space="preserve">                   (Total Number of elements - 18)</t>
  </si>
  <si>
    <t>DRAFT</t>
  </si>
  <si>
    <r>
      <t xml:space="preserve">Documentation via </t>
    </r>
    <r>
      <rPr>
        <sz val="11"/>
        <color indexed="10"/>
        <rFont val="Calibri"/>
        <family val="2"/>
      </rPr>
      <t xml:space="preserve"> </t>
    </r>
    <r>
      <rPr>
        <sz val="11"/>
        <rFont val="Calibri"/>
        <family val="2"/>
      </rPr>
      <t>white space, structured fields and/or text of patient specific information that may impact medication treatment planning such as educational considerations, any cognitive or physical impairment, whether a female patient may be pregnant and or lactating, elderly, has a chronic illness such as kidney or liver disease, and so forth.</t>
    </r>
  </si>
  <si>
    <t>RECOMMENDATIONS</t>
  </si>
  <si>
    <t xml:space="preserve"> TOTAL Recommended</t>
  </si>
  <si>
    <t>Screen Capture  that shows compliance  or non compliance</t>
  </si>
  <si>
    <t>Comments</t>
  </si>
  <si>
    <t xml:space="preserve"> Recommended Actions</t>
  </si>
  <si>
    <t xml:space="preserve">Name of Application:  </t>
  </si>
  <si>
    <t xml:space="preserve">Product Owner Office: </t>
  </si>
  <si>
    <t xml:space="preserve">Contact name: </t>
  </si>
  <si>
    <t>v 1</t>
  </si>
  <si>
    <t>v 2</t>
  </si>
  <si>
    <t>v 3</t>
  </si>
  <si>
    <t xml:space="preserve">PBM Staff reviewing: </t>
  </si>
  <si>
    <t xml:space="preserve">Date reviewed: </t>
  </si>
  <si>
    <r>
      <rPr>
        <b/>
        <sz val="11"/>
        <color indexed="8"/>
        <rFont val="Calibri"/>
        <family val="2"/>
      </rPr>
      <t>Time and date</t>
    </r>
    <r>
      <rPr>
        <sz val="11"/>
        <color indexed="8"/>
        <rFont val="Calibri"/>
        <family val="2"/>
      </rPr>
      <t xml:space="preserve"> the medication list was printed/published to help patients keep  their information updated
</t>
    </r>
    <r>
      <rPr>
        <b/>
        <sz val="11"/>
        <color indexed="8"/>
        <rFont val="Calibri"/>
        <family val="2"/>
      </rPr>
      <t>Guidelines</t>
    </r>
    <r>
      <rPr>
        <sz val="11"/>
        <color indexed="8"/>
        <rFont val="Calibri"/>
        <family val="2"/>
      </rPr>
      <t>: 1. use military time 2. Use an unambiguous date format such as MMM/DD/YYYY if possible. If not possible, use the American format: MM/DD/YYYY.</t>
    </r>
  </si>
  <si>
    <r>
      <rPr>
        <b/>
        <sz val="11"/>
        <color indexed="8"/>
        <rFont val="Calibri"/>
        <family val="2"/>
      </rPr>
      <t xml:space="preserve">Instructions / directions for use </t>
    </r>
    <r>
      <rPr>
        <sz val="11"/>
        <color theme="1"/>
        <rFont val="Calibri"/>
        <family val="2"/>
        <scheme val="minor"/>
      </rPr>
      <t xml:space="preserve">
</t>
    </r>
    <r>
      <rPr>
        <b/>
        <sz val="11"/>
        <color theme="1"/>
        <rFont val="Calibri"/>
        <family val="2"/>
        <scheme val="minor"/>
      </rPr>
      <t>Guidelines:</t>
    </r>
    <r>
      <rPr>
        <sz val="11"/>
        <color theme="1"/>
        <rFont val="Calibri"/>
        <family val="2"/>
        <scheme val="minor"/>
      </rPr>
      <t xml:space="preserve"> 1. display the instructions in English, using plain language.</t>
    </r>
  </si>
  <si>
    <r>
      <rPr>
        <b/>
        <sz val="11"/>
        <color indexed="8"/>
        <rFont val="Calibri"/>
        <family val="2"/>
      </rPr>
      <t>Notes</t>
    </r>
    <r>
      <rPr>
        <sz val="11"/>
        <color theme="1"/>
        <rFont val="Calibri"/>
        <family val="2"/>
        <scheme val="minor"/>
      </rPr>
      <t xml:space="preserve">:  A section or  white space to allow patients to write any information they need to help them manage their medications (indication, description, etc)
</t>
    </r>
    <r>
      <rPr>
        <b/>
        <sz val="11"/>
        <color theme="1"/>
        <rFont val="Calibri"/>
        <family val="2"/>
        <scheme val="minor"/>
      </rPr>
      <t>Guidelines</t>
    </r>
    <r>
      <rPr>
        <sz val="11"/>
        <color theme="1"/>
        <rFont val="Calibri"/>
        <family val="2"/>
        <scheme val="minor"/>
      </rPr>
      <t>: Ideally, provide structured space for Notes below or next to each medication  (i.e. Notes: followed by a few page breaks) If this is not possible, provide unstructured blank space next to or below each medication.</t>
    </r>
  </si>
  <si>
    <r>
      <t>Dosage of drug
Guidelines:</t>
    </r>
    <r>
      <rPr>
        <sz val="11"/>
        <color theme="1"/>
        <rFont val="Calibri"/>
        <family val="2"/>
        <scheme val="minor"/>
      </rPr>
      <t xml:space="preserve">  1. dosage= dose + frequency 2. For VHA medications, the dosage is  included in the Instructions/directions for use section of the medication label.</t>
    </r>
    <r>
      <rPr>
        <b/>
        <sz val="11"/>
        <color theme="1"/>
        <rFont val="Calibri"/>
        <family val="2"/>
        <scheme val="minor"/>
      </rPr>
      <t xml:space="preserve">
</t>
    </r>
  </si>
  <si>
    <r>
      <t>Strength of drug
Guidelines:</t>
    </r>
    <r>
      <rPr>
        <sz val="11"/>
        <color theme="1"/>
        <rFont val="Calibri"/>
        <family val="2"/>
        <scheme val="minor"/>
      </rPr>
      <t xml:space="preserve"> see name of drug ( above). Note that PENDING medications will not have a strength. (The strength of the medication in the bottle is determined by the Pharmacy as part of the medication order process)</t>
    </r>
  </si>
  <si>
    <r>
      <rPr>
        <b/>
        <sz val="11"/>
        <color indexed="8"/>
        <rFont val="Calibri"/>
        <family val="2"/>
      </rPr>
      <t xml:space="preserve">Prescription Status </t>
    </r>
    <r>
      <rPr>
        <sz val="11"/>
        <color indexed="10"/>
        <rFont val="Calibri"/>
        <family val="2"/>
      </rPr>
      <t>:</t>
    </r>
    <r>
      <rPr>
        <sz val="11"/>
        <color theme="1"/>
        <rFont val="Calibri"/>
        <family val="2"/>
        <scheme val="minor"/>
      </rPr>
      <t xml:space="preserve"> a list of local VA medications with the following prescription status is important in determining what medications a patient may be taking: </t>
    </r>
    <r>
      <rPr>
        <u/>
        <sz val="11"/>
        <color indexed="8"/>
        <rFont val="Calibri"/>
        <family val="2"/>
      </rPr>
      <t>Recently discontinued</t>
    </r>
    <r>
      <rPr>
        <sz val="11"/>
        <color theme="1"/>
        <rFont val="Calibri"/>
        <family val="2"/>
        <scheme val="minor"/>
      </rPr>
      <t xml:space="preserve"> (90-180 days) </t>
    </r>
    <r>
      <rPr>
        <u/>
        <sz val="11"/>
        <color indexed="8"/>
        <rFont val="Calibri"/>
        <family val="2"/>
      </rPr>
      <t>Recently expired</t>
    </r>
    <r>
      <rPr>
        <sz val="11"/>
        <color theme="1"/>
        <rFont val="Calibri"/>
        <family val="2"/>
        <scheme val="minor"/>
      </rPr>
      <t xml:space="preserve"> (90-180 days), </t>
    </r>
    <r>
      <rPr>
        <u/>
        <sz val="11"/>
        <color indexed="8"/>
        <rFont val="Calibri"/>
        <family val="2"/>
      </rPr>
      <t>Pending</t>
    </r>
    <r>
      <rPr>
        <sz val="11"/>
        <color theme="1"/>
        <rFont val="Calibri"/>
        <family val="2"/>
        <scheme val="minor"/>
      </rPr>
      <t xml:space="preserve"> where relevant.
</t>
    </r>
    <r>
      <rPr>
        <b/>
        <sz val="11"/>
        <color theme="1"/>
        <rFont val="Calibri"/>
        <family val="2"/>
        <scheme val="minor"/>
      </rPr>
      <t xml:space="preserve">Guidelines: </t>
    </r>
    <r>
      <rPr>
        <sz val="11"/>
        <color theme="1"/>
        <rFont val="Calibri"/>
        <family val="2"/>
        <scheme val="minor"/>
      </rPr>
      <t xml:space="preserve">Include Active, </t>
    </r>
  </si>
  <si>
    <r>
      <rPr>
        <b/>
        <sz val="11"/>
        <color indexed="8"/>
        <rFont val="Calibri"/>
        <family val="2"/>
      </rPr>
      <t>Other patient identifiers</t>
    </r>
    <r>
      <rPr>
        <sz val="11"/>
        <color theme="1"/>
        <rFont val="Calibri"/>
        <family val="2"/>
        <scheme val="minor"/>
      </rPr>
      <t xml:space="preserve"> as needed
</t>
    </r>
    <r>
      <rPr>
        <b/>
        <sz val="11"/>
        <color theme="1"/>
        <rFont val="Calibri"/>
        <family val="2"/>
        <scheme val="minor"/>
      </rPr>
      <t>Guidelines:</t>
    </r>
    <r>
      <rPr>
        <sz val="11"/>
        <color theme="1"/>
        <rFont val="Calibri"/>
        <family val="2"/>
        <scheme val="minor"/>
      </rPr>
      <t xml:space="preserve"> 1. Full patient name and date of birth are required for patient facing applications. 2.  Additional identifiers are required for Provider facing applications. 3. Patient identifying information for Clinician facing applications should include the following elements in the order listed: Lastname, firstname middle suffix, DOB, (age) Gender, SSN</t>
    </r>
  </si>
  <si>
    <r>
      <rPr>
        <b/>
        <sz val="11"/>
        <color indexed="8"/>
        <rFont val="Calibri"/>
        <family val="2"/>
      </rPr>
      <t>Full name of patient</t>
    </r>
    <r>
      <rPr>
        <sz val="11"/>
        <color indexed="8"/>
        <rFont val="Calibri"/>
        <family val="2"/>
      </rPr>
      <t xml:space="preserve"> as recognized by VA standards 
</t>
    </r>
    <r>
      <rPr>
        <b/>
        <sz val="11"/>
        <color indexed="8"/>
        <rFont val="Calibri"/>
        <family val="2"/>
      </rPr>
      <t>Guidelines:</t>
    </r>
    <r>
      <rPr>
        <sz val="11"/>
        <color indexed="8"/>
        <rFont val="Calibri"/>
        <family val="2"/>
      </rPr>
      <t xml:space="preserve">  1. The full name of patient should include; Last name, First name and full Middle name in that order.</t>
    </r>
  </si>
  <si>
    <r>
      <rPr>
        <b/>
        <sz val="11"/>
        <color indexed="8"/>
        <rFont val="Calibri"/>
        <family val="2"/>
      </rPr>
      <t>Full date of birth</t>
    </r>
    <r>
      <rPr>
        <sz val="11"/>
        <color theme="1"/>
        <rFont val="Calibri"/>
        <family val="2"/>
        <scheme val="minor"/>
      </rPr>
      <t xml:space="preserve"> as recognized by VA standards
</t>
    </r>
    <r>
      <rPr>
        <b/>
        <sz val="11"/>
        <color theme="1"/>
        <rFont val="Calibri"/>
        <family val="2"/>
        <scheme val="minor"/>
      </rPr>
      <t xml:space="preserve">Guidelines: 1. </t>
    </r>
    <r>
      <rPr>
        <sz val="11"/>
        <color theme="1"/>
        <rFont val="Calibri"/>
        <family val="2"/>
        <scheme val="minor"/>
      </rPr>
      <t xml:space="preserve"> Use an unambiguous date format ( MMM/DD/YYYY). If not possible, use the American date format (MM/DD/YYYY)</t>
    </r>
  </si>
  <si>
    <t>FYI- This is the prescription label that is seen by Veterans and Caregivers.</t>
  </si>
  <si>
    <r>
      <t>Medication Form
Guidelines:</t>
    </r>
    <r>
      <rPr>
        <sz val="11"/>
        <color theme="1"/>
        <rFont val="Calibri"/>
        <family val="2"/>
        <scheme val="minor"/>
      </rPr>
      <t xml:space="preserve"> see name of drug (above).</t>
    </r>
  </si>
  <si>
    <t>SCREEN SHOTS v.1</t>
  </si>
  <si>
    <t>SCREEN SHOTS v.2</t>
  </si>
  <si>
    <t>SCREEN SHOTS v.3</t>
  </si>
  <si>
    <r>
      <t>Name of drug -
Guidelines:</t>
    </r>
    <r>
      <rPr>
        <sz val="11"/>
        <color rgb="FF000000"/>
        <rFont val="Calibri"/>
        <family val="2"/>
        <scheme val="minor"/>
      </rPr>
      <t xml:space="preserve"> 1. always use the generic medication name. The brand name is optional, and may be displayed after the generic name 2.  If the name of the medication is two words,  use the same font style for both words; ideally, use mixed case for both words 3. group the medication name with medication strength and form  as per the prescription label ( see screenshots page for an example)  4.  ideally, display these elements using an emphasized font style (i.e. bold), all capitals are  acceptable if emphasized mixed case font style is not possible.</t>
    </r>
  </si>
  <si>
    <t>Name of drug -
Guidelines: 1. always use the generic medication name. The brand name is optional, and may be displayed after the generic name 2.  If the name of the medication is two words,  use the same font style for both words; ideally, use mixed case for both words 3. group the medication name with medication strength and form  as per the prescription label ( see screenshots page for an example)  4.  ideally, display these elements using an emphasized font style (i.e. bold), all capitals are  acceptable if emphasized mixed case font style is not possible.</t>
  </si>
  <si>
    <r>
      <t>Name of drug -</t>
    </r>
    <r>
      <rPr>
        <sz val="11"/>
        <color rgb="FF000000"/>
        <rFont val="Calibri"/>
        <family val="2"/>
        <scheme val="minor"/>
      </rPr>
      <t xml:space="preserve">
</t>
    </r>
    <r>
      <rPr>
        <b/>
        <sz val="11"/>
        <color rgb="FF000000"/>
        <rFont val="Calibri"/>
        <family val="2"/>
        <scheme val="minor"/>
      </rPr>
      <t>Guidelines:</t>
    </r>
    <r>
      <rPr>
        <sz val="11"/>
        <color rgb="FF000000"/>
        <rFont val="Calibri"/>
        <family val="2"/>
        <scheme val="minor"/>
      </rPr>
      <t xml:space="preserve"> 1. always use the generic medication name. The brand name is optional, and may be displayed after the generic name 2.  If the name of the medication is two words,  use the same font style for both words; ideally, use mixed case for both words 3. group the medication name with medication strength and form  as per the prescription label ( see screenshots page for an example)  4.  ideally, display these elements using an emphasized font style (i.e. bold), all capitals are  acceptable if emphasized mixed case font style is not possible.</t>
    </r>
  </si>
  <si>
    <r>
      <rPr>
        <b/>
        <sz val="11"/>
        <color indexed="8"/>
        <rFont val="Calibri"/>
        <family val="2"/>
      </rPr>
      <t>Source of medication information</t>
    </r>
    <r>
      <rPr>
        <sz val="11"/>
        <color theme="1"/>
        <rFont val="Calibri"/>
        <family val="2"/>
        <scheme val="minor"/>
      </rPr>
      <t xml:space="preserve">:
EMD:  to include - </t>
    </r>
    <r>
      <rPr>
        <u/>
        <sz val="11"/>
        <color indexed="8"/>
        <rFont val="Calibri"/>
        <family val="2"/>
      </rPr>
      <t>Local active medications</t>
    </r>
    <r>
      <rPr>
        <sz val="11"/>
        <color theme="1"/>
        <rFont val="Calibri"/>
        <family val="2"/>
        <scheme val="minor"/>
      </rPr>
      <t xml:space="preserve">, </t>
    </r>
    <r>
      <rPr>
        <u/>
        <sz val="11"/>
        <color indexed="8"/>
        <rFont val="Calibri"/>
        <family val="2"/>
      </rPr>
      <t>remote medications</t>
    </r>
    <r>
      <rPr>
        <sz val="11"/>
        <color theme="1"/>
        <rFont val="Calibri"/>
        <family val="2"/>
        <scheme val="minor"/>
      </rPr>
      <t xml:space="preserve">, </t>
    </r>
    <r>
      <rPr>
        <u/>
        <sz val="11"/>
        <color indexed="8"/>
        <rFont val="Calibri"/>
        <family val="2"/>
      </rPr>
      <t>Non-VA medications</t>
    </r>
    <r>
      <rPr>
        <sz val="11"/>
        <color theme="1"/>
        <rFont val="Calibri"/>
        <family val="2"/>
        <scheme val="minor"/>
      </rPr>
      <t xml:space="preserve">, medications obtained from family and friends, herbals, supplements, OTCs neutraceuticals, and alternative medicines not dispensed through VA.
</t>
    </r>
    <r>
      <rPr>
        <b/>
        <sz val="11"/>
        <color theme="1"/>
        <rFont val="Calibri"/>
        <family val="2"/>
        <scheme val="minor"/>
      </rPr>
      <t>Guidelines:</t>
    </r>
    <r>
      <rPr>
        <sz val="11"/>
        <color theme="1"/>
        <rFont val="Calibri"/>
        <family val="2"/>
        <scheme val="minor"/>
      </rPr>
      <t xml:space="preserve">  1. use facility names instead of the terms Local and Remote 2. If possible, use the specific location (I.e. CBOC name instead of the medical center name) 3. If remote or non VA medications are not available, indicate to the user that these medications are not shown. 4. Non VA medications are medications that have been acquired outside of VA pharmacies. Prescriptions written by VA providers, but filled at other pharmacies are considered Non VA medications.  Medications entered by Veterans into MHV are Self Entered medications, but are not Non VA medications until the Veteran's provider enters the medication into the Veterans health record.</t>
    </r>
  </si>
  <si>
    <t>Source of medication information:
EMD:  to include - Local active medications, remote medications, Non-VA medications, medications obtained from family and friends, herbals, supplements, OTCs neutraceuticals, and alternative medicines not dispensed through VA.
Guidelines:  1. use facility names instead of the terms Local and Remote 2. If possible, use the specific location (I.e. CBOC name instead of the medical center name) 3. If remote or non VA medications are not available, indicate to the user that these medications are not shown. 4. Non VA medications are medications that have been acquired outside of VA pharmacies. Prescriptions written by VA providers, but filled at other pharmacies are considered Non VA medications.  Medications entered by Veterans into MHV are Self Entered medications, but are not Non VA medications until the Veteran's provider enters the medication into the Veterans health record.</t>
  </si>
  <si>
    <t>partial</t>
  </si>
  <si>
    <t>Pending medications currently incorrectly show strength.</t>
  </si>
  <si>
    <t>1. add medication form to drug name on all screens.  (it currently is not visible on any of the "My Prescriptions" tabs.) 2. For Inactive prescriptions list, group generic name with strength with form 3. For My Prescriptons details screen: Add form (e.g., "CAP") to drug name at top and remove "Strength" entry.  Stength does not include "form" in VA nomenclature.</t>
  </si>
  <si>
    <r>
      <rPr>
        <b/>
        <sz val="11"/>
        <color theme="1"/>
        <rFont val="Calibri"/>
        <family val="2"/>
        <scheme val="minor"/>
      </rPr>
      <t>For My Prescriptions Active list</t>
    </r>
    <r>
      <rPr>
        <sz val="11"/>
        <color theme="1"/>
        <rFont val="Calibri"/>
        <family val="2"/>
        <scheme val="minor"/>
      </rPr>
      <t xml:space="preserve">: 1. generic medication name used; no brand name included 2. No two word drug names in example so two word treatment unknown. Mixed case is used. 3. Medication name is grouped with strength, but form is not included. 4. elements displayed boldly  </t>
    </r>
    <r>
      <rPr>
        <b/>
        <sz val="11"/>
        <color theme="1"/>
        <rFont val="Calibri"/>
        <family val="2"/>
        <scheme val="minor"/>
      </rPr>
      <t>For My Prescriptions Inactive list</t>
    </r>
    <r>
      <rPr>
        <sz val="11"/>
        <color theme="1"/>
        <rFont val="Calibri"/>
        <family val="2"/>
        <scheme val="minor"/>
      </rPr>
      <t xml:space="preserve">:  1. generic medication name used; no brand name included 2. No two word drug names in example so two word treatment unknown. Mixed case is used. 3. Medication name is not grouped with strength, and form is not included. 4. elements displayed boldly </t>
    </r>
    <r>
      <rPr>
        <b/>
        <sz val="11"/>
        <color theme="1"/>
        <rFont val="Calibri"/>
        <family val="2"/>
        <scheme val="minor"/>
      </rPr>
      <t xml:space="preserve">For My Prescriptions My Orders list: </t>
    </r>
    <r>
      <rPr>
        <sz val="11"/>
        <color theme="1"/>
        <rFont val="Calibri"/>
        <family val="2"/>
        <scheme val="minor"/>
      </rPr>
      <t xml:space="preserve">1. generic medication name used; no brand name included 2. No two word drug names in example so two word treatment unknown. Mixed case is used. 3. Medication name is grouped with strength, but form is not included. 4. elements displayed with emphasis </t>
    </r>
    <r>
      <rPr>
        <b/>
        <sz val="11"/>
        <color theme="1"/>
        <rFont val="Calibri"/>
        <family val="2"/>
        <scheme val="minor"/>
      </rPr>
      <t xml:space="preserve"> For My Prescriptions detail screen:</t>
    </r>
    <r>
      <rPr>
        <sz val="11"/>
        <color theme="1"/>
        <rFont val="Calibri"/>
        <family val="2"/>
        <scheme val="minor"/>
      </rPr>
      <t xml:space="preserve"> 1. generic medication name used and brand name is included 2. No two word drug names in example so two word treatment unknown. Mixed case is used. 3. Medication name is grouped with strength, but form separate. 4. elements displayed with emphasis  </t>
    </r>
  </si>
  <si>
    <t xml:space="preserve">frequency only shows up on detail screen. </t>
  </si>
  <si>
    <t>1. Can dosage (dose+frequency) be added to other screens?</t>
  </si>
  <si>
    <t>Form only shows up on medication detail screen</t>
  </si>
  <si>
    <t>1. add medication form to drug name on all screens.  (it currently is not visible on any of the "My Prescriptions" tabs.</t>
  </si>
  <si>
    <t>Only available on detail screen; instructions are plain language but mis-labeled "Frequency."</t>
  </si>
  <si>
    <t>no</t>
  </si>
  <si>
    <t>No ability for patients to annotate entries currently; unclear if future vision includes ability</t>
  </si>
  <si>
    <t>NA</t>
  </si>
  <si>
    <r>
      <rPr>
        <b/>
        <sz val="11"/>
        <color theme="1"/>
        <rFont val="Calibri"/>
        <family val="2"/>
        <scheme val="minor"/>
      </rPr>
      <t xml:space="preserve">In general: </t>
    </r>
    <r>
      <rPr>
        <sz val="11"/>
        <color theme="1"/>
        <rFont val="Calibri"/>
        <family val="2"/>
        <scheme val="minor"/>
      </rPr>
      <t xml:space="preserve">1. prototype only includes local active medications and remote medications, and of that list, does not include controlled subtstances. </t>
    </r>
    <r>
      <rPr>
        <b/>
        <sz val="11"/>
        <color theme="1"/>
        <rFont val="Calibri"/>
        <family val="2"/>
        <scheme val="minor"/>
      </rPr>
      <t xml:space="preserve">RE Guidelines: </t>
    </r>
    <r>
      <rPr>
        <sz val="11"/>
        <color theme="1"/>
        <rFont val="Calibri"/>
        <family val="2"/>
        <scheme val="minor"/>
      </rPr>
      <t>1. No "source" information shows up anywhere in mockups (no facility name nor "local" nor "remote") 2. NA as no source info included. 3. No indication that non-VA medications not availble.</t>
    </r>
  </si>
  <si>
    <t xml:space="preserve">1. add controlled substances 2. add non-VA medications 3. Add source of medication information, referencing facility name 4. if non-VA medictions cannot be added, include indication they are not shown; do same for controlled substances. </t>
  </si>
  <si>
    <r>
      <rPr>
        <b/>
        <sz val="11"/>
        <color theme="1"/>
        <rFont val="Calibri"/>
        <family val="2"/>
        <scheme val="minor"/>
      </rPr>
      <t>In general:</t>
    </r>
    <r>
      <rPr>
        <sz val="11"/>
        <color theme="1"/>
        <rFont val="Calibri"/>
        <family val="2"/>
        <scheme val="minor"/>
      </rPr>
      <t xml:space="preserve"> unclear if vets.gov is using same terminology as recommended for "prescriptions status" but there does not seem to be a differentiation between inactive and discontinued in "Inactive" tab</t>
    </r>
  </si>
  <si>
    <t>1. use recommended VA terminology for inactive medications; for example, mockups  seem to combine "discontinued" and "expired" together under inactive tab but these are different statuses</t>
  </si>
  <si>
    <t>mockups do not include a section with "user profile" or similar so unclear if this might be included elsewhere in vets.gov profile info</t>
  </si>
  <si>
    <t>1. learn more about why recommendation for last name being first patient name; it is unusual in most online systems</t>
  </si>
  <si>
    <t>1. Determine where "user profile" type of info will be; may be part of larger vets.gov ecosystem</t>
  </si>
  <si>
    <t>mockups uses "First name Last name" so info included but not in order specified</t>
  </si>
  <si>
    <t>patient-facing application so no additional patient identifieers needed</t>
  </si>
  <si>
    <t>1. Determine specifically where the patient allergies and ADRs are to be listed. May best belong on the overall "My Prescriptions" list, perhaps as a fourth tab? Or, are these needed to be included on all printouts? More details needed.</t>
  </si>
  <si>
    <t>there are "warnings", "side effects" and "interactions" all separtely listed on prescription detail page, but nothing appears specific to that patient; however mockups only show prescribed meds: would a doctor prescribe something that has a known patient allergy/ADR? Unclear if this is a larger patient record requirement or something specifically on meds lists.</t>
  </si>
  <si>
    <r>
      <rPr>
        <b/>
        <sz val="11"/>
        <color indexed="8"/>
        <rFont val="Calibri"/>
        <family val="2"/>
      </rPr>
      <t>Prescriber and Pharmacy Information in structured fields</t>
    </r>
    <r>
      <rPr>
        <sz val="11"/>
        <color theme="1"/>
        <rFont val="Calibri"/>
        <family val="2"/>
        <scheme val="minor"/>
      </rPr>
      <t xml:space="preserve"> or allow  white space on the medication list so patients may record this info to help them coordinate and manage their care.</t>
    </r>
  </si>
  <si>
    <t>1. Concept of prescriber shows up in two screens: My Prescriptions-Inactive, and Prescription detail screen. In both screens referred to as Doctor. This is inaccurate in VA as others can prescribe. 2. No pharmacy information appears to be included. There is a phone number but unclear if it is pharmacy or prescriber or something else.</t>
  </si>
  <si>
    <t>there is a phone number listed under "Contact" on prescription detail screen but very unclear who it belongs to. It is also unclear if the detail prescription screen is available for all meds (active, suspended and pending) or just some meds</t>
  </si>
  <si>
    <t>no print preview mockup included so time/date approach on print is unknown</t>
  </si>
  <si>
    <t>1. create a print preview mockup with recommended info</t>
  </si>
  <si>
    <t>1. Can a section or white space to allow patients to annotate be added to the print version of screens? No print previews are included in mockups so unclear if this is already built in. 2. create a print preview mockup with recommended sections that allow for annotation</t>
  </si>
  <si>
    <t>1. learn more about recommendation and how it fits with larger health record requirements</t>
  </si>
  <si>
    <t>no documentation in mockups, but  a "responsibilities" or "documentation" section does not exist in mockups</t>
  </si>
  <si>
    <t>no such instructions, but unclear where this might belong -- a "responsibilities" or "documentation" section does not exist in mockups</t>
  </si>
  <si>
    <t>1. learn more about recommendation and how it fits with larger health record requirements: may need to explore creation of a a "responsibilities" or "documentation" section</t>
  </si>
  <si>
    <t>no glossary of prescription statuses included</t>
  </si>
  <si>
    <t>1. use prescripton status terms as recommended by VA and include the glossary somewhere in vets.gov</t>
  </si>
  <si>
    <t xml:space="preserve">no such info included in mockups; unclear  where this might belong in the overall vets.gov user experience </t>
  </si>
  <si>
    <t>1. explore how vets.gov might include patient specific information that may impact medication treatment planning</t>
  </si>
  <si>
    <t>1. Change label from "Doctor" to "Prescriber" or "Provider" in all locations it shows up 2. Clarify what phone number is displayed (facility, pharmacy, prescriber, something else?) 3. Add prescriber to more views: why is it on Inactive, but not on Active?</t>
  </si>
  <si>
    <t xml:space="preserve">1. Clarify what phone number is displayed (facility, pharmacy, prescriber, something else?) 2. clarify which prescription statuses will have a prescription detail screen avialbale (active, suspended and pending are all required) </t>
  </si>
  <si>
    <t>1. Change pending drug info to not display strength</t>
  </si>
  <si>
    <t>1. change "Frequency" label to "instructions" or "directions for use" on detail screen</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</si>
</sst>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indexed="8"/>
      <name val="Calibri"/>
      <family val="2"/>
    </font>
    <font>
      <b/>
      <sz val="14"/>
      <color indexed="8"/>
      <name val="Calibri"/>
      <family val="2"/>
    </font>
    <font>
      <sz val="11"/>
      <name val="Calibri"/>
      <family val="2"/>
    </font>
    <font>
      <sz val="11"/>
      <color indexed="10"/>
      <name val="Calibri"/>
      <family val="2"/>
    </font>
    <font>
      <u/>
      <sz val="11"/>
      <color indexed="8"/>
      <name val="Calibri"/>
      <family val="2"/>
    </font>
    <font>
      <b/>
      <sz val="11"/>
      <color indexed="8"/>
      <name val="Calibri"/>
      <family val="2"/>
    </font>
    <font>
      <b/>
      <sz val="11"/>
      <name val="Calibri"/>
      <family val="2"/>
    </font>
    <font>
      <u/>
      <sz val="11"/>
      <color theme="10"/>
      <name val="Calibri"/>
      <family val="2"/>
    </font>
    <font>
      <b/>
      <sz val="11"/>
      <color theme="1"/>
      <name val="Calibri"/>
      <family val="2"/>
      <scheme val="minor"/>
    </font>
    <font>
      <sz val="11"/>
      <color rgb="FF000000"/>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b/>
      <sz val="11"/>
      <color rgb="FF000000"/>
      <name val="Calibri"/>
      <family val="2"/>
      <scheme val="minor"/>
    </font>
    <font>
      <sz val="22"/>
      <color theme="5"/>
      <name val="Calibri"/>
      <family val="2"/>
      <scheme val="minor"/>
    </font>
    <font>
      <b/>
      <sz val="14"/>
      <color rgb="FF1F497D"/>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theme="6" tint="0.59999389629810485"/>
        <bgColor indexed="64"/>
      </patternFill>
    </fill>
    <fill>
      <patternFill patternType="solid">
        <fgColor rgb="FFFFFFCC"/>
        <bgColor indexed="64"/>
      </patternFill>
    </fill>
    <fill>
      <patternFill patternType="solid">
        <fgColor theme="5" tint="0.79998168889431442"/>
        <bgColor indexed="64"/>
      </patternFill>
    </fill>
    <fill>
      <patternFill patternType="solid">
        <fgColor theme="0" tint="-0.14999847407452621"/>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style="thin">
        <color auto="1"/>
      </bottom>
      <diagonal/>
    </border>
  </borders>
  <cellStyleXfs count="2">
    <xf numFmtId="0" fontId="0" fillId="0" borderId="0"/>
    <xf numFmtId="0" fontId="8" fillId="0" borderId="0" applyNumberFormat="0" applyFill="0" applyBorder="0" applyAlignment="0" applyProtection="0">
      <alignment vertical="top"/>
      <protection locked="0"/>
    </xf>
  </cellStyleXfs>
  <cellXfs count="81">
    <xf numFmtId="0" fontId="0" fillId="0" borderId="0" xfId="0"/>
    <xf numFmtId="0" fontId="0" fillId="0" borderId="1" xfId="0" applyFont="1" applyFill="1" applyBorder="1" applyAlignment="1">
      <alignment vertical="top" wrapText="1"/>
    </xf>
    <xf numFmtId="0" fontId="0" fillId="0" borderId="1" xfId="0" applyFill="1" applyBorder="1" applyAlignment="1">
      <alignment vertical="top" wrapText="1"/>
    </xf>
    <xf numFmtId="0" fontId="10" fillId="0" borderId="1" xfId="0" applyFont="1" applyFill="1" applyBorder="1" applyAlignment="1">
      <alignment vertical="top" wrapText="1"/>
    </xf>
    <xf numFmtId="0" fontId="11" fillId="0" borderId="0" xfId="0" applyFont="1" applyBorder="1" applyAlignment="1">
      <alignment horizontal="right"/>
    </xf>
    <xf numFmtId="0" fontId="11" fillId="0" borderId="2" xfId="0" applyFont="1" applyBorder="1" applyAlignment="1"/>
    <xf numFmtId="0" fontId="8" fillId="0" borderId="1" xfId="1" applyFill="1" applyBorder="1" applyAlignment="1" applyProtection="1">
      <alignment vertical="top" wrapText="1"/>
    </xf>
    <xf numFmtId="0" fontId="0" fillId="2" borderId="0" xfId="0" applyFill="1"/>
    <xf numFmtId="0" fontId="12" fillId="3" borderId="3" xfId="0" applyFont="1" applyFill="1" applyBorder="1" applyAlignment="1">
      <alignment horizontal="left" vertical="center"/>
    </xf>
    <xf numFmtId="0" fontId="12" fillId="3" borderId="4" xfId="0" applyFont="1" applyFill="1" applyBorder="1" applyAlignment="1">
      <alignment horizontal="left" vertical="center" wrapText="1"/>
    </xf>
    <xf numFmtId="0" fontId="0" fillId="0" borderId="5" xfId="0" applyFill="1" applyBorder="1" applyAlignment="1">
      <alignment vertical="top" wrapText="1"/>
    </xf>
    <xf numFmtId="0" fontId="13" fillId="0" borderId="6" xfId="0" applyFont="1" applyFill="1" applyBorder="1" applyAlignment="1">
      <alignment horizontal="left" vertical="center"/>
    </xf>
    <xf numFmtId="0" fontId="0" fillId="0" borderId="0" xfId="0" applyFill="1"/>
    <xf numFmtId="0" fontId="14" fillId="0" borderId="7" xfId="0" applyFont="1" applyFill="1" applyBorder="1" applyAlignment="1">
      <alignment horizontal="left" vertical="center"/>
    </xf>
    <xf numFmtId="0" fontId="0" fillId="0" borderId="0" xfId="0" applyAlignment="1">
      <alignment horizontal="center"/>
    </xf>
    <xf numFmtId="0" fontId="15" fillId="0" borderId="1" xfId="0" applyFont="1" applyFill="1" applyBorder="1" applyAlignment="1">
      <alignment vertical="top" wrapText="1"/>
    </xf>
    <xf numFmtId="0" fontId="9" fillId="0" borderId="1" xfId="0" applyFont="1" applyFill="1" applyBorder="1" applyAlignment="1">
      <alignment vertical="top" wrapText="1"/>
    </xf>
    <xf numFmtId="0" fontId="0" fillId="0" borderId="0" xfId="0" applyAlignment="1">
      <alignment vertical="top"/>
    </xf>
    <xf numFmtId="0" fontId="0" fillId="2" borderId="0" xfId="0" applyFill="1" applyAlignment="1">
      <alignment vertical="top"/>
    </xf>
    <xf numFmtId="0" fontId="1" fillId="0" borderId="1" xfId="0" applyFont="1" applyFill="1" applyBorder="1" applyAlignment="1">
      <alignment vertical="top" wrapText="1"/>
    </xf>
    <xf numFmtId="0" fontId="12" fillId="3" borderId="8" xfId="0" applyFont="1" applyFill="1" applyBorder="1" applyAlignment="1">
      <alignment horizontal="center" vertical="center" wrapText="1"/>
    </xf>
    <xf numFmtId="0" fontId="0" fillId="0" borderId="1" xfId="0" applyFont="1" applyFill="1" applyBorder="1" applyAlignment="1">
      <alignment horizontal="center" vertical="top" wrapText="1"/>
    </xf>
    <xf numFmtId="0" fontId="0" fillId="0" borderId="0" xfId="0" applyAlignment="1">
      <alignment horizontal="center" wrapText="1"/>
    </xf>
    <xf numFmtId="0" fontId="11" fillId="0" borderId="0" xfId="0" applyFont="1" applyBorder="1" applyAlignment="1">
      <alignment horizontal="center" wrapText="1"/>
    </xf>
    <xf numFmtId="0" fontId="0" fillId="0" borderId="0" xfId="0" applyAlignment="1">
      <alignment horizontal="left"/>
    </xf>
    <xf numFmtId="0" fontId="0" fillId="0" borderId="0" xfId="0" applyAlignment="1">
      <alignment horizontal="right"/>
    </xf>
    <xf numFmtId="0" fontId="0" fillId="0" borderId="0" xfId="0" applyAlignment="1">
      <alignment horizontal="center" vertical="center"/>
    </xf>
    <xf numFmtId="0" fontId="0" fillId="0" borderId="1" xfId="0" applyFont="1" applyFill="1" applyBorder="1" applyAlignment="1">
      <alignment horizontal="center" vertical="center" wrapText="1"/>
    </xf>
    <xf numFmtId="0" fontId="11" fillId="3" borderId="0" xfId="0" applyFont="1" applyFill="1" applyBorder="1" applyAlignment="1">
      <alignment horizontal="center" wrapText="1"/>
    </xf>
    <xf numFmtId="0" fontId="11" fillId="4" borderId="0" xfId="0" applyFont="1" applyFill="1" applyBorder="1" applyAlignment="1">
      <alignment horizontal="center" wrapText="1"/>
    </xf>
    <xf numFmtId="0" fontId="11" fillId="5" borderId="0" xfId="0" applyFont="1" applyFill="1" applyBorder="1" applyAlignment="1">
      <alignment horizontal="center" wrapText="1"/>
    </xf>
    <xf numFmtId="0" fontId="16" fillId="0" borderId="0" xfId="0" applyFont="1" applyAlignment="1">
      <alignment horizontal="center" wrapText="1"/>
    </xf>
    <xf numFmtId="0" fontId="9" fillId="0" borderId="0" xfId="0" applyFont="1" applyFill="1" applyBorder="1" applyAlignment="1">
      <alignment horizontal="center" vertical="center"/>
    </xf>
    <xf numFmtId="0" fontId="0" fillId="6" borderId="0" xfId="0" applyFill="1"/>
    <xf numFmtId="0" fontId="0" fillId="0" borderId="7" xfId="0" applyFill="1" applyBorder="1" applyAlignment="1">
      <alignment vertical="top" wrapText="1"/>
    </xf>
    <xf numFmtId="0" fontId="0" fillId="0" borderId="7" xfId="0" applyFont="1" applyFill="1" applyBorder="1" applyAlignment="1">
      <alignment vertical="top" wrapText="1"/>
    </xf>
    <xf numFmtId="0" fontId="0" fillId="0" borderId="1" xfId="0" applyBorder="1"/>
    <xf numFmtId="0" fontId="0" fillId="2" borderId="1" xfId="0" applyFill="1" applyBorder="1"/>
    <xf numFmtId="0" fontId="15" fillId="0" borderId="7" xfId="0" applyFont="1" applyFill="1" applyBorder="1" applyAlignment="1">
      <alignment vertical="top" wrapText="1"/>
    </xf>
    <xf numFmtId="0" fontId="9" fillId="0" borderId="7" xfId="0" applyFont="1" applyFill="1" applyBorder="1" applyAlignment="1">
      <alignment vertical="top" wrapText="1"/>
    </xf>
    <xf numFmtId="0" fontId="0" fillId="0" borderId="2" xfId="0" applyFill="1" applyBorder="1" applyAlignment="1">
      <alignment vertical="top" wrapText="1"/>
    </xf>
    <xf numFmtId="0" fontId="10" fillId="0" borderId="7" xfId="0" applyFont="1" applyFill="1" applyBorder="1" applyAlignment="1">
      <alignment vertical="top" wrapText="1"/>
    </xf>
    <xf numFmtId="0" fontId="0" fillId="0" borderId="9" xfId="0" applyBorder="1" applyAlignment="1">
      <alignment vertical="top"/>
    </xf>
    <xf numFmtId="0" fontId="0" fillId="2" borderId="8" xfId="0" applyFill="1" applyBorder="1" applyAlignment="1">
      <alignment vertical="top"/>
    </xf>
    <xf numFmtId="0" fontId="0" fillId="0" borderId="0" xfId="0" applyBorder="1" applyAlignment="1">
      <alignment vertical="top"/>
    </xf>
    <xf numFmtId="0" fontId="0" fillId="0" borderId="0" xfId="0" applyBorder="1"/>
    <xf numFmtId="0" fontId="0" fillId="0" borderId="9" xfId="0" applyBorder="1"/>
    <xf numFmtId="0" fontId="0" fillId="0" borderId="8" xfId="0" applyBorder="1"/>
    <xf numFmtId="0" fontId="0" fillId="2" borderId="0" xfId="0" applyFill="1" applyBorder="1" applyAlignment="1">
      <alignment vertical="top"/>
    </xf>
    <xf numFmtId="0" fontId="8" fillId="0" borderId="0" xfId="1" applyAlignment="1" applyProtection="1"/>
    <xf numFmtId="0" fontId="0" fillId="0" borderId="0" xfId="0" applyAlignment="1">
      <alignment vertical="top" wrapText="1"/>
    </xf>
    <xf numFmtId="0" fontId="0" fillId="2" borderId="0" xfId="0" applyFill="1" applyAlignment="1">
      <alignment vertical="top" wrapText="1"/>
    </xf>
    <xf numFmtId="0" fontId="0" fillId="2" borderId="1" xfId="0" applyFill="1" applyBorder="1" applyAlignment="1">
      <alignment vertical="top" wrapText="1"/>
    </xf>
    <xf numFmtId="0" fontId="0" fillId="0" borderId="1" xfId="0" applyBorder="1" applyAlignment="1">
      <alignment vertical="top" wrapText="1"/>
    </xf>
    <xf numFmtId="0" fontId="0" fillId="0" borderId="0" xfId="0" applyAlignment="1">
      <alignment horizontal="left" vertical="top"/>
    </xf>
    <xf numFmtId="0" fontId="0" fillId="0" borderId="0" xfId="0" applyAlignment="1">
      <alignment horizontal="center"/>
    </xf>
    <xf numFmtId="0" fontId="9" fillId="3" borderId="1" xfId="0" applyFont="1" applyFill="1" applyBorder="1" applyAlignment="1">
      <alignment horizontal="center" vertical="center" wrapText="1"/>
    </xf>
    <xf numFmtId="0" fontId="6" fillId="0" borderId="1" xfId="0" applyFont="1" applyFill="1" applyBorder="1" applyAlignment="1">
      <alignment vertical="top" wrapText="1"/>
    </xf>
    <xf numFmtId="0" fontId="12" fillId="3" borderId="8" xfId="0" applyNumberFormat="1" applyFont="1" applyFill="1" applyBorder="1" applyAlignment="1">
      <alignment horizontal="center" vertical="center" wrapText="1"/>
    </xf>
    <xf numFmtId="0" fontId="0" fillId="0" borderId="0" xfId="0" applyNumberFormat="1" applyAlignment="1">
      <alignment horizontal="center" vertical="center"/>
    </xf>
    <xf numFmtId="0" fontId="0" fillId="0" borderId="1" xfId="0" applyNumberFormat="1" applyFill="1" applyBorder="1" applyAlignment="1">
      <alignment vertical="top" wrapText="1"/>
    </xf>
    <xf numFmtId="0" fontId="0" fillId="0" borderId="1" xfId="0" applyNumberFormat="1" applyFont="1" applyFill="1" applyBorder="1" applyAlignment="1">
      <alignment vertical="top" wrapText="1"/>
    </xf>
    <xf numFmtId="0" fontId="0" fillId="0" borderId="1" xfId="0" applyNumberFormat="1" applyFont="1" applyFill="1" applyBorder="1" applyAlignment="1">
      <alignment horizontal="center" vertical="center" wrapText="1"/>
    </xf>
    <xf numFmtId="0" fontId="0" fillId="0" borderId="1" xfId="0" applyNumberFormat="1" applyFont="1" applyFill="1" applyBorder="1" applyAlignment="1">
      <alignment horizontal="center" vertical="top" wrapText="1"/>
    </xf>
    <xf numFmtId="0" fontId="13" fillId="0" borderId="6" xfId="0" applyNumberFormat="1" applyFont="1" applyFill="1" applyBorder="1" applyAlignment="1">
      <alignment horizontal="left" vertical="center"/>
    </xf>
    <xf numFmtId="0" fontId="0" fillId="0" borderId="0" xfId="0" applyNumberFormat="1" applyAlignment="1">
      <alignment horizontal="center"/>
    </xf>
    <xf numFmtId="0" fontId="0" fillId="0" borderId="0" xfId="0" applyNumberFormat="1" applyAlignment="1">
      <alignment horizontal="left"/>
    </xf>
    <xf numFmtId="0" fontId="0" fillId="0" borderId="0" xfId="0" applyNumberFormat="1"/>
    <xf numFmtId="0" fontId="9" fillId="6" borderId="0" xfId="0" applyFont="1" applyFill="1" applyBorder="1" applyAlignment="1">
      <alignment horizontal="center" vertical="center"/>
    </xf>
    <xf numFmtId="0" fontId="0" fillId="0" borderId="10" xfId="0" applyBorder="1" applyAlignment="1"/>
    <xf numFmtId="0" fontId="17" fillId="0" borderId="11" xfId="0" applyFont="1" applyBorder="1" applyAlignment="1">
      <alignment horizontal="center" wrapText="1"/>
    </xf>
    <xf numFmtId="0" fontId="0" fillId="0" borderId="12" xfId="0" applyBorder="1" applyAlignment="1">
      <alignment horizontal="center"/>
    </xf>
    <xf numFmtId="0" fontId="11" fillId="0" borderId="2" xfId="0" applyFont="1" applyBorder="1" applyAlignment="1"/>
    <xf numFmtId="0" fontId="11" fillId="0" borderId="0" xfId="0" applyFont="1" applyBorder="1" applyAlignment="1"/>
    <xf numFmtId="0" fontId="0" fillId="0" borderId="0" xfId="0" applyAlignment="1"/>
    <xf numFmtId="0" fontId="9" fillId="6" borderId="2" xfId="0" applyFont="1" applyFill="1" applyBorder="1" applyAlignment="1">
      <alignment horizontal="center" vertical="center"/>
    </xf>
    <xf numFmtId="0" fontId="9" fillId="0" borderId="0" xfId="0" applyFont="1" applyAlignment="1"/>
    <xf numFmtId="0" fontId="13" fillId="2" borderId="7" xfId="0" applyFont="1" applyFill="1" applyBorder="1" applyAlignment="1">
      <alignment horizontal="left" vertical="center"/>
    </xf>
    <xf numFmtId="0" fontId="13" fillId="2" borderId="6" xfId="0" applyFont="1" applyFill="1" applyBorder="1" applyAlignment="1">
      <alignment horizontal="left" vertical="center"/>
    </xf>
    <xf numFmtId="0" fontId="13" fillId="2" borderId="13" xfId="0" applyFont="1" applyFill="1" applyBorder="1" applyAlignment="1">
      <alignment horizontal="left" vertical="center"/>
    </xf>
    <xf numFmtId="0" fontId="0" fillId="0" borderId="0" xfId="0" applyAlignment="1">
      <alignment horizontal="center"/>
    </xf>
  </cellXfs>
  <cellStyles count="2">
    <cellStyle name="Hyperlink" xfId="1" builtinId="8"/>
    <cellStyle name="Normal" xfId="0" builtinId="0"/>
  </cellStyles>
  <dxfs count="9">
    <dxf>
      <fill>
        <patternFill>
          <bgColor theme="6" tint="0.59996337778862885"/>
        </patternFill>
      </fill>
    </dxf>
    <dxf>
      <fill>
        <patternFill>
          <bgColor theme="5" tint="0.79998168889431442"/>
        </patternFill>
      </fill>
    </dxf>
    <dxf>
      <fill>
        <patternFill>
          <bgColor rgb="FFFFFFCC"/>
        </patternFill>
      </fill>
    </dxf>
    <dxf>
      <fill>
        <patternFill>
          <bgColor theme="6" tint="0.59996337778862885"/>
        </patternFill>
      </fill>
    </dxf>
    <dxf>
      <fill>
        <patternFill>
          <bgColor theme="5" tint="0.79998168889431442"/>
        </patternFill>
      </fill>
    </dxf>
    <dxf>
      <fill>
        <patternFill>
          <bgColor rgb="FFFFFFCC"/>
        </patternFill>
      </fill>
    </dxf>
    <dxf>
      <fill>
        <patternFill>
          <bgColor theme="6" tint="0.59996337778862885"/>
        </patternFill>
      </fill>
    </dxf>
    <dxf>
      <fill>
        <patternFill>
          <bgColor theme="5" tint="0.79998168889431442"/>
        </patternFill>
      </fill>
    </dxf>
    <dxf>
      <fill>
        <patternFill>
          <bgColor rgb="FFFFFFC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calcChain" Target="calcChain.xml"/><Relationship Id="rId12" Type="http://schemas.openxmlformats.org/officeDocument/2006/relationships/customXml" Target="../customXml/item1.xml"/><Relationship Id="rId13" Type="http://schemas.openxmlformats.org/officeDocument/2006/relationships/customXml" Target="../customXml/item2.xml"/><Relationship Id="rId14" Type="http://schemas.openxmlformats.org/officeDocument/2006/relationships/customXml" Target="../customXml/item3.xml"/><Relationship Id="rId15" Type="http://schemas.openxmlformats.org/officeDocument/2006/relationships/customXml" Target="../customXml/item4.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_rels/drawing2.xml.rels><?xml version="1.0" encoding="UTF-8" standalone="yes"?>
<Relationships xmlns="http://schemas.openxmlformats.org/package/2006/relationships"><Relationship Id="rId11" Type="http://schemas.openxmlformats.org/officeDocument/2006/relationships/image" Target="../media/image14.png"/><Relationship Id="rId12" Type="http://schemas.openxmlformats.org/officeDocument/2006/relationships/image" Target="../media/image15.png"/><Relationship Id="rId1" Type="http://schemas.openxmlformats.org/officeDocument/2006/relationships/image" Target="../media/image4.png"/><Relationship Id="rId2" Type="http://schemas.openxmlformats.org/officeDocument/2006/relationships/image" Target="../media/image5.png"/><Relationship Id="rId3" Type="http://schemas.openxmlformats.org/officeDocument/2006/relationships/image" Target="../media/image6.png"/><Relationship Id="rId4" Type="http://schemas.openxmlformats.org/officeDocument/2006/relationships/image" Target="../media/image7.png"/><Relationship Id="rId5" Type="http://schemas.openxmlformats.org/officeDocument/2006/relationships/image" Target="../media/image8.png"/><Relationship Id="rId6" Type="http://schemas.openxmlformats.org/officeDocument/2006/relationships/image" Target="../media/image9.png"/><Relationship Id="rId7" Type="http://schemas.openxmlformats.org/officeDocument/2006/relationships/image" Target="../media/image10.png"/><Relationship Id="rId8" Type="http://schemas.openxmlformats.org/officeDocument/2006/relationships/image" Target="../media/image11.png"/><Relationship Id="rId9" Type="http://schemas.openxmlformats.org/officeDocument/2006/relationships/image" Target="../media/image12.png"/><Relationship Id="rId10" Type="http://schemas.openxmlformats.org/officeDocument/2006/relationships/image" Target="../media/image13.png"/></Relationships>
</file>

<file path=xl/drawings/_rels/drawing3.xml.rels><?xml version="1.0" encoding="UTF-8" standalone="yes"?>
<Relationships xmlns="http://schemas.openxmlformats.org/package/2006/relationships"><Relationship Id="rId1" Type="http://schemas.openxmlformats.org/officeDocument/2006/relationships/image" Target="../media/image16.png"/></Relationships>
</file>

<file path=xl/drawings/_rels/drawing4.xml.rels><?xml version="1.0" encoding="UTF-8" standalone="yes"?>
<Relationships xmlns="http://schemas.openxmlformats.org/package/2006/relationships"><Relationship Id="rId1" Type="http://schemas.openxmlformats.org/officeDocument/2006/relationships/image" Target="../media/image16.png"/></Relationships>
</file>

<file path=xl/drawings/_rels/drawing5.xml.rels><?xml version="1.0" encoding="UTF-8" standalone="yes"?>
<Relationships xmlns="http://schemas.openxmlformats.org/package/2006/relationships"><Relationship Id="rId1"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1343025</xdr:colOff>
      <xdr:row>0</xdr:row>
      <xdr:rowOff>428625</xdr:rowOff>
    </xdr:to>
    <xdr:pic>
      <xdr:nvPicPr>
        <xdr:cNvPr id="2306"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3430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1090083</xdr:colOff>
      <xdr:row>0</xdr:row>
      <xdr:rowOff>1</xdr:rowOff>
    </xdr:from>
    <xdr:to>
      <xdr:col>3</xdr:col>
      <xdr:colOff>96480</xdr:colOff>
      <xdr:row>1</xdr:row>
      <xdr:rowOff>52917</xdr:rowOff>
    </xdr:to>
    <xdr:pic>
      <xdr:nvPicPr>
        <xdr:cNvPr id="2" name="Picture 1"/>
        <xdr:cNvPicPr>
          <a:picLocks noChangeAspect="1"/>
        </xdr:cNvPicPr>
      </xdr:nvPicPr>
      <xdr:blipFill>
        <a:blip xmlns:r="http://schemas.openxmlformats.org/officeDocument/2006/relationships" r:embed="rId2"/>
        <a:stretch>
          <a:fillRect/>
        </a:stretch>
      </xdr:blipFill>
      <xdr:spPr>
        <a:xfrm>
          <a:off x="4699000" y="1"/>
          <a:ext cx="1154813" cy="486833"/>
        </a:xfrm>
        <a:prstGeom prst="rect">
          <a:avLst/>
        </a:prstGeom>
      </xdr:spPr>
    </xdr:pic>
    <xdr:clientData/>
  </xdr:twoCellAnchor>
  <xdr:twoCellAnchor editAs="oneCell">
    <xdr:from>
      <xdr:col>1</xdr:col>
      <xdr:colOff>57150</xdr:colOff>
      <xdr:row>0</xdr:row>
      <xdr:rowOff>76200</xdr:rowOff>
    </xdr:from>
    <xdr:to>
      <xdr:col>2</xdr:col>
      <xdr:colOff>0</xdr:colOff>
      <xdr:row>1</xdr:row>
      <xdr:rowOff>142875</xdr:rowOff>
    </xdr:to>
    <xdr:pic>
      <xdr:nvPicPr>
        <xdr:cNvPr id="2307" name="Picture 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67125" y="76200"/>
          <a:ext cx="107632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250032</xdr:colOff>
      <xdr:row>2</xdr:row>
      <xdr:rowOff>95250</xdr:rowOff>
    </xdr:from>
    <xdr:to>
      <xdr:col>3</xdr:col>
      <xdr:colOff>1580548</xdr:colOff>
      <xdr:row>2</xdr:row>
      <xdr:rowOff>981075</xdr:rowOff>
    </xdr:to>
    <xdr:pic>
      <xdr:nvPicPr>
        <xdr:cNvPr id="2" name="Picture 1"/>
        <xdr:cNvPicPr>
          <a:picLocks noChangeAspect="1"/>
        </xdr:cNvPicPr>
      </xdr:nvPicPr>
      <xdr:blipFill>
        <a:blip xmlns:r="http://schemas.openxmlformats.org/officeDocument/2006/relationships" r:embed="rId1"/>
        <a:stretch>
          <a:fillRect/>
        </a:stretch>
      </xdr:blipFill>
      <xdr:spPr>
        <a:xfrm>
          <a:off x="7310438" y="928688"/>
          <a:ext cx="1330516" cy="885825"/>
        </a:xfrm>
        <a:prstGeom prst="rect">
          <a:avLst/>
        </a:prstGeom>
      </xdr:spPr>
    </xdr:pic>
    <xdr:clientData/>
  </xdr:twoCellAnchor>
  <xdr:twoCellAnchor editAs="oneCell">
    <xdr:from>
      <xdr:col>3</xdr:col>
      <xdr:colOff>150101</xdr:colOff>
      <xdr:row>2</xdr:row>
      <xdr:rowOff>1123951</xdr:rowOff>
    </xdr:from>
    <xdr:to>
      <xdr:col>3</xdr:col>
      <xdr:colOff>2141724</xdr:colOff>
      <xdr:row>2</xdr:row>
      <xdr:rowOff>1714500</xdr:rowOff>
    </xdr:to>
    <xdr:pic>
      <xdr:nvPicPr>
        <xdr:cNvPr id="4" name="Picture 3"/>
        <xdr:cNvPicPr>
          <a:picLocks noChangeAspect="1"/>
        </xdr:cNvPicPr>
      </xdr:nvPicPr>
      <xdr:blipFill>
        <a:blip xmlns:r="http://schemas.openxmlformats.org/officeDocument/2006/relationships" r:embed="rId2"/>
        <a:stretch>
          <a:fillRect/>
        </a:stretch>
      </xdr:blipFill>
      <xdr:spPr>
        <a:xfrm>
          <a:off x="7208126" y="1962151"/>
          <a:ext cx="1991623" cy="590549"/>
        </a:xfrm>
        <a:prstGeom prst="rect">
          <a:avLst/>
        </a:prstGeom>
      </xdr:spPr>
    </xdr:pic>
    <xdr:clientData/>
  </xdr:twoCellAnchor>
  <xdr:twoCellAnchor editAs="oneCell">
    <xdr:from>
      <xdr:col>3</xdr:col>
      <xdr:colOff>142987</xdr:colOff>
      <xdr:row>2</xdr:row>
      <xdr:rowOff>2238376</xdr:rowOff>
    </xdr:from>
    <xdr:to>
      <xdr:col>3</xdr:col>
      <xdr:colOff>2162174</xdr:colOff>
      <xdr:row>2</xdr:row>
      <xdr:rowOff>2888410</xdr:rowOff>
    </xdr:to>
    <xdr:pic>
      <xdr:nvPicPr>
        <xdr:cNvPr id="5" name="Picture 4"/>
        <xdr:cNvPicPr>
          <a:picLocks noChangeAspect="1"/>
        </xdr:cNvPicPr>
      </xdr:nvPicPr>
      <xdr:blipFill>
        <a:blip xmlns:r="http://schemas.openxmlformats.org/officeDocument/2006/relationships" r:embed="rId3"/>
        <a:stretch>
          <a:fillRect/>
        </a:stretch>
      </xdr:blipFill>
      <xdr:spPr>
        <a:xfrm>
          <a:off x="7201012" y="3076576"/>
          <a:ext cx="2019187" cy="650034"/>
        </a:xfrm>
        <a:prstGeom prst="rect">
          <a:avLst/>
        </a:prstGeom>
      </xdr:spPr>
    </xdr:pic>
    <xdr:clientData/>
  </xdr:twoCellAnchor>
  <xdr:twoCellAnchor editAs="oneCell">
    <xdr:from>
      <xdr:col>3</xdr:col>
      <xdr:colOff>42335</xdr:colOff>
      <xdr:row>2</xdr:row>
      <xdr:rowOff>3164418</xdr:rowOff>
    </xdr:from>
    <xdr:to>
      <xdr:col>3</xdr:col>
      <xdr:colOff>2103187</xdr:colOff>
      <xdr:row>2</xdr:row>
      <xdr:rowOff>4085166</xdr:rowOff>
    </xdr:to>
    <xdr:pic>
      <xdr:nvPicPr>
        <xdr:cNvPr id="6" name="Picture 5"/>
        <xdr:cNvPicPr>
          <a:picLocks noChangeAspect="1"/>
        </xdr:cNvPicPr>
      </xdr:nvPicPr>
      <xdr:blipFill>
        <a:blip xmlns:r="http://schemas.openxmlformats.org/officeDocument/2006/relationships" r:embed="rId4"/>
        <a:stretch>
          <a:fillRect/>
        </a:stretch>
      </xdr:blipFill>
      <xdr:spPr>
        <a:xfrm>
          <a:off x="7101418" y="4011085"/>
          <a:ext cx="2060852" cy="920748"/>
        </a:xfrm>
        <a:prstGeom prst="rect">
          <a:avLst/>
        </a:prstGeom>
      </xdr:spPr>
    </xdr:pic>
    <xdr:clientData/>
  </xdr:twoCellAnchor>
  <xdr:twoCellAnchor editAs="oneCell">
    <xdr:from>
      <xdr:col>3</xdr:col>
      <xdr:colOff>35719</xdr:colOff>
      <xdr:row>3</xdr:row>
      <xdr:rowOff>127000</xdr:rowOff>
    </xdr:from>
    <xdr:to>
      <xdr:col>3</xdr:col>
      <xdr:colOff>2178844</xdr:colOff>
      <xdr:row>3</xdr:row>
      <xdr:rowOff>738845</xdr:rowOff>
    </xdr:to>
    <xdr:pic>
      <xdr:nvPicPr>
        <xdr:cNvPr id="7" name="Picture 6"/>
        <xdr:cNvPicPr>
          <a:picLocks noChangeAspect="1"/>
        </xdr:cNvPicPr>
      </xdr:nvPicPr>
      <xdr:blipFill rotWithShape="1">
        <a:blip xmlns:r="http://schemas.openxmlformats.org/officeDocument/2006/relationships" r:embed="rId5"/>
        <a:srcRect r="33926"/>
        <a:stretch/>
      </xdr:blipFill>
      <xdr:spPr>
        <a:xfrm>
          <a:off x="7096125" y="5746750"/>
          <a:ext cx="2143125" cy="611845"/>
        </a:xfrm>
        <a:prstGeom prst="rect">
          <a:avLst/>
        </a:prstGeom>
      </xdr:spPr>
    </xdr:pic>
    <xdr:clientData/>
  </xdr:twoCellAnchor>
  <xdr:twoCellAnchor editAs="oneCell">
    <xdr:from>
      <xdr:col>3</xdr:col>
      <xdr:colOff>33889</xdr:colOff>
      <xdr:row>4</xdr:row>
      <xdr:rowOff>214311</xdr:rowOff>
    </xdr:from>
    <xdr:to>
      <xdr:col>3</xdr:col>
      <xdr:colOff>2194788</xdr:colOff>
      <xdr:row>4</xdr:row>
      <xdr:rowOff>928687</xdr:rowOff>
    </xdr:to>
    <xdr:pic>
      <xdr:nvPicPr>
        <xdr:cNvPr id="8" name="Picture 7"/>
        <xdr:cNvPicPr>
          <a:picLocks noChangeAspect="1"/>
        </xdr:cNvPicPr>
      </xdr:nvPicPr>
      <xdr:blipFill>
        <a:blip xmlns:r="http://schemas.openxmlformats.org/officeDocument/2006/relationships" r:embed="rId6"/>
        <a:stretch>
          <a:fillRect/>
        </a:stretch>
      </xdr:blipFill>
      <xdr:spPr>
        <a:xfrm>
          <a:off x="7094295" y="6977061"/>
          <a:ext cx="2160899" cy="714376"/>
        </a:xfrm>
        <a:prstGeom prst="rect">
          <a:avLst/>
        </a:prstGeom>
      </xdr:spPr>
    </xdr:pic>
    <xdr:clientData/>
  </xdr:twoCellAnchor>
  <xdr:twoCellAnchor editAs="oneCell">
    <xdr:from>
      <xdr:col>2</xdr:col>
      <xdr:colOff>2988468</xdr:colOff>
      <xdr:row>5</xdr:row>
      <xdr:rowOff>95251</xdr:rowOff>
    </xdr:from>
    <xdr:to>
      <xdr:col>3</xdr:col>
      <xdr:colOff>2131218</xdr:colOff>
      <xdr:row>5</xdr:row>
      <xdr:rowOff>619269</xdr:rowOff>
    </xdr:to>
    <xdr:pic>
      <xdr:nvPicPr>
        <xdr:cNvPr id="9" name="Picture 8"/>
        <xdr:cNvPicPr>
          <a:picLocks noChangeAspect="1"/>
        </xdr:cNvPicPr>
      </xdr:nvPicPr>
      <xdr:blipFill rotWithShape="1">
        <a:blip xmlns:r="http://schemas.openxmlformats.org/officeDocument/2006/relationships" r:embed="rId7"/>
        <a:srcRect r="31999"/>
        <a:stretch/>
      </xdr:blipFill>
      <xdr:spPr>
        <a:xfrm>
          <a:off x="7048499" y="8001001"/>
          <a:ext cx="2143125" cy="524018"/>
        </a:xfrm>
        <a:prstGeom prst="rect">
          <a:avLst/>
        </a:prstGeom>
      </xdr:spPr>
    </xdr:pic>
    <xdr:clientData/>
  </xdr:twoCellAnchor>
  <xdr:twoCellAnchor editAs="oneCell">
    <xdr:from>
      <xdr:col>3</xdr:col>
      <xdr:colOff>99716</xdr:colOff>
      <xdr:row>6</xdr:row>
      <xdr:rowOff>226220</xdr:rowOff>
    </xdr:from>
    <xdr:to>
      <xdr:col>3</xdr:col>
      <xdr:colOff>2192442</xdr:colOff>
      <xdr:row>6</xdr:row>
      <xdr:rowOff>428625</xdr:rowOff>
    </xdr:to>
    <xdr:pic>
      <xdr:nvPicPr>
        <xdr:cNvPr id="10" name="Picture 9"/>
        <xdr:cNvPicPr>
          <a:picLocks noChangeAspect="1"/>
        </xdr:cNvPicPr>
      </xdr:nvPicPr>
      <xdr:blipFill>
        <a:blip xmlns:r="http://schemas.openxmlformats.org/officeDocument/2006/relationships" r:embed="rId8"/>
        <a:stretch>
          <a:fillRect/>
        </a:stretch>
      </xdr:blipFill>
      <xdr:spPr>
        <a:xfrm>
          <a:off x="7160122" y="8893970"/>
          <a:ext cx="2092726" cy="202405"/>
        </a:xfrm>
        <a:prstGeom prst="rect">
          <a:avLst/>
        </a:prstGeom>
      </xdr:spPr>
    </xdr:pic>
    <xdr:clientData/>
  </xdr:twoCellAnchor>
  <xdr:twoCellAnchor editAs="oneCell">
    <xdr:from>
      <xdr:col>3</xdr:col>
      <xdr:colOff>2993</xdr:colOff>
      <xdr:row>9</xdr:row>
      <xdr:rowOff>250031</xdr:rowOff>
    </xdr:from>
    <xdr:to>
      <xdr:col>3</xdr:col>
      <xdr:colOff>2155032</xdr:colOff>
      <xdr:row>9</xdr:row>
      <xdr:rowOff>1043678</xdr:rowOff>
    </xdr:to>
    <xdr:pic>
      <xdr:nvPicPr>
        <xdr:cNvPr id="11" name="Picture 10"/>
        <xdr:cNvPicPr>
          <a:picLocks noChangeAspect="1"/>
        </xdr:cNvPicPr>
      </xdr:nvPicPr>
      <xdr:blipFill>
        <a:blip xmlns:r="http://schemas.openxmlformats.org/officeDocument/2006/relationships" r:embed="rId9"/>
        <a:stretch>
          <a:fillRect/>
        </a:stretch>
      </xdr:blipFill>
      <xdr:spPr>
        <a:xfrm>
          <a:off x="7063399" y="15454312"/>
          <a:ext cx="2152039" cy="793647"/>
        </a:xfrm>
        <a:prstGeom prst="rect">
          <a:avLst/>
        </a:prstGeom>
      </xdr:spPr>
    </xdr:pic>
    <xdr:clientData/>
  </xdr:twoCellAnchor>
  <xdr:twoCellAnchor editAs="oneCell">
    <xdr:from>
      <xdr:col>3</xdr:col>
      <xdr:colOff>138116</xdr:colOff>
      <xdr:row>11</xdr:row>
      <xdr:rowOff>47625</xdr:rowOff>
    </xdr:from>
    <xdr:to>
      <xdr:col>3</xdr:col>
      <xdr:colOff>2195129</xdr:colOff>
      <xdr:row>11</xdr:row>
      <xdr:rowOff>595313</xdr:rowOff>
    </xdr:to>
    <xdr:pic>
      <xdr:nvPicPr>
        <xdr:cNvPr id="12" name="Picture 11"/>
        <xdr:cNvPicPr>
          <a:picLocks noChangeAspect="1"/>
        </xdr:cNvPicPr>
      </xdr:nvPicPr>
      <xdr:blipFill>
        <a:blip xmlns:r="http://schemas.openxmlformats.org/officeDocument/2006/relationships" r:embed="rId10"/>
        <a:stretch>
          <a:fillRect/>
        </a:stretch>
      </xdr:blipFill>
      <xdr:spPr>
        <a:xfrm>
          <a:off x="7198522" y="16871156"/>
          <a:ext cx="2057013" cy="547688"/>
        </a:xfrm>
        <a:prstGeom prst="rect">
          <a:avLst/>
        </a:prstGeom>
      </xdr:spPr>
    </xdr:pic>
    <xdr:clientData/>
  </xdr:twoCellAnchor>
  <xdr:twoCellAnchor editAs="oneCell">
    <xdr:from>
      <xdr:col>3</xdr:col>
      <xdr:colOff>61520</xdr:colOff>
      <xdr:row>15</xdr:row>
      <xdr:rowOff>59532</xdr:rowOff>
    </xdr:from>
    <xdr:to>
      <xdr:col>3</xdr:col>
      <xdr:colOff>2148987</xdr:colOff>
      <xdr:row>15</xdr:row>
      <xdr:rowOff>726281</xdr:rowOff>
    </xdr:to>
    <xdr:pic>
      <xdr:nvPicPr>
        <xdr:cNvPr id="13" name="Picture 12"/>
        <xdr:cNvPicPr>
          <a:picLocks noChangeAspect="1"/>
        </xdr:cNvPicPr>
      </xdr:nvPicPr>
      <xdr:blipFill>
        <a:blip xmlns:r="http://schemas.openxmlformats.org/officeDocument/2006/relationships" r:embed="rId11"/>
        <a:stretch>
          <a:fillRect/>
        </a:stretch>
      </xdr:blipFill>
      <xdr:spPr>
        <a:xfrm>
          <a:off x="7121926" y="22133720"/>
          <a:ext cx="2087467" cy="666749"/>
        </a:xfrm>
        <a:prstGeom prst="rect">
          <a:avLst/>
        </a:prstGeom>
      </xdr:spPr>
    </xdr:pic>
    <xdr:clientData/>
  </xdr:twoCellAnchor>
  <xdr:twoCellAnchor editAs="oneCell">
    <xdr:from>
      <xdr:col>3</xdr:col>
      <xdr:colOff>177092</xdr:colOff>
      <xdr:row>15</xdr:row>
      <xdr:rowOff>750094</xdr:rowOff>
    </xdr:from>
    <xdr:to>
      <xdr:col>3</xdr:col>
      <xdr:colOff>1928408</xdr:colOff>
      <xdr:row>15</xdr:row>
      <xdr:rowOff>1476375</xdr:rowOff>
    </xdr:to>
    <xdr:pic>
      <xdr:nvPicPr>
        <xdr:cNvPr id="14" name="Picture 13"/>
        <xdr:cNvPicPr>
          <a:picLocks noChangeAspect="1"/>
        </xdr:cNvPicPr>
      </xdr:nvPicPr>
      <xdr:blipFill>
        <a:blip xmlns:r="http://schemas.openxmlformats.org/officeDocument/2006/relationships" r:embed="rId12"/>
        <a:stretch>
          <a:fillRect/>
        </a:stretch>
      </xdr:blipFill>
      <xdr:spPr>
        <a:xfrm>
          <a:off x="7237498" y="22824282"/>
          <a:ext cx="1751316" cy="726281"/>
        </a:xfrm>
        <a:prstGeom prst="rect">
          <a:avLst/>
        </a:prstGeom>
      </xdr:spPr>
    </xdr:pic>
    <xdr:clientData/>
  </xdr:twoCellAnchor>
  <xdr:twoCellAnchor editAs="oneCell">
    <xdr:from>
      <xdr:col>3</xdr:col>
      <xdr:colOff>309563</xdr:colOff>
      <xdr:row>16</xdr:row>
      <xdr:rowOff>166688</xdr:rowOff>
    </xdr:from>
    <xdr:to>
      <xdr:col>3</xdr:col>
      <xdr:colOff>2060879</xdr:colOff>
      <xdr:row>16</xdr:row>
      <xdr:rowOff>892969</xdr:rowOff>
    </xdr:to>
    <xdr:pic>
      <xdr:nvPicPr>
        <xdr:cNvPr id="15" name="Picture 14"/>
        <xdr:cNvPicPr>
          <a:picLocks noChangeAspect="1"/>
        </xdr:cNvPicPr>
      </xdr:nvPicPr>
      <xdr:blipFill>
        <a:blip xmlns:r="http://schemas.openxmlformats.org/officeDocument/2006/relationships" r:embed="rId12"/>
        <a:stretch>
          <a:fillRect/>
        </a:stretch>
      </xdr:blipFill>
      <xdr:spPr>
        <a:xfrm>
          <a:off x="7369969" y="23764876"/>
          <a:ext cx="1751316" cy="7262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14</xdr:row>
      <xdr:rowOff>57150</xdr:rowOff>
    </xdr:from>
    <xdr:to>
      <xdr:col>0</xdr:col>
      <xdr:colOff>3357563</xdr:colOff>
      <xdr:row>23</xdr:row>
      <xdr:rowOff>57150</xdr:rowOff>
    </xdr:to>
    <xdr:pic>
      <xdr:nvPicPr>
        <xdr:cNvPr id="16588" name="Picture 13" descr="image00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105150"/>
          <a:ext cx="3357563" cy="171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14</xdr:row>
      <xdr:rowOff>9525</xdr:rowOff>
    </xdr:from>
    <xdr:to>
      <xdr:col>2</xdr:col>
      <xdr:colOff>600075</xdr:colOff>
      <xdr:row>23</xdr:row>
      <xdr:rowOff>142875</xdr:rowOff>
    </xdr:to>
    <xdr:pic>
      <xdr:nvPicPr>
        <xdr:cNvPr id="13576" name="Picture 6" descr="image00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3057525"/>
          <a:ext cx="3629025" cy="1847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1352550</xdr:colOff>
      <xdr:row>50</xdr:row>
      <xdr:rowOff>1905000</xdr:rowOff>
    </xdr:from>
    <xdr:to>
      <xdr:col>0</xdr:col>
      <xdr:colOff>2314575</xdr:colOff>
      <xdr:row>50</xdr:row>
      <xdr:rowOff>2362200</xdr:rowOff>
    </xdr:to>
    <xdr:sp macro="" textlink="">
      <xdr:nvSpPr>
        <xdr:cNvPr id="10" name="Rounded Rectangle 9"/>
        <xdr:cNvSpPr/>
      </xdr:nvSpPr>
      <xdr:spPr>
        <a:xfrm>
          <a:off x="1352550" y="12382500"/>
          <a:ext cx="962025" cy="457200"/>
        </a:xfrm>
        <a:prstGeom prst="roundRect">
          <a:avLst/>
        </a:prstGeom>
        <a:no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0</xdr:col>
      <xdr:colOff>1447800</xdr:colOff>
      <xdr:row>50</xdr:row>
      <xdr:rowOff>895350</xdr:rowOff>
    </xdr:from>
    <xdr:to>
      <xdr:col>2</xdr:col>
      <xdr:colOff>133350</xdr:colOff>
      <xdr:row>50</xdr:row>
      <xdr:rowOff>1352550</xdr:rowOff>
    </xdr:to>
    <xdr:sp macro="" textlink="">
      <xdr:nvSpPr>
        <xdr:cNvPr id="11" name="Rounded Rectangle 10"/>
        <xdr:cNvSpPr/>
      </xdr:nvSpPr>
      <xdr:spPr>
        <a:xfrm>
          <a:off x="1447800" y="11372850"/>
          <a:ext cx="1809750" cy="457200"/>
        </a:xfrm>
        <a:prstGeom prst="roundRect">
          <a:avLst/>
        </a:prstGeom>
        <a:no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editAs="oneCell">
    <xdr:from>
      <xdr:col>0</xdr:col>
      <xdr:colOff>0</xdr:colOff>
      <xdr:row>14</xdr:row>
      <xdr:rowOff>0</xdr:rowOff>
    </xdr:from>
    <xdr:to>
      <xdr:col>2</xdr:col>
      <xdr:colOff>509587</xdr:colOff>
      <xdr:row>23</xdr:row>
      <xdr:rowOff>133350</xdr:rowOff>
    </xdr:to>
    <xdr:pic>
      <xdr:nvPicPr>
        <xdr:cNvPr id="35" name="Picture 6" descr="image00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048000"/>
          <a:ext cx="3629025" cy="1847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va.gov/vhapublications/ViewPublication.asp?pub_ID=3119"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topLeftCell="A9" workbookViewId="0">
      <selection activeCell="A22" sqref="A22"/>
    </sheetView>
  </sheetViews>
  <sheetFormatPr baseColWidth="10" defaultColWidth="8.83203125" defaultRowHeight="14" x14ac:dyDescent="0"/>
  <cols>
    <col min="1" max="1" width="54.1640625" customWidth="1"/>
    <col min="2" max="2" width="17" style="22" customWidth="1"/>
    <col min="3" max="3" width="15.33203125" customWidth="1"/>
    <col min="4" max="4" width="12.5" customWidth="1"/>
    <col min="5" max="5" width="9.5" customWidth="1"/>
    <col min="6" max="6" width="10.1640625" customWidth="1"/>
    <col min="7" max="7" width="8.1640625" customWidth="1"/>
    <col min="8" max="8" width="9.1640625" customWidth="1"/>
  </cols>
  <sheetData>
    <row r="1" spans="1:4" ht="34.5" customHeight="1">
      <c r="A1" s="69"/>
      <c r="B1" s="69"/>
    </row>
    <row r="2" spans="1:4" ht="42.75" customHeight="1">
      <c r="A2" s="70" t="s">
        <v>12</v>
      </c>
      <c r="B2" s="71"/>
      <c r="C2" s="31" t="s">
        <v>53</v>
      </c>
    </row>
    <row r="3" spans="1:4" ht="30.75" customHeight="1">
      <c r="A3" s="75" t="s">
        <v>7</v>
      </c>
      <c r="B3" s="76"/>
      <c r="C3" s="33"/>
      <c r="D3" s="33"/>
    </row>
    <row r="4" spans="1:4" ht="28.5" customHeight="1">
      <c r="A4" t="s">
        <v>60</v>
      </c>
      <c r="B4" s="31"/>
      <c r="C4" t="s">
        <v>4</v>
      </c>
    </row>
    <row r="5" spans="1:4" ht="28.5" customHeight="1">
      <c r="A5" s="72" t="s">
        <v>61</v>
      </c>
      <c r="B5" s="73"/>
    </row>
    <row r="6" spans="1:4" ht="28.5" customHeight="1">
      <c r="A6" s="72" t="s">
        <v>62</v>
      </c>
      <c r="B6" s="74"/>
    </row>
    <row r="7" spans="1:4" ht="28.5" customHeight="1">
      <c r="A7" s="5" t="s">
        <v>10</v>
      </c>
      <c r="B7" s="14"/>
    </row>
    <row r="8" spans="1:4" ht="32.25" customHeight="1">
      <c r="A8" s="68" t="s">
        <v>26</v>
      </c>
      <c r="B8" s="68"/>
      <c r="C8" s="68"/>
      <c r="D8" s="68"/>
    </row>
    <row r="9" spans="1:4" s="12" customFormat="1" ht="32.25" customHeight="1">
      <c r="A9" s="32"/>
      <c r="B9" s="32" t="s">
        <v>63</v>
      </c>
      <c r="C9" s="32" t="s">
        <v>64</v>
      </c>
      <c r="D9" s="32" t="s">
        <v>65</v>
      </c>
    </row>
    <row r="10" spans="1:4" ht="25.5" customHeight="1">
      <c r="A10" s="4" t="s">
        <v>0</v>
      </c>
      <c r="B10" s="28">
        <f xml:space="preserve"> 'Checklist v.1'!$A$31</f>
        <v>0</v>
      </c>
      <c r="C10" s="28">
        <f>'Checklist v.2'!$A$31</f>
        <v>0</v>
      </c>
      <c r="D10" s="28">
        <f xml:space="preserve"> 'Checklist v.3'!$A$31</f>
        <v>0</v>
      </c>
    </row>
    <row r="11" spans="1:4" ht="21.75" customHeight="1">
      <c r="A11" s="4" t="s">
        <v>5</v>
      </c>
      <c r="B11" s="29">
        <f xml:space="preserve"> 'Checklist v.1'!$A$32</f>
        <v>9</v>
      </c>
      <c r="C11" s="29">
        <f xml:space="preserve"> 'Checklist v.2'!$A$32</f>
        <v>0</v>
      </c>
      <c r="D11" s="29">
        <f xml:space="preserve"> 'Checklist v.3'!$A$32</f>
        <v>0</v>
      </c>
    </row>
    <row r="12" spans="1:4" ht="21.75" customHeight="1">
      <c r="A12" s="4" t="s">
        <v>1</v>
      </c>
      <c r="B12" s="30">
        <f xml:space="preserve"> 'Checklist v.1'!$A$33</f>
        <v>8</v>
      </c>
      <c r="C12" s="30">
        <f xml:space="preserve"> 'Checklist v.2'!$A$33</f>
        <v>0</v>
      </c>
      <c r="D12" s="30">
        <f xml:space="preserve"> 'Checklist v.3'!$A$33</f>
        <v>0</v>
      </c>
    </row>
    <row r="13" spans="1:4" ht="24" customHeight="1">
      <c r="A13" s="4" t="s">
        <v>3</v>
      </c>
      <c r="B13" s="23">
        <f xml:space="preserve"> 'Checklist v.1'!$A$34</f>
        <v>0</v>
      </c>
      <c r="C13" s="23">
        <f xml:space="preserve"> 'Checklist v.2'!$A$34</f>
        <v>0</v>
      </c>
      <c r="D13" s="23">
        <f xml:space="preserve"> 'Checklist v.3'!$A$34</f>
        <v>0</v>
      </c>
    </row>
    <row r="14" spans="1:4" ht="30.75" customHeight="1">
      <c r="A14" s="4" t="s">
        <v>2</v>
      </c>
      <c r="B14" s="23">
        <f xml:space="preserve"> 'Checklist v.1'!$A$35</f>
        <v>0</v>
      </c>
      <c r="C14" s="23">
        <f xml:space="preserve"> 'Checklist v.2'!$A$35</f>
        <v>0</v>
      </c>
      <c r="D14" s="23">
        <f xml:space="preserve"> 'Checklist v.3'!$A$35</f>
        <v>0</v>
      </c>
    </row>
    <row r="15" spans="1:4" ht="19.5" customHeight="1">
      <c r="A15" s="4" t="s">
        <v>52</v>
      </c>
      <c r="B15" s="23">
        <f xml:space="preserve"> 'Checklist v.1'!$A$36</f>
        <v>17</v>
      </c>
      <c r="C15" s="23">
        <f xml:space="preserve"> 'Checklist v.2'!$A$36</f>
        <v>0</v>
      </c>
      <c r="D15" s="23">
        <f xml:space="preserve"> 'Checklist v.3'!$A$36</f>
        <v>0</v>
      </c>
    </row>
    <row r="16" spans="1:4" ht="30.75" customHeight="1">
      <c r="A16" s="75" t="s">
        <v>20</v>
      </c>
      <c r="B16" s="68"/>
      <c r="C16" s="33"/>
      <c r="D16" s="33"/>
    </row>
    <row r="17" spans="1:4" ht="24.75" customHeight="1">
      <c r="A17" s="4" t="s">
        <v>9</v>
      </c>
      <c r="B17" s="23">
        <f>'Checklist v.1'!$A$39</f>
        <v>0</v>
      </c>
      <c r="C17" s="23">
        <f>'Checklist v.2'!$A$39</f>
        <v>0</v>
      </c>
      <c r="D17" s="23">
        <f>'Checklist v.3'!$A$39</f>
        <v>0</v>
      </c>
    </row>
    <row r="18" spans="1:4" ht="31.5" customHeight="1">
      <c r="A18" s="75" t="s">
        <v>6</v>
      </c>
      <c r="B18" s="76"/>
      <c r="C18" s="33"/>
      <c r="D18" s="33"/>
    </row>
    <row r="19" spans="1:4" ht="27" customHeight="1">
      <c r="A19" s="72" t="s">
        <v>66</v>
      </c>
      <c r="B19" s="74"/>
    </row>
    <row r="20" spans="1:4" ht="27" customHeight="1">
      <c r="A20" s="72" t="s">
        <v>67</v>
      </c>
      <c r="B20" s="74"/>
    </row>
    <row r="21" spans="1:4" ht="15.75" customHeight="1"/>
    <row r="22" spans="1:4" ht="15.75" customHeight="1">
      <c r="A22" s="49" t="s">
        <v>51</v>
      </c>
    </row>
  </sheetData>
  <mergeCells count="11">
    <mergeCell ref="A20:B20"/>
    <mergeCell ref="A8:B8"/>
    <mergeCell ref="A3:B3"/>
    <mergeCell ref="A18:B18"/>
    <mergeCell ref="A19:B19"/>
    <mergeCell ref="A16:B16"/>
    <mergeCell ref="C8:D8"/>
    <mergeCell ref="A1:B1"/>
    <mergeCell ref="A2:B2"/>
    <mergeCell ref="A5:B5"/>
    <mergeCell ref="A6:B6"/>
  </mergeCells>
  <hyperlinks>
    <hyperlink ref="A22" r:id="rId1"/>
  </hyperlinks>
  <pageMargins left="0.7" right="0.7" top="0.75" bottom="0.75" header="0.3" footer="0.3"/>
  <pageSetup orientation="portrait"/>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tabSelected="1" zoomScale="80" zoomScaleNormal="80" zoomScalePageLayoutView="80" workbookViewId="0">
      <pane ySplit="1" topLeftCell="A25" activePane="bottomLeft" state="frozen"/>
      <selection pane="bottomLeft" activeCell="H73" sqref="H73"/>
    </sheetView>
  </sheetViews>
  <sheetFormatPr baseColWidth="10" defaultColWidth="8.83203125" defaultRowHeight="14" x14ac:dyDescent="0"/>
  <cols>
    <col min="1" max="1" width="47.1640625" customWidth="1"/>
    <col min="2" max="2" width="13.6640625" style="65" customWidth="1"/>
    <col min="3" max="3" width="45" style="67" customWidth="1"/>
    <col min="4" max="4" width="33.5" customWidth="1"/>
    <col min="5" max="5" width="35" style="50" customWidth="1"/>
  </cols>
  <sheetData>
    <row r="1" spans="1:5" ht="45">
      <c r="A1" s="8" t="s">
        <v>13</v>
      </c>
      <c r="B1" s="58" t="s">
        <v>14</v>
      </c>
      <c r="C1" s="58" t="s">
        <v>58</v>
      </c>
      <c r="D1" s="9" t="s">
        <v>57</v>
      </c>
      <c r="E1" s="56" t="s">
        <v>59</v>
      </c>
    </row>
    <row r="2" spans="1:5" ht="18">
      <c r="A2" s="77" t="s">
        <v>15</v>
      </c>
      <c r="B2" s="78"/>
      <c r="C2" s="78"/>
      <c r="D2" s="79"/>
      <c r="E2" s="52"/>
    </row>
    <row r="3" spans="1:5" ht="376.5" customHeight="1">
      <c r="A3" s="15" t="s">
        <v>82</v>
      </c>
      <c r="B3" s="59" t="s">
        <v>87</v>
      </c>
      <c r="C3" s="60" t="s">
        <v>90</v>
      </c>
      <c r="D3" s="6" t="s">
        <v>11</v>
      </c>
      <c r="E3" s="53" t="s">
        <v>89</v>
      </c>
    </row>
    <row r="4" spans="1:5" ht="70">
      <c r="A4" s="16" t="s">
        <v>72</v>
      </c>
      <c r="B4" s="59" t="s">
        <v>87</v>
      </c>
      <c r="C4" s="60" t="s">
        <v>88</v>
      </c>
      <c r="D4" s="2"/>
      <c r="E4" s="53" t="s">
        <v>126</v>
      </c>
    </row>
    <row r="5" spans="1:5" ht="84">
      <c r="A5" s="16" t="s">
        <v>71</v>
      </c>
      <c r="B5" s="59" t="s">
        <v>87</v>
      </c>
      <c r="C5" s="60" t="s">
        <v>91</v>
      </c>
      <c r="D5" s="2"/>
      <c r="E5" s="53" t="s">
        <v>92</v>
      </c>
    </row>
    <row r="6" spans="1:5" ht="60" customHeight="1">
      <c r="A6" s="16" t="s">
        <v>78</v>
      </c>
      <c r="B6" s="59" t="s">
        <v>87</v>
      </c>
      <c r="C6" s="60" t="s">
        <v>93</v>
      </c>
      <c r="D6" s="2"/>
      <c r="E6" s="53" t="s">
        <v>94</v>
      </c>
    </row>
    <row r="7" spans="1:5" ht="42">
      <c r="A7" s="2" t="s">
        <v>69</v>
      </c>
      <c r="B7" s="59" t="s">
        <v>87</v>
      </c>
      <c r="C7" s="60" t="s">
        <v>95</v>
      </c>
      <c r="D7" s="2"/>
      <c r="E7" s="53" t="s">
        <v>127</v>
      </c>
    </row>
    <row r="8" spans="1:5" ht="98">
      <c r="A8" s="1" t="s">
        <v>70</v>
      </c>
      <c r="B8" s="59" t="s">
        <v>96</v>
      </c>
      <c r="C8" s="60" t="s">
        <v>97</v>
      </c>
      <c r="D8" s="2" t="s">
        <v>98</v>
      </c>
      <c r="E8" s="53" t="s">
        <v>115</v>
      </c>
    </row>
    <row r="9" spans="1:5" ht="334.5" customHeight="1">
      <c r="A9" s="2" t="s">
        <v>85</v>
      </c>
      <c r="B9" s="59" t="s">
        <v>87</v>
      </c>
      <c r="C9" s="60" t="s">
        <v>99</v>
      </c>
      <c r="D9" s="2"/>
      <c r="E9" s="53" t="s">
        <v>100</v>
      </c>
    </row>
    <row r="10" spans="1:5" ht="108.75" customHeight="1">
      <c r="A10" s="10" t="s">
        <v>73</v>
      </c>
      <c r="B10" s="59"/>
      <c r="C10" s="61" t="s">
        <v>101</v>
      </c>
      <c r="D10" s="1"/>
      <c r="E10" s="53" t="s">
        <v>102</v>
      </c>
    </row>
    <row r="11" spans="1:5" ht="18">
      <c r="A11" s="78" t="s">
        <v>18</v>
      </c>
      <c r="B11" s="78"/>
      <c r="C11" s="78"/>
      <c r="D11" s="78"/>
      <c r="E11" s="52"/>
    </row>
    <row r="12" spans="1:5" ht="42">
      <c r="A12" s="19" t="s">
        <v>75</v>
      </c>
      <c r="B12" s="59" t="s">
        <v>96</v>
      </c>
      <c r="C12" s="61" t="s">
        <v>106</v>
      </c>
      <c r="D12" s="6" t="s">
        <v>11</v>
      </c>
      <c r="E12" s="53" t="s">
        <v>104</v>
      </c>
    </row>
    <row r="13" spans="1:5" ht="56">
      <c r="A13" s="2" t="s">
        <v>76</v>
      </c>
      <c r="B13" s="59" t="s">
        <v>96</v>
      </c>
      <c r="C13" s="61" t="s">
        <v>103</v>
      </c>
      <c r="D13" s="1"/>
      <c r="E13" s="1" t="s">
        <v>105</v>
      </c>
    </row>
    <row r="14" spans="1:5" ht="112">
      <c r="A14" s="2" t="s">
        <v>74</v>
      </c>
      <c r="B14" s="59" t="s">
        <v>87</v>
      </c>
      <c r="C14" s="61" t="s">
        <v>107</v>
      </c>
      <c r="D14" s="1"/>
      <c r="E14" s="53"/>
    </row>
    <row r="15" spans="1:5" ht="143.25" customHeight="1">
      <c r="A15" s="2" t="s">
        <v>48</v>
      </c>
      <c r="B15" s="59" t="s">
        <v>96</v>
      </c>
      <c r="C15" s="61" t="s">
        <v>109</v>
      </c>
      <c r="D15" s="1"/>
      <c r="E15" s="53" t="s">
        <v>108</v>
      </c>
    </row>
    <row r="16" spans="1:5" ht="98">
      <c r="A16" s="2" t="s">
        <v>110</v>
      </c>
      <c r="B16" s="59" t="s">
        <v>87</v>
      </c>
      <c r="C16" s="61" t="s">
        <v>111</v>
      </c>
      <c r="D16" s="1"/>
      <c r="E16" s="53" t="s">
        <v>124</v>
      </c>
    </row>
    <row r="17" spans="1:5" ht="128.25" customHeight="1">
      <c r="A17" s="1" t="s">
        <v>46</v>
      </c>
      <c r="B17" s="59" t="s">
        <v>87</v>
      </c>
      <c r="C17" s="61" t="s">
        <v>112</v>
      </c>
      <c r="D17" s="1"/>
      <c r="E17" s="53" t="s">
        <v>125</v>
      </c>
    </row>
    <row r="18" spans="1:5" ht="18">
      <c r="A18" s="77" t="s">
        <v>19</v>
      </c>
      <c r="B18" s="78"/>
      <c r="C18" s="78"/>
      <c r="D18" s="79"/>
      <c r="E18" s="52"/>
    </row>
    <row r="19" spans="1:5" ht="70">
      <c r="A19" s="19" t="s">
        <v>68</v>
      </c>
      <c r="B19" s="59" t="s">
        <v>96</v>
      </c>
      <c r="C19" s="60" t="s">
        <v>113</v>
      </c>
      <c r="D19" s="6" t="s">
        <v>11</v>
      </c>
      <c r="E19" s="53" t="s">
        <v>114</v>
      </c>
    </row>
    <row r="20" spans="1:5" ht="56">
      <c r="A20" s="2" t="s">
        <v>27</v>
      </c>
      <c r="B20" s="59" t="s">
        <v>96</v>
      </c>
      <c r="C20" s="60" t="s">
        <v>117</v>
      </c>
      <c r="D20" s="2"/>
      <c r="E20" s="53" t="s">
        <v>116</v>
      </c>
    </row>
    <row r="21" spans="1:5" ht="70">
      <c r="A21" s="2" t="s">
        <v>49</v>
      </c>
      <c r="B21" s="59" t="s">
        <v>96</v>
      </c>
      <c r="C21" s="60" t="s">
        <v>118</v>
      </c>
      <c r="D21" s="2"/>
      <c r="E21" s="53" t="s">
        <v>119</v>
      </c>
    </row>
    <row r="22" spans="1:5" ht="134.25" customHeight="1">
      <c r="A22" s="1" t="s">
        <v>28</v>
      </c>
      <c r="B22" s="59" t="s">
        <v>96</v>
      </c>
      <c r="C22" s="60" t="s">
        <v>120</v>
      </c>
      <c r="D22" s="2"/>
      <c r="E22" s="53" t="s">
        <v>121</v>
      </c>
    </row>
    <row r="23" spans="1:5" ht="18">
      <c r="A23" s="77" t="s">
        <v>20</v>
      </c>
      <c r="B23" s="78"/>
      <c r="C23" s="78"/>
      <c r="D23" s="79"/>
      <c r="E23" s="52"/>
    </row>
    <row r="24" spans="1:5" ht="98">
      <c r="A24" s="1" t="s">
        <v>50</v>
      </c>
      <c r="B24" s="62" t="s">
        <v>96</v>
      </c>
      <c r="C24" s="60" t="s">
        <v>122</v>
      </c>
      <c r="D24" s="6" t="s">
        <v>11</v>
      </c>
      <c r="E24" s="53" t="s">
        <v>123</v>
      </c>
    </row>
    <row r="25" spans="1:5" s="12" customFormat="1" ht="18">
      <c r="A25" s="13" t="s">
        <v>29</v>
      </c>
      <c r="B25" s="63"/>
      <c r="C25" s="64"/>
      <c r="D25" s="6" t="s">
        <v>11</v>
      </c>
      <c r="E25" s="53"/>
    </row>
    <row r="27" spans="1:5" s="80" customFormat="1"/>
    <row r="28" spans="1:5" s="80" customFormat="1"/>
    <row r="29" spans="1:5" s="80" customFormat="1"/>
    <row r="30" spans="1:5" s="14" customFormat="1">
      <c r="A30" s="25"/>
      <c r="B30" s="65"/>
      <c r="C30" s="65"/>
      <c r="E30" s="50"/>
    </row>
    <row r="31" spans="1:5" s="14" customFormat="1">
      <c r="A31" s="25">
        <f>COUNTIF(B3:B22, "yes")</f>
        <v>0</v>
      </c>
      <c r="B31" s="66" t="s">
        <v>0</v>
      </c>
      <c r="C31" s="65"/>
      <c r="E31" s="50"/>
    </row>
    <row r="32" spans="1:5" s="14" customFormat="1">
      <c r="A32" s="25">
        <f>COUNTIF(B3:B22, "partial")</f>
        <v>9</v>
      </c>
      <c r="B32" s="66" t="s">
        <v>5</v>
      </c>
      <c r="C32" s="65"/>
      <c r="E32" s="50"/>
    </row>
    <row r="33" spans="1:5" s="14" customFormat="1">
      <c r="A33" s="25">
        <f>COUNTIF(B3:B22, "no")</f>
        <v>8</v>
      </c>
      <c r="B33" s="66" t="s">
        <v>1</v>
      </c>
      <c r="C33" s="65"/>
      <c r="E33" s="50"/>
    </row>
    <row r="34" spans="1:5" s="14" customFormat="1">
      <c r="A34" s="25">
        <f>COUNTIF(B3:B22, "not applicable")</f>
        <v>0</v>
      </c>
      <c r="B34" s="66" t="s">
        <v>3</v>
      </c>
      <c r="C34" s="65"/>
      <c r="E34" s="50"/>
    </row>
    <row r="35" spans="1:5" s="14" customFormat="1">
      <c r="A35" s="25">
        <f>COUNTIF(B3:B22, "not evaluated")</f>
        <v>0</v>
      </c>
      <c r="B35" s="66" t="s">
        <v>2</v>
      </c>
      <c r="C35" s="65"/>
      <c r="E35" s="50"/>
    </row>
    <row r="36" spans="1:5" s="14" customFormat="1">
      <c r="A36" s="25">
        <f>SUM(A31:A35)</f>
        <v>17</v>
      </c>
      <c r="B36" s="66" t="s">
        <v>8</v>
      </c>
      <c r="C36" s="65"/>
      <c r="E36" s="50"/>
    </row>
    <row r="37" spans="1:5" s="14" customFormat="1">
      <c r="A37" s="25">
        <f>COUNTIF(B23:B24,"Yes")</f>
        <v>0</v>
      </c>
      <c r="B37" s="66"/>
      <c r="C37" s="65"/>
      <c r="E37" s="50"/>
    </row>
    <row r="38" spans="1:5" s="14" customFormat="1">
      <c r="A38" s="25">
        <f>COUNTIF(B24:B25,"Partial")</f>
        <v>0</v>
      </c>
      <c r="B38" s="66"/>
      <c r="C38" s="65"/>
      <c r="E38" s="50"/>
    </row>
    <row r="39" spans="1:5" s="14" customFormat="1">
      <c r="A39" s="25">
        <f>SUM(A37:A38)</f>
        <v>0</v>
      </c>
      <c r="B39" s="66" t="s">
        <v>25</v>
      </c>
      <c r="C39" s="65"/>
      <c r="E39" s="50"/>
    </row>
  </sheetData>
  <mergeCells count="5">
    <mergeCell ref="A2:D2"/>
    <mergeCell ref="A11:D11"/>
    <mergeCell ref="A18:D18"/>
    <mergeCell ref="A23:D23"/>
    <mergeCell ref="A27:XFD29"/>
  </mergeCells>
  <conditionalFormatting sqref="B3:B25">
    <cfRule type="containsText" dxfId="8" priority="1" stopIfTrue="1" operator="containsText" text="Partial">
      <formula>NOT(ISERROR(SEARCH("Partial",B3)))</formula>
    </cfRule>
    <cfRule type="containsText" dxfId="7" priority="2" stopIfTrue="1" operator="containsText" text="No">
      <formula>NOT(ISERROR(SEARCH("No",B3)))</formula>
    </cfRule>
    <cfRule type="containsText" dxfId="6" priority="3" stopIfTrue="1" operator="containsText" text="Yes">
      <formula>NOT(ISERROR(SEARCH("Yes",B3)))</formula>
    </cfRule>
  </conditionalFormatting>
  <dataValidations count="1">
    <dataValidation type="list" allowBlank="1" showInputMessage="1" showErrorMessage="1" sqref="B12:B17 B19:B22 B3:B10 B24:B25">
      <formula1>$B$31:$B$35</formula1>
    </dataValidation>
  </dataValidations>
  <hyperlinks>
    <hyperlink ref="D3" location="'screen shots'!A1" display="please include screenshots on the screenshots tab - or click on this link"/>
    <hyperlink ref="D12" location="'screen shots'!A25" display="link to screenshots"/>
    <hyperlink ref="D19" location="'screen shots'!A50" display="link to screenshots"/>
    <hyperlink ref="D24" location="'screen shots'!A75" display="link to screenshots"/>
    <hyperlink ref="D25" location="'screen shots'!A75" display="link to screenshots"/>
  </hyperlink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9"/>
  <sheetViews>
    <sheetView workbookViewId="0">
      <selection activeCell="C12" sqref="C12"/>
    </sheetView>
  </sheetViews>
  <sheetFormatPr baseColWidth="10" defaultColWidth="8.83203125" defaultRowHeight="14" x14ac:dyDescent="0"/>
  <cols>
    <col min="1" max="1" width="59" customWidth="1"/>
    <col min="3" max="3" width="42.33203125" customWidth="1"/>
  </cols>
  <sheetData>
    <row r="1" spans="1:2">
      <c r="A1" t="s">
        <v>79</v>
      </c>
    </row>
    <row r="2" spans="1:2" s="7" customFormat="1">
      <c r="A2" s="7" t="s">
        <v>21</v>
      </c>
    </row>
    <row r="4" spans="1:2">
      <c r="A4" s="15" t="s">
        <v>16</v>
      </c>
    </row>
    <row r="5" spans="1:2">
      <c r="A5" s="16" t="s">
        <v>33</v>
      </c>
    </row>
    <row r="6" spans="1:2">
      <c r="A6" s="16" t="s">
        <v>32</v>
      </c>
    </row>
    <row r="7" spans="1:2">
      <c r="A7" s="16" t="s">
        <v>17</v>
      </c>
    </row>
    <row r="8" spans="1:2">
      <c r="A8" s="2" t="s">
        <v>31</v>
      </c>
    </row>
    <row r="9" spans="1:2">
      <c r="A9" s="16" t="s">
        <v>30</v>
      </c>
    </row>
    <row r="10" spans="1:2" ht="28">
      <c r="A10" s="2" t="s">
        <v>45</v>
      </c>
    </row>
    <row r="11" spans="1:2">
      <c r="A11" s="10" t="s">
        <v>34</v>
      </c>
      <c r="B11" s="17"/>
    </row>
    <row r="12" spans="1:2">
      <c r="B12" s="17"/>
    </row>
    <row r="13" spans="1:2">
      <c r="B13" s="17"/>
    </row>
    <row r="14" spans="1:2">
      <c r="A14" t="s">
        <v>77</v>
      </c>
    </row>
    <row r="26" spans="1:1" s="18" customFormat="1">
      <c r="A26" s="18" t="s">
        <v>22</v>
      </c>
    </row>
    <row r="28" spans="1:1">
      <c r="A28" s="3" t="s">
        <v>35</v>
      </c>
    </row>
    <row r="29" spans="1:1">
      <c r="A29" s="2" t="s">
        <v>36</v>
      </c>
    </row>
    <row r="30" spans="1:1">
      <c r="A30" s="2" t="s">
        <v>37</v>
      </c>
    </row>
    <row r="31" spans="1:1">
      <c r="A31" s="2" t="s">
        <v>38</v>
      </c>
    </row>
    <row r="32" spans="1:1">
      <c r="A32" s="2" t="s">
        <v>39</v>
      </c>
    </row>
    <row r="33" spans="1:1">
      <c r="A33" s="16" t="s">
        <v>40</v>
      </c>
    </row>
    <row r="51" spans="1:1" s="7" customFormat="1">
      <c r="A51" s="18" t="s">
        <v>23</v>
      </c>
    </row>
    <row r="53" spans="1:1">
      <c r="A53" s="3" t="s">
        <v>44</v>
      </c>
    </row>
    <row r="54" spans="1:1">
      <c r="A54" s="16" t="s">
        <v>43</v>
      </c>
    </row>
    <row r="55" spans="1:1" ht="42">
      <c r="A55" s="2" t="s">
        <v>41</v>
      </c>
    </row>
    <row r="56" spans="1:1">
      <c r="A56" s="1" t="s">
        <v>42</v>
      </c>
    </row>
    <row r="76" spans="1:2" s="18" customFormat="1">
      <c r="A76" s="18" t="s">
        <v>24</v>
      </c>
    </row>
    <row r="78" spans="1:2" ht="70">
      <c r="A78" s="1" t="s">
        <v>54</v>
      </c>
      <c r="B78" s="50"/>
    </row>
    <row r="79" spans="1:2">
      <c r="A79" s="1"/>
    </row>
  </sheetData>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workbookViewId="0">
      <selection activeCell="A9" sqref="A9"/>
    </sheetView>
  </sheetViews>
  <sheetFormatPr baseColWidth="10" defaultColWidth="8.83203125" defaultRowHeight="14" x14ac:dyDescent="0"/>
  <cols>
    <col min="1" max="1" width="47.1640625" customWidth="1"/>
    <col min="2" max="2" width="13.6640625" customWidth="1"/>
    <col min="3" max="3" width="37.83203125" style="50" customWidth="1"/>
    <col min="4" max="4" width="22.33203125" customWidth="1"/>
    <col min="5" max="5" width="35" style="50" customWidth="1"/>
  </cols>
  <sheetData>
    <row r="1" spans="1:5" ht="45">
      <c r="A1" s="8" t="s">
        <v>13</v>
      </c>
      <c r="B1" s="20" t="s">
        <v>14</v>
      </c>
      <c r="C1" s="20" t="s">
        <v>58</v>
      </c>
      <c r="D1" s="9" t="s">
        <v>57</v>
      </c>
      <c r="E1" s="56" t="s">
        <v>59</v>
      </c>
    </row>
    <row r="2" spans="1:5" ht="18">
      <c r="A2" s="77" t="s">
        <v>15</v>
      </c>
      <c r="B2" s="78"/>
      <c r="C2" s="78"/>
      <c r="D2" s="79"/>
      <c r="E2" s="52"/>
    </row>
    <row r="3" spans="1:5" ht="154">
      <c r="A3" s="15" t="s">
        <v>84</v>
      </c>
      <c r="B3" s="26"/>
      <c r="C3" s="2"/>
      <c r="D3" s="6" t="s">
        <v>11</v>
      </c>
      <c r="E3" s="53"/>
    </row>
    <row r="4" spans="1:5" ht="70">
      <c r="A4" s="16" t="s">
        <v>72</v>
      </c>
      <c r="B4" s="26"/>
      <c r="C4" s="2"/>
      <c r="D4" s="2"/>
      <c r="E4" s="53"/>
    </row>
    <row r="5" spans="1:5" ht="84">
      <c r="A5" s="16" t="s">
        <v>71</v>
      </c>
      <c r="B5" s="26"/>
      <c r="C5" s="2"/>
      <c r="D5" s="2"/>
      <c r="E5" s="53"/>
    </row>
    <row r="6" spans="1:5" ht="28">
      <c r="A6" s="16" t="s">
        <v>78</v>
      </c>
      <c r="B6" s="26"/>
      <c r="C6" s="2"/>
      <c r="D6" s="2"/>
      <c r="E6" s="53"/>
    </row>
    <row r="7" spans="1:5" ht="42">
      <c r="A7" s="2" t="s">
        <v>69</v>
      </c>
      <c r="B7" s="26"/>
      <c r="C7" s="2"/>
      <c r="D7" s="2"/>
      <c r="E7" s="53"/>
    </row>
    <row r="8" spans="1:5" ht="98">
      <c r="A8" s="1" t="s">
        <v>70</v>
      </c>
      <c r="B8" s="26"/>
      <c r="C8" s="2"/>
      <c r="D8" s="2"/>
      <c r="E8" s="53"/>
    </row>
    <row r="9" spans="1:5" ht="252">
      <c r="A9" s="57" t="s">
        <v>86</v>
      </c>
      <c r="B9" s="26"/>
      <c r="C9" s="2"/>
      <c r="D9" s="2"/>
      <c r="E9" s="53"/>
    </row>
    <row r="10" spans="1:5" ht="84">
      <c r="A10" s="10" t="s">
        <v>73</v>
      </c>
      <c r="B10" s="26"/>
      <c r="C10" s="1"/>
      <c r="D10" s="1"/>
      <c r="E10" s="53"/>
    </row>
    <row r="11" spans="1:5" ht="18">
      <c r="A11" s="78" t="s">
        <v>18</v>
      </c>
      <c r="B11" s="78"/>
      <c r="C11" s="78"/>
      <c r="D11" s="78"/>
      <c r="E11" s="52"/>
    </row>
    <row r="12" spans="1:5" ht="42">
      <c r="A12" s="19" t="s">
        <v>75</v>
      </c>
      <c r="B12" s="26"/>
      <c r="C12" s="1"/>
      <c r="D12" s="6" t="s">
        <v>11</v>
      </c>
      <c r="E12" s="53"/>
    </row>
    <row r="13" spans="1:5" ht="56">
      <c r="A13" s="2" t="s">
        <v>76</v>
      </c>
      <c r="B13" s="26"/>
      <c r="C13" s="1"/>
      <c r="D13" s="1"/>
      <c r="E13" s="1"/>
    </row>
    <row r="14" spans="1:5" ht="112">
      <c r="A14" s="2" t="s">
        <v>74</v>
      </c>
      <c r="B14" s="26"/>
      <c r="C14" s="1"/>
      <c r="D14" s="1"/>
      <c r="E14" s="53"/>
    </row>
    <row r="15" spans="1:5">
      <c r="A15" s="2" t="s">
        <v>48</v>
      </c>
      <c r="B15" s="26"/>
      <c r="C15" s="1"/>
      <c r="D15" s="1"/>
      <c r="E15" s="53"/>
    </row>
    <row r="16" spans="1:5" ht="56">
      <c r="A16" s="2" t="s">
        <v>47</v>
      </c>
      <c r="B16" s="26"/>
      <c r="C16" s="1"/>
      <c r="D16" s="1"/>
      <c r="E16" s="53"/>
    </row>
    <row r="17" spans="1:5" ht="84">
      <c r="A17" s="1" t="s">
        <v>46</v>
      </c>
      <c r="B17" s="26"/>
      <c r="C17" s="1"/>
      <c r="D17" s="1"/>
      <c r="E17" s="53"/>
    </row>
    <row r="18" spans="1:5" ht="18">
      <c r="A18" s="77" t="s">
        <v>19</v>
      </c>
      <c r="B18" s="78"/>
      <c r="C18" s="78"/>
      <c r="D18" s="79"/>
      <c r="E18" s="52"/>
    </row>
    <row r="19" spans="1:5" ht="70">
      <c r="A19" s="19" t="s">
        <v>68</v>
      </c>
      <c r="B19" s="26"/>
      <c r="C19" s="2"/>
      <c r="D19" s="6" t="s">
        <v>11</v>
      </c>
      <c r="E19" s="53"/>
    </row>
    <row r="20" spans="1:5" ht="56">
      <c r="A20" s="2" t="s">
        <v>27</v>
      </c>
      <c r="B20" s="26"/>
      <c r="C20" s="2"/>
      <c r="D20" s="2"/>
      <c r="E20" s="53"/>
    </row>
    <row r="21" spans="1:5" ht="56">
      <c r="A21" s="2" t="s">
        <v>49</v>
      </c>
      <c r="B21" s="26"/>
      <c r="C21" s="2"/>
      <c r="D21" s="2"/>
      <c r="E21" s="53"/>
    </row>
    <row r="22" spans="1:5" ht="98">
      <c r="A22" s="1" t="s">
        <v>28</v>
      </c>
      <c r="B22" s="26"/>
      <c r="C22" s="2"/>
      <c r="D22" s="2"/>
      <c r="E22" s="53"/>
    </row>
    <row r="23" spans="1:5" ht="18">
      <c r="A23" s="77" t="s">
        <v>20</v>
      </c>
      <c r="B23" s="78"/>
      <c r="C23" s="78"/>
      <c r="D23" s="79"/>
      <c r="E23" s="52"/>
    </row>
    <row r="24" spans="1:5" ht="98">
      <c r="A24" s="1" t="s">
        <v>50</v>
      </c>
      <c r="B24" s="27"/>
      <c r="C24" s="2"/>
      <c r="D24" s="6" t="s">
        <v>11</v>
      </c>
      <c r="E24" s="53"/>
    </row>
    <row r="25" spans="1:5" s="12" customFormat="1" ht="18">
      <c r="A25" s="13" t="s">
        <v>29</v>
      </c>
      <c r="B25" s="21"/>
      <c r="C25" s="11"/>
      <c r="D25" s="6" t="s">
        <v>11</v>
      </c>
      <c r="E25" s="53"/>
    </row>
    <row r="26" spans="1:5">
      <c r="B26" s="55"/>
      <c r="C26"/>
    </row>
    <row r="27" spans="1:5" s="80" customFormat="1"/>
    <row r="28" spans="1:5" s="80" customFormat="1"/>
    <row r="29" spans="1:5" s="80" customFormat="1"/>
    <row r="30" spans="1:5" s="55" customFormat="1">
      <c r="A30" s="25"/>
      <c r="E30" s="50"/>
    </row>
    <row r="31" spans="1:5" s="55" customFormat="1">
      <c r="A31" s="25">
        <f>COUNTIF(B3:B22, "yes")</f>
        <v>0</v>
      </c>
      <c r="B31" s="24" t="s">
        <v>0</v>
      </c>
      <c r="E31" s="50"/>
    </row>
    <row r="32" spans="1:5" s="55" customFormat="1">
      <c r="A32" s="25">
        <f>COUNTIF(B3:B22, "partial")</f>
        <v>0</v>
      </c>
      <c r="B32" s="24" t="s">
        <v>5</v>
      </c>
      <c r="E32" s="50"/>
    </row>
    <row r="33" spans="1:5" s="55" customFormat="1">
      <c r="A33" s="25">
        <f>COUNTIF(B3:B22, "no")</f>
        <v>0</v>
      </c>
      <c r="B33" s="24" t="s">
        <v>1</v>
      </c>
      <c r="E33" s="50"/>
    </row>
    <row r="34" spans="1:5" s="55" customFormat="1">
      <c r="A34" s="25">
        <f>COUNTIF(B3:B22, "not applicable")</f>
        <v>0</v>
      </c>
      <c r="B34" s="24" t="s">
        <v>3</v>
      </c>
      <c r="E34" s="50"/>
    </row>
    <row r="35" spans="1:5" s="55" customFormat="1">
      <c r="A35" s="25">
        <f>COUNTIF(B3:B22, "not evaluated")</f>
        <v>0</v>
      </c>
      <c r="B35" s="24" t="s">
        <v>2</v>
      </c>
      <c r="E35" s="50"/>
    </row>
    <row r="36" spans="1:5" s="55" customFormat="1">
      <c r="A36" s="25">
        <f>SUM(A31:A35)</f>
        <v>0</v>
      </c>
      <c r="B36" s="24" t="s">
        <v>8</v>
      </c>
      <c r="E36" s="50"/>
    </row>
    <row r="37" spans="1:5" s="55" customFormat="1">
      <c r="A37" s="25">
        <f>COUNTIF(B23:B24,"Yes")</f>
        <v>0</v>
      </c>
      <c r="B37" s="24"/>
      <c r="E37" s="50"/>
    </row>
    <row r="38" spans="1:5" s="55" customFormat="1">
      <c r="A38" s="25">
        <f>COUNTIF(B24:B25,"Partial")</f>
        <v>0</v>
      </c>
      <c r="B38" s="24"/>
      <c r="E38" s="50"/>
    </row>
    <row r="39" spans="1:5" s="55" customFormat="1">
      <c r="A39" s="25">
        <f>SUM(A37:A38)</f>
        <v>0</v>
      </c>
      <c r="B39" s="24" t="s">
        <v>25</v>
      </c>
      <c r="E39" s="50"/>
    </row>
    <row r="40" spans="1:5">
      <c r="B40" s="55"/>
      <c r="C40"/>
    </row>
    <row r="41" spans="1:5">
      <c r="A41" s="25"/>
      <c r="B41" s="24"/>
    </row>
    <row r="42" spans="1:5">
      <c r="A42" s="25"/>
      <c r="B42" s="24"/>
    </row>
    <row r="43" spans="1:5">
      <c r="A43" s="25"/>
      <c r="B43" s="24"/>
    </row>
  </sheetData>
  <mergeCells count="5">
    <mergeCell ref="A2:D2"/>
    <mergeCell ref="A11:D11"/>
    <mergeCell ref="A18:D18"/>
    <mergeCell ref="A23:D23"/>
    <mergeCell ref="A27:XFD29"/>
  </mergeCells>
  <conditionalFormatting sqref="B3:B25">
    <cfRule type="containsText" dxfId="5" priority="1" stopIfTrue="1" operator="containsText" text="Partial">
      <formula>NOT(ISERROR(SEARCH("Partial",B3)))</formula>
    </cfRule>
    <cfRule type="containsText" dxfId="4" priority="2" stopIfTrue="1" operator="containsText" text="No">
      <formula>NOT(ISERROR(SEARCH("No",B3)))</formula>
    </cfRule>
    <cfRule type="containsText" dxfId="3" priority="3" stopIfTrue="1" operator="containsText" text="Yes">
      <formula>NOT(ISERROR(SEARCH("Yes",B3)))</formula>
    </cfRule>
  </conditionalFormatting>
  <dataValidations count="1">
    <dataValidation type="list" allowBlank="1" showInputMessage="1" showErrorMessage="1" sqref="B12:B17 B19:B22 B3:B10 B24:B25">
      <formula1>$B$31:$B$35</formula1>
    </dataValidation>
  </dataValidations>
  <hyperlinks>
    <hyperlink ref="D3" location="'screen shots'!A1" display="please include screenshots on the screenshots tab - or click on this link"/>
    <hyperlink ref="D12" location="'screen shots'!A25" display="link to screenshots"/>
    <hyperlink ref="D19" location="'screen shots'!A50" display="link to screenshots"/>
    <hyperlink ref="D24" location="'screen shots'!A75" display="link to screenshots"/>
    <hyperlink ref="D25" location="'screen shots'!A75" display="link to screenshots"/>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9"/>
  <sheetViews>
    <sheetView workbookViewId="0"/>
  </sheetViews>
  <sheetFormatPr baseColWidth="10" defaultColWidth="8.83203125" defaultRowHeight="14" x14ac:dyDescent="0"/>
  <cols>
    <col min="1" max="1" width="37.6640625" customWidth="1"/>
    <col min="2" max="2" width="8.83203125" style="36"/>
    <col min="3" max="3" width="20.33203125" customWidth="1"/>
  </cols>
  <sheetData>
    <row r="1" spans="1:2">
      <c r="A1" t="s">
        <v>80</v>
      </c>
    </row>
    <row r="2" spans="1:2" s="7" customFormat="1">
      <c r="A2" s="7" t="s">
        <v>21</v>
      </c>
      <c r="B2" s="37"/>
    </row>
    <row r="4" spans="1:2">
      <c r="A4" s="38" t="s">
        <v>16</v>
      </c>
    </row>
    <row r="5" spans="1:2">
      <c r="A5" s="39" t="s">
        <v>33</v>
      </c>
    </row>
    <row r="6" spans="1:2">
      <c r="A6" s="39" t="s">
        <v>32</v>
      </c>
    </row>
    <row r="7" spans="1:2">
      <c r="A7" s="39" t="s">
        <v>17</v>
      </c>
    </row>
    <row r="8" spans="1:2">
      <c r="A8" s="34" t="s">
        <v>31</v>
      </c>
    </row>
    <row r="9" spans="1:2">
      <c r="A9" s="39" t="s">
        <v>30</v>
      </c>
    </row>
    <row r="10" spans="1:2" ht="42">
      <c r="A10" s="34" t="s">
        <v>45</v>
      </c>
    </row>
    <row r="11" spans="1:2">
      <c r="A11" s="40" t="s">
        <v>34</v>
      </c>
      <c r="B11" s="42"/>
    </row>
    <row r="12" spans="1:2">
      <c r="B12" s="44"/>
    </row>
    <row r="13" spans="1:2">
      <c r="B13" s="44"/>
    </row>
    <row r="14" spans="1:2">
      <c r="A14" t="s">
        <v>77</v>
      </c>
      <c r="B14" s="45"/>
    </row>
    <row r="15" spans="1:2">
      <c r="B15" s="45"/>
    </row>
    <row r="16" spans="1:2">
      <c r="B16" s="45"/>
    </row>
    <row r="17" spans="1:2">
      <c r="B17" s="45"/>
    </row>
    <row r="18" spans="1:2">
      <c r="B18" s="45"/>
    </row>
    <row r="19" spans="1:2">
      <c r="B19" s="45"/>
    </row>
    <row r="20" spans="1:2">
      <c r="B20" s="45"/>
    </row>
    <row r="21" spans="1:2">
      <c r="B21" s="45"/>
    </row>
    <row r="22" spans="1:2">
      <c r="B22" s="45"/>
    </row>
    <row r="23" spans="1:2">
      <c r="B23" s="45"/>
    </row>
    <row r="24" spans="1:2">
      <c r="B24" s="45"/>
    </row>
    <row r="25" spans="1:2">
      <c r="B25" s="45"/>
    </row>
    <row r="26" spans="1:2" s="7" customFormat="1">
      <c r="A26" s="18" t="s">
        <v>22</v>
      </c>
      <c r="B26" s="43"/>
    </row>
    <row r="28" spans="1:2" ht="28">
      <c r="A28" s="41" t="s">
        <v>35</v>
      </c>
    </row>
    <row r="29" spans="1:2">
      <c r="A29" s="34" t="s">
        <v>36</v>
      </c>
    </row>
    <row r="30" spans="1:2">
      <c r="A30" s="34" t="s">
        <v>37</v>
      </c>
    </row>
    <row r="31" spans="1:2" ht="28">
      <c r="A31" s="34" t="s">
        <v>38</v>
      </c>
    </row>
    <row r="32" spans="1:2">
      <c r="A32" s="34" t="s">
        <v>39</v>
      </c>
    </row>
    <row r="33" spans="1:1">
      <c r="A33" s="39" t="s">
        <v>40</v>
      </c>
    </row>
    <row r="51" spans="1:2" s="7" customFormat="1">
      <c r="A51" s="18" t="s">
        <v>23</v>
      </c>
      <c r="B51" s="37"/>
    </row>
    <row r="53" spans="1:2" ht="28">
      <c r="A53" s="41" t="s">
        <v>44</v>
      </c>
    </row>
    <row r="54" spans="1:2" ht="28">
      <c r="A54" s="39" t="s">
        <v>43</v>
      </c>
    </row>
    <row r="55" spans="1:2" ht="70">
      <c r="A55" s="34" t="s">
        <v>41</v>
      </c>
    </row>
    <row r="56" spans="1:2">
      <c r="A56" s="35" t="s">
        <v>42</v>
      </c>
      <c r="B56" s="46"/>
    </row>
    <row r="57" spans="1:2">
      <c r="B57" s="45"/>
    </row>
    <row r="58" spans="1:2">
      <c r="A58" t="s">
        <v>55</v>
      </c>
      <c r="B58" s="45"/>
    </row>
    <row r="59" spans="1:2">
      <c r="B59" s="45"/>
    </row>
    <row r="60" spans="1:2">
      <c r="B60" s="45"/>
    </row>
    <row r="61" spans="1:2">
      <c r="B61" s="45"/>
    </row>
    <row r="62" spans="1:2">
      <c r="B62" s="45"/>
    </row>
    <row r="63" spans="1:2">
      <c r="B63" s="45"/>
    </row>
    <row r="64" spans="1:2">
      <c r="B64" s="45"/>
    </row>
    <row r="65" spans="1:2">
      <c r="B65" s="45"/>
    </row>
    <row r="66" spans="1:2">
      <c r="B66" s="45"/>
    </row>
    <row r="67" spans="1:2">
      <c r="B67" s="45"/>
    </row>
    <row r="68" spans="1:2">
      <c r="B68" s="45"/>
    </row>
    <row r="69" spans="1:2">
      <c r="B69" s="45"/>
    </row>
    <row r="70" spans="1:2">
      <c r="B70" s="45"/>
    </row>
    <row r="71" spans="1:2">
      <c r="B71" s="45"/>
    </row>
    <row r="72" spans="1:2">
      <c r="B72" s="45"/>
    </row>
    <row r="73" spans="1:2">
      <c r="B73" s="45"/>
    </row>
    <row r="74" spans="1:2">
      <c r="B74" s="45"/>
    </row>
    <row r="75" spans="1:2">
      <c r="B75" s="45"/>
    </row>
    <row r="76" spans="1:2">
      <c r="A76" s="18" t="s">
        <v>24</v>
      </c>
      <c r="B76" s="48"/>
    </row>
    <row r="77" spans="1:2">
      <c r="B77" s="47"/>
    </row>
    <row r="78" spans="1:2" ht="112">
      <c r="A78" s="35" t="s">
        <v>54</v>
      </c>
    </row>
    <row r="79" spans="1:2">
      <c r="A79" s="35"/>
    </row>
  </sheetData>
  <pageMargins left="0.7" right="0.7" top="0.75" bottom="0.75" header="0.3" footer="0.3"/>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A9" sqref="A9"/>
    </sheetView>
  </sheetViews>
  <sheetFormatPr baseColWidth="10" defaultColWidth="8.83203125" defaultRowHeight="14" x14ac:dyDescent="0"/>
  <cols>
    <col min="1" max="1" width="47.1640625" customWidth="1"/>
    <col min="2" max="2" width="13.6640625" style="17" customWidth="1"/>
    <col min="3" max="3" width="37.83203125" customWidth="1"/>
    <col min="4" max="4" width="13" customWidth="1"/>
    <col min="5" max="5" width="35" style="50" customWidth="1"/>
  </cols>
  <sheetData>
    <row r="1" spans="1:5" ht="90">
      <c r="A1" s="8" t="s">
        <v>13</v>
      </c>
      <c r="B1" s="20" t="s">
        <v>14</v>
      </c>
      <c r="C1" s="20" t="s">
        <v>58</v>
      </c>
      <c r="D1" s="9" t="s">
        <v>57</v>
      </c>
      <c r="E1" s="56" t="s">
        <v>59</v>
      </c>
    </row>
    <row r="2" spans="1:5" ht="18">
      <c r="A2" s="77" t="s">
        <v>15</v>
      </c>
      <c r="B2" s="78"/>
      <c r="C2" s="78"/>
      <c r="D2" s="79"/>
      <c r="E2" s="52"/>
    </row>
    <row r="3" spans="1:5" ht="154">
      <c r="A3" s="15" t="s">
        <v>83</v>
      </c>
      <c r="B3" s="26"/>
      <c r="C3" s="2"/>
      <c r="D3" s="6" t="s">
        <v>11</v>
      </c>
      <c r="E3" s="53"/>
    </row>
    <row r="4" spans="1:5" ht="70">
      <c r="A4" s="16" t="s">
        <v>72</v>
      </c>
      <c r="B4" s="26"/>
      <c r="C4" s="2"/>
      <c r="D4" s="2"/>
      <c r="E4" s="53"/>
    </row>
    <row r="5" spans="1:5" ht="84">
      <c r="A5" s="16" t="s">
        <v>71</v>
      </c>
      <c r="B5" s="26"/>
      <c r="C5" s="2"/>
      <c r="D5" s="2"/>
      <c r="E5" s="53"/>
    </row>
    <row r="6" spans="1:5" ht="28">
      <c r="A6" s="16" t="s">
        <v>78</v>
      </c>
      <c r="B6" s="26"/>
      <c r="C6" s="2"/>
      <c r="D6" s="2"/>
      <c r="E6" s="53"/>
    </row>
    <row r="7" spans="1:5" ht="42">
      <c r="A7" s="2" t="s">
        <v>69</v>
      </c>
      <c r="B7" s="26"/>
      <c r="C7" s="2"/>
      <c r="D7" s="2"/>
      <c r="E7" s="53"/>
    </row>
    <row r="8" spans="1:5" ht="98">
      <c r="A8" s="1" t="s">
        <v>70</v>
      </c>
      <c r="B8" s="26"/>
      <c r="C8" s="2"/>
      <c r="D8" s="2"/>
      <c r="E8" s="53"/>
    </row>
    <row r="9" spans="1:5" ht="252">
      <c r="A9" s="57" t="s">
        <v>86</v>
      </c>
      <c r="B9" s="26"/>
      <c r="C9" s="2"/>
      <c r="D9" s="2"/>
      <c r="E9" s="53"/>
    </row>
    <row r="10" spans="1:5" ht="84">
      <c r="A10" s="10" t="s">
        <v>73</v>
      </c>
      <c r="B10" s="26"/>
      <c r="C10" s="1"/>
      <c r="D10" s="1"/>
      <c r="E10" s="53"/>
    </row>
    <row r="11" spans="1:5" ht="18">
      <c r="A11" s="78" t="s">
        <v>18</v>
      </c>
      <c r="B11" s="78"/>
      <c r="C11" s="78"/>
      <c r="D11" s="78"/>
      <c r="E11" s="52"/>
    </row>
    <row r="12" spans="1:5" ht="42">
      <c r="A12" s="19" t="s">
        <v>75</v>
      </c>
      <c r="B12" s="26"/>
      <c r="C12" s="1"/>
      <c r="D12" s="6" t="s">
        <v>11</v>
      </c>
      <c r="E12" s="53"/>
    </row>
    <row r="13" spans="1:5" ht="56">
      <c r="A13" s="2" t="s">
        <v>76</v>
      </c>
      <c r="B13" s="26"/>
      <c r="C13" s="1"/>
      <c r="D13" s="1"/>
      <c r="E13" s="1"/>
    </row>
    <row r="14" spans="1:5" ht="112">
      <c r="A14" s="2" t="s">
        <v>74</v>
      </c>
      <c r="B14" s="26"/>
      <c r="C14" s="1"/>
      <c r="D14" s="1"/>
      <c r="E14" s="53"/>
    </row>
    <row r="15" spans="1:5">
      <c r="A15" s="2" t="s">
        <v>48</v>
      </c>
      <c r="B15" s="26"/>
      <c r="C15" s="1"/>
      <c r="D15" s="1"/>
      <c r="E15" s="53"/>
    </row>
    <row r="16" spans="1:5" ht="56">
      <c r="A16" s="2" t="s">
        <v>47</v>
      </c>
      <c r="B16" s="26"/>
      <c r="C16" s="1"/>
      <c r="D16" s="1"/>
      <c r="E16" s="53"/>
    </row>
    <row r="17" spans="1:5" ht="84">
      <c r="A17" s="1" t="s">
        <v>46</v>
      </c>
      <c r="B17" s="26"/>
      <c r="C17" s="1"/>
      <c r="D17" s="1"/>
      <c r="E17" s="53"/>
    </row>
    <row r="18" spans="1:5" ht="18">
      <c r="A18" s="77" t="s">
        <v>19</v>
      </c>
      <c r="B18" s="78"/>
      <c r="C18" s="78"/>
      <c r="D18" s="79"/>
      <c r="E18" s="52"/>
    </row>
    <row r="19" spans="1:5" ht="70">
      <c r="A19" s="19" t="s">
        <v>68</v>
      </c>
      <c r="B19" s="26"/>
      <c r="C19" s="2"/>
      <c r="D19" s="6" t="s">
        <v>11</v>
      </c>
      <c r="E19" s="53"/>
    </row>
    <row r="20" spans="1:5" ht="56">
      <c r="A20" s="2" t="s">
        <v>27</v>
      </c>
      <c r="B20" s="26"/>
      <c r="C20" s="2"/>
      <c r="D20" s="2"/>
      <c r="E20" s="53"/>
    </row>
    <row r="21" spans="1:5" ht="56">
      <c r="A21" s="2" t="s">
        <v>49</v>
      </c>
      <c r="B21" s="26"/>
      <c r="C21" s="2"/>
      <c r="D21" s="2"/>
      <c r="E21" s="53"/>
    </row>
    <row r="22" spans="1:5" ht="98">
      <c r="A22" s="1" t="s">
        <v>28</v>
      </c>
      <c r="B22" s="26"/>
      <c r="C22" s="2"/>
      <c r="D22" s="2"/>
      <c r="E22" s="53"/>
    </row>
    <row r="23" spans="1:5" ht="18">
      <c r="A23" s="77" t="s">
        <v>20</v>
      </c>
      <c r="B23" s="78"/>
      <c r="C23" s="78"/>
      <c r="D23" s="79"/>
      <c r="E23" s="52"/>
    </row>
    <row r="24" spans="1:5" ht="98">
      <c r="A24" s="1" t="s">
        <v>50</v>
      </c>
      <c r="B24" s="27"/>
      <c r="C24" s="2"/>
      <c r="D24" s="6" t="s">
        <v>11</v>
      </c>
      <c r="E24" s="53"/>
    </row>
    <row r="25" spans="1:5" s="12" customFormat="1" ht="42">
      <c r="A25" s="13" t="s">
        <v>29</v>
      </c>
      <c r="B25" s="21"/>
      <c r="C25" s="11"/>
      <c r="D25" s="6" t="s">
        <v>11</v>
      </c>
      <c r="E25" s="53"/>
    </row>
    <row r="26" spans="1:5">
      <c r="B26" s="55"/>
    </row>
    <row r="27" spans="1:5" s="80" customFormat="1"/>
    <row r="28" spans="1:5" s="80" customFormat="1"/>
    <row r="29" spans="1:5" s="80" customFormat="1"/>
    <row r="30" spans="1:5" s="55" customFormat="1">
      <c r="A30" s="25"/>
      <c r="E30" s="50"/>
    </row>
    <row r="31" spans="1:5" s="55" customFormat="1">
      <c r="A31" s="25">
        <f>COUNTIF(B3:B22, "yes")</f>
        <v>0</v>
      </c>
      <c r="B31" s="24" t="s">
        <v>0</v>
      </c>
      <c r="E31" s="50"/>
    </row>
    <row r="32" spans="1:5" s="55" customFormat="1">
      <c r="A32" s="25">
        <f>COUNTIF(B3:B22, "partial")</f>
        <v>0</v>
      </c>
      <c r="B32" s="24" t="s">
        <v>5</v>
      </c>
      <c r="E32" s="50"/>
    </row>
    <row r="33" spans="1:5" s="55" customFormat="1">
      <c r="A33" s="25">
        <f>COUNTIF(B3:B22, "no")</f>
        <v>0</v>
      </c>
      <c r="B33" s="24" t="s">
        <v>1</v>
      </c>
      <c r="E33" s="50"/>
    </row>
    <row r="34" spans="1:5" s="55" customFormat="1">
      <c r="A34" s="25">
        <f>COUNTIF(B3:B22, "not applicable")</f>
        <v>0</v>
      </c>
      <c r="B34" s="24" t="s">
        <v>3</v>
      </c>
      <c r="E34" s="50"/>
    </row>
    <row r="35" spans="1:5" s="55" customFormat="1">
      <c r="A35" s="25">
        <f>COUNTIF(B3:B22, "not evaluated")</f>
        <v>0</v>
      </c>
      <c r="B35" s="24" t="s">
        <v>2</v>
      </c>
      <c r="E35" s="50"/>
    </row>
    <row r="36" spans="1:5" s="55" customFormat="1">
      <c r="A36" s="25">
        <f>SUM(A31:A35)</f>
        <v>0</v>
      </c>
      <c r="B36" s="24" t="s">
        <v>8</v>
      </c>
      <c r="E36" s="50"/>
    </row>
    <row r="37" spans="1:5" s="55" customFormat="1">
      <c r="A37" s="25">
        <f>COUNTIF(B23:B24,"Yes")</f>
        <v>0</v>
      </c>
      <c r="B37" s="24"/>
      <c r="E37" s="50"/>
    </row>
    <row r="38" spans="1:5" s="55" customFormat="1">
      <c r="A38" s="25">
        <f>COUNTIF(B24:B25,"Partial")</f>
        <v>0</v>
      </c>
      <c r="B38" s="24"/>
      <c r="E38" s="50"/>
    </row>
    <row r="39" spans="1:5" s="55" customFormat="1">
      <c r="A39" s="25">
        <f>SUM(A37:A38)</f>
        <v>0</v>
      </c>
      <c r="B39" s="24" t="s">
        <v>25</v>
      </c>
      <c r="E39" s="50"/>
    </row>
    <row r="40" spans="1:5">
      <c r="A40" s="25">
        <f>SUM(A38:A39)</f>
        <v>0</v>
      </c>
      <c r="B40" s="54" t="s">
        <v>56</v>
      </c>
    </row>
  </sheetData>
  <mergeCells count="5">
    <mergeCell ref="A2:D2"/>
    <mergeCell ref="A11:D11"/>
    <mergeCell ref="A18:D18"/>
    <mergeCell ref="A23:D23"/>
    <mergeCell ref="A27:XFD29"/>
  </mergeCells>
  <conditionalFormatting sqref="B3:B25">
    <cfRule type="containsText" dxfId="2" priority="1" stopIfTrue="1" operator="containsText" text="Partial">
      <formula>NOT(ISERROR(SEARCH("Partial",B3)))</formula>
    </cfRule>
    <cfRule type="containsText" dxfId="1" priority="2" stopIfTrue="1" operator="containsText" text="No">
      <formula>NOT(ISERROR(SEARCH("No",B3)))</formula>
    </cfRule>
    <cfRule type="containsText" dxfId="0" priority="3" stopIfTrue="1" operator="containsText" text="Yes">
      <formula>NOT(ISERROR(SEARCH("Yes",B3)))</formula>
    </cfRule>
  </conditionalFormatting>
  <dataValidations count="1">
    <dataValidation type="list" allowBlank="1" showInputMessage="1" showErrorMessage="1" sqref="B12:B17 B19:B22 B3:B10 B24:B25">
      <formula1>$B$31:$B$35</formula1>
    </dataValidation>
  </dataValidations>
  <hyperlinks>
    <hyperlink ref="D3" location="'screen shots'!A1" display="please include screenshots on the screenshots tab - or click on this link"/>
    <hyperlink ref="D12" location="'screen shots'!A25" display="link to screenshots"/>
    <hyperlink ref="D19" location="'screen shots'!A50" display="link to screenshots"/>
    <hyperlink ref="D24" location="'screen shots'!A75" display="link to screenshots"/>
    <hyperlink ref="D25" location="'screen shots'!A75" display="link to screenshots"/>
  </hyperlink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workbookViewId="0"/>
  </sheetViews>
  <sheetFormatPr baseColWidth="10" defaultColWidth="8.83203125" defaultRowHeight="14" x14ac:dyDescent="0"/>
  <cols>
    <col min="1" max="1" width="37.6640625" customWidth="1"/>
    <col min="2" max="2" width="8.83203125" style="36"/>
    <col min="3" max="3" width="39.6640625" style="50" customWidth="1"/>
  </cols>
  <sheetData>
    <row r="1" spans="1:3">
      <c r="A1" t="s">
        <v>81</v>
      </c>
    </row>
    <row r="2" spans="1:3" s="7" customFormat="1">
      <c r="A2" s="7" t="s">
        <v>21</v>
      </c>
      <c r="B2" s="37"/>
      <c r="C2" s="51"/>
    </row>
    <row r="4" spans="1:3">
      <c r="A4" s="38" t="s">
        <v>16</v>
      </c>
    </row>
    <row r="5" spans="1:3">
      <c r="A5" s="39" t="s">
        <v>33</v>
      </c>
    </row>
    <row r="6" spans="1:3">
      <c r="A6" s="39" t="s">
        <v>32</v>
      </c>
    </row>
    <row r="7" spans="1:3">
      <c r="A7" s="39" t="s">
        <v>17</v>
      </c>
    </row>
    <row r="8" spans="1:3">
      <c r="A8" s="34" t="s">
        <v>31</v>
      </c>
    </row>
    <row r="9" spans="1:3">
      <c r="A9" s="39" t="s">
        <v>30</v>
      </c>
    </row>
    <row r="10" spans="1:3" ht="42">
      <c r="A10" s="34" t="s">
        <v>45</v>
      </c>
    </row>
    <row r="11" spans="1:3">
      <c r="A11" s="40" t="s">
        <v>34</v>
      </c>
      <c r="B11" s="42"/>
    </row>
    <row r="12" spans="1:3">
      <c r="B12" s="44"/>
    </row>
    <row r="13" spans="1:3">
      <c r="A13" t="s">
        <v>77</v>
      </c>
      <c r="B13" s="44"/>
    </row>
    <row r="14" spans="1:3">
      <c r="B14" s="45"/>
    </row>
    <row r="15" spans="1:3">
      <c r="B15" s="45"/>
    </row>
    <row r="16" spans="1:3">
      <c r="B16" s="45"/>
    </row>
    <row r="17" spans="1:3">
      <c r="B17" s="45"/>
    </row>
    <row r="18" spans="1:3">
      <c r="B18" s="45"/>
    </row>
    <row r="19" spans="1:3">
      <c r="B19" s="45"/>
    </row>
    <row r="20" spans="1:3">
      <c r="B20" s="45"/>
    </row>
    <row r="21" spans="1:3">
      <c r="B21" s="45"/>
    </row>
    <row r="22" spans="1:3">
      <c r="B22" s="45"/>
    </row>
    <row r="23" spans="1:3">
      <c r="B23" s="45"/>
    </row>
    <row r="24" spans="1:3">
      <c r="B24" s="45"/>
    </row>
    <row r="25" spans="1:3">
      <c r="B25" s="45"/>
    </row>
    <row r="26" spans="1:3" s="7" customFormat="1">
      <c r="A26" s="18" t="s">
        <v>22</v>
      </c>
      <c r="B26" s="43"/>
      <c r="C26" s="51"/>
    </row>
    <row r="28" spans="1:3" ht="28">
      <c r="A28" s="41" t="s">
        <v>35</v>
      </c>
    </row>
    <row r="29" spans="1:3">
      <c r="A29" s="34" t="s">
        <v>36</v>
      </c>
    </row>
    <row r="30" spans="1:3">
      <c r="A30" s="34" t="s">
        <v>37</v>
      </c>
    </row>
    <row r="31" spans="1:3" ht="28">
      <c r="A31" s="34" t="s">
        <v>38</v>
      </c>
    </row>
    <row r="32" spans="1:3">
      <c r="A32" s="34" t="s">
        <v>39</v>
      </c>
    </row>
    <row r="33" spans="1:1">
      <c r="A33" s="39" t="s">
        <v>40</v>
      </c>
    </row>
    <row r="51" spans="1:3" s="7" customFormat="1">
      <c r="A51" s="18" t="s">
        <v>23</v>
      </c>
      <c r="B51" s="37"/>
      <c r="C51" s="51"/>
    </row>
    <row r="53" spans="1:3" ht="28">
      <c r="A53" s="41" t="s">
        <v>44</v>
      </c>
    </row>
    <row r="54" spans="1:3" ht="28">
      <c r="A54" s="39" t="s">
        <v>43</v>
      </c>
    </row>
    <row r="55" spans="1:3" ht="70">
      <c r="A55" s="34" t="s">
        <v>41</v>
      </c>
    </row>
    <row r="56" spans="1:3">
      <c r="A56" s="35" t="s">
        <v>42</v>
      </c>
      <c r="B56" s="46"/>
    </row>
    <row r="57" spans="1:3">
      <c r="B57" s="45"/>
    </row>
    <row r="58" spans="1:3">
      <c r="B58" s="45"/>
    </row>
    <row r="59" spans="1:3">
      <c r="B59" s="45"/>
    </row>
    <row r="60" spans="1:3">
      <c r="B60" s="45"/>
    </row>
    <row r="61" spans="1:3">
      <c r="B61" s="45"/>
    </row>
    <row r="62" spans="1:3">
      <c r="B62" s="45"/>
    </row>
    <row r="63" spans="1:3">
      <c r="B63" s="45"/>
    </row>
    <row r="64" spans="1:3">
      <c r="B64" s="45"/>
    </row>
    <row r="65" spans="1:2">
      <c r="B65" s="45"/>
    </row>
    <row r="66" spans="1:2">
      <c r="B66" s="45"/>
    </row>
    <row r="67" spans="1:2">
      <c r="B67" s="45"/>
    </row>
    <row r="68" spans="1:2">
      <c r="B68" s="45"/>
    </row>
    <row r="69" spans="1:2">
      <c r="B69" s="45"/>
    </row>
    <row r="70" spans="1:2">
      <c r="B70" s="45"/>
    </row>
    <row r="71" spans="1:2">
      <c r="B71" s="45"/>
    </row>
    <row r="72" spans="1:2">
      <c r="B72" s="45"/>
    </row>
    <row r="73" spans="1:2">
      <c r="B73" s="45"/>
    </row>
    <row r="74" spans="1:2">
      <c r="B74" s="45"/>
    </row>
    <row r="75" spans="1:2">
      <c r="B75" s="45"/>
    </row>
    <row r="76" spans="1:2">
      <c r="A76" s="18" t="s">
        <v>24</v>
      </c>
      <c r="B76" s="48"/>
    </row>
    <row r="77" spans="1:2">
      <c r="B77" s="47"/>
    </row>
    <row r="78" spans="1:2" ht="112">
      <c r="A78" s="35" t="s">
        <v>54</v>
      </c>
    </row>
    <row r="79" spans="1:2">
      <c r="A79" s="35"/>
    </row>
  </sheetData>
  <pageMargins left="0.7" right="0.7" top="0.75" bottom="0.75" header="0.3" footer="0.3"/>
  <drawing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9135997F35B34418EF9D8EF0B863B88" ma:contentTypeVersion="1" ma:contentTypeDescription="Create a new document." ma:contentTypeScope="" ma:versionID="2acd860c293e26526f6a69684534af47">
  <xsd:schema xmlns:xsd="http://www.w3.org/2001/XMLSchema" xmlns:xs="http://www.w3.org/2001/XMLSchema" xmlns:p="http://schemas.microsoft.com/office/2006/metadata/properties" xmlns:ns1="http://schemas.microsoft.com/sharepoint/v3" targetNamespace="http://schemas.microsoft.com/office/2006/metadata/properties" ma:root="true" ma:fieldsID="a447206dab0015f8b9f8924535193e8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 ma:hidden="true" ma:internalName="PublishingStartDate">
      <xsd:simpleType>
        <xsd:restriction base="dms:Unknown"/>
      </xsd:simpleType>
    </xsd:element>
    <xsd:element name="PublishingExpirationDate" ma:index="9" nillable="true" ma:displayName="Scheduling End Date" ma:description=""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4524FD68-8E70-4DDE-BCA6-9F680CF7DEE6}">
  <ds:schemaRefs>
    <ds:schemaRef ds:uri="http://schemas.microsoft.com/sharepoint/v3/contenttype/forms"/>
  </ds:schemaRefs>
</ds:datastoreItem>
</file>

<file path=customXml/itemProps2.xml><?xml version="1.0" encoding="utf-8"?>
<ds:datastoreItem xmlns:ds="http://schemas.openxmlformats.org/officeDocument/2006/customXml" ds:itemID="{BB4C9F88-0B56-48EB-A3EF-CF2414CD1CB9}">
  <ds:schemaRefs>
    <ds:schemaRef ds:uri="http://schemas.microsoft.com/office/2006/metadata/longProperties"/>
  </ds:schemaRefs>
</ds:datastoreItem>
</file>

<file path=customXml/itemProps3.xml><?xml version="1.0" encoding="utf-8"?>
<ds:datastoreItem xmlns:ds="http://schemas.openxmlformats.org/officeDocument/2006/customXml" ds:itemID="{546ECE88-14E4-41B9-A6CC-15ECB33A79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D6BD3D7-04BE-42B7-A4FE-A0948C2D1E71}">
  <ds:schemaRefs>
    <ds:schemaRef ds:uri="http://schemas.microsoft.com/office/2006/documentManagement/types"/>
    <ds:schemaRef ds:uri="http://schemas.microsoft.com/office/infopath/2007/PartnerControls"/>
    <ds:schemaRef ds:uri="http://purl.org/dc/terms/"/>
    <ds:schemaRef ds:uri="http://www.w3.org/XML/1998/namespace"/>
    <ds:schemaRef ds:uri="http://purl.org/dc/elements/1.1/"/>
    <ds:schemaRef ds:uri="http://schemas.microsoft.com/sharepoint/v3"/>
    <ds:schemaRef ds:uri="http://purl.org/dc/dcmitype/"/>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Checklist Summary</vt:lpstr>
      <vt:lpstr>Checklist v.1</vt:lpstr>
      <vt:lpstr>Screen shots v.1</vt:lpstr>
      <vt:lpstr>Checklist v.2</vt:lpstr>
      <vt:lpstr>Screen shots v.2</vt:lpstr>
      <vt:lpstr>Checklist v.3</vt:lpstr>
      <vt:lpstr>Screen shots v.3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Margo Kabel;OIA HFE</dc:creator>
  <cp:lastModifiedBy>Department of Veterans Affairs vaipmacteam</cp:lastModifiedBy>
  <cp:lastPrinted>2013-02-05T22:19:19Z</cp:lastPrinted>
  <dcterms:created xsi:type="dcterms:W3CDTF">2012-06-07T17:44:54Z</dcterms:created>
  <dcterms:modified xsi:type="dcterms:W3CDTF">2016-11-17T15:30:01Z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ies>
</file>