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CKMILL\Desktop\CRM UDO C all type-Sub type\"/>
    </mc:Choice>
  </mc:AlternateContent>
  <xr:revisionPtr revIDLastSave="0" documentId="8_{D895B980-A3A7-469F-AB62-8AFC036C923B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{7F382307-2E5E-E511-8BCB-00155D" sheetId="1" r:id="rId1"/>
  </sheets>
  <definedNames>
    <definedName name="_xlnm.Print_Titles" localSheetId="0">'{7F382307-2E5E-E511-8BCB-00155D'!$1:$4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8" i="1"/>
</calcChain>
</file>

<file path=xl/sharedStrings.xml><?xml version="1.0" encoding="utf-8"?>
<sst xmlns="http://schemas.openxmlformats.org/spreadsheetml/2006/main" count="226" uniqueCount="165">
  <si>
    <r>
      <rPr>
        <b/>
        <sz val="10"/>
        <color rgb="FFFFFFFF"/>
        <rFont val="Arial"/>
      </rPr>
      <t xml:space="preserve">CALL ISSUE BREAKDOWN
</t>
    </r>
  </si>
  <si>
    <t/>
  </si>
  <si>
    <t>Request Type</t>
  </si>
  <si>
    <t>Subtype</t>
  </si>
  <si>
    <t>Type/Subtype Count</t>
  </si>
  <si>
    <t>Appeals</t>
  </si>
  <si>
    <t>Documents Verification</t>
  </si>
  <si>
    <t>General Inquiry</t>
  </si>
  <si>
    <t>General Status</t>
  </si>
  <si>
    <t>SOC / SSOC Questions</t>
  </si>
  <si>
    <t>Verify NOD / Form 9 received</t>
  </si>
  <si>
    <t>Withdraw Issue</t>
  </si>
  <si>
    <t>Appeals Modernization</t>
  </si>
  <si>
    <t>Document Verification</t>
  </si>
  <si>
    <t>Explanation of Letter</t>
  </si>
  <si>
    <t>Higher Level Review Update</t>
  </si>
  <si>
    <t>NOD Update</t>
  </si>
  <si>
    <t>Opt-in Letter</t>
  </si>
  <si>
    <t>Request for Benefit Letter</t>
  </si>
  <si>
    <t>Supplemental Claim Update</t>
  </si>
  <si>
    <t>BVA Appeal</t>
  </si>
  <si>
    <t>Claim</t>
  </si>
  <si>
    <t>Burial Plot and Transportation benefits</t>
  </si>
  <si>
    <t>Death Pension / A &amp;A / Housebound</t>
  </si>
  <si>
    <t>DIC (Dependency and Indemnity Compensation) / Accrued</t>
  </si>
  <si>
    <t>Exam</t>
  </si>
  <si>
    <t>Income Adjustment</t>
  </si>
  <si>
    <t>ITF/ VA Form 21-0966</t>
  </si>
  <si>
    <t>ITF/Generate ITF</t>
  </si>
  <si>
    <t>IVM</t>
  </si>
  <si>
    <t>MOD Payments</t>
  </si>
  <si>
    <t>Reconsideration Request</t>
  </si>
  <si>
    <t>Withdraw a Claim/Contention</t>
  </si>
  <si>
    <t>Contract Examinations</t>
  </si>
  <si>
    <t>Appointment confirmation/reschedule/cancellation</t>
  </si>
  <si>
    <t>Quality Concerns/Complaint</t>
  </si>
  <si>
    <t>Vendor location/contact information</t>
  </si>
  <si>
    <t>Correspondence and Forms</t>
  </si>
  <si>
    <t>Email Blank Forms</t>
  </si>
  <si>
    <t>Military Installation Access</t>
  </si>
  <si>
    <t>Request for Forms</t>
  </si>
  <si>
    <t>Dependent Maintenance</t>
  </si>
  <si>
    <t>Add Adopted Children</t>
  </si>
  <si>
    <t>Add Minor Children</t>
  </si>
  <si>
    <t>Add School Aged Children</t>
  </si>
  <si>
    <t>Add Spouse</t>
  </si>
  <si>
    <t>Add Spouse and Minor Children</t>
  </si>
  <si>
    <t>Add Step Children</t>
  </si>
  <si>
    <t>Elevated/Follow-Up</t>
  </si>
  <si>
    <t>Other Dependency Related Call</t>
  </si>
  <si>
    <t>Remove Dependents</t>
  </si>
  <si>
    <t>Submitted via Form 674</t>
  </si>
  <si>
    <t>Submitted via Form 686c</t>
  </si>
  <si>
    <t>Supported Personnel Action Required</t>
  </si>
  <si>
    <t>eBenefits</t>
  </si>
  <si>
    <t>General Benefits</t>
  </si>
  <si>
    <t>Remote Proofing</t>
  </si>
  <si>
    <t>Technical Issues</t>
  </si>
  <si>
    <t>Eligibility Determinations</t>
  </si>
  <si>
    <t>Other</t>
  </si>
  <si>
    <t>Fiduciary</t>
  </si>
  <si>
    <t>CADD</t>
  </si>
  <si>
    <t>Direct Deposit</t>
  </si>
  <si>
    <t>Fiduciary Contact Request</t>
  </si>
  <si>
    <t>Fiduciary Issues requiring Transfer/VA</t>
  </si>
  <si>
    <t>Fiduciary Issues Requiring VAI</t>
  </si>
  <si>
    <t>Misuse Allegation</t>
  </si>
  <si>
    <t>Pension</t>
  </si>
  <si>
    <t>FNOD</t>
  </si>
  <si>
    <t>Death of a Dependent</t>
  </si>
  <si>
    <t>Death of a Non-Veteran Beneficiary</t>
  </si>
  <si>
    <t>Death of a Veteran</t>
  </si>
  <si>
    <t>Non-Veteran Award Stop</t>
  </si>
  <si>
    <t>FOIA/Privacy Act</t>
  </si>
  <si>
    <t>How to file</t>
  </si>
  <si>
    <t>Release of Records</t>
  </si>
  <si>
    <t>Status Update</t>
  </si>
  <si>
    <t>General Benefit Information For NCA</t>
  </si>
  <si>
    <t>Cemetery Location</t>
  </si>
  <si>
    <t>Eligibility</t>
  </si>
  <si>
    <t>General Benefits Information for VBA</t>
  </si>
  <si>
    <t>Adaptive Housing</t>
  </si>
  <si>
    <t>Ancillary Benefits</t>
  </si>
  <si>
    <t>Clothing Allowance</t>
  </si>
  <si>
    <t>Compensation and Related Benefits</t>
  </si>
  <si>
    <t>Death Benefits</t>
  </si>
  <si>
    <t>Education Benefits</t>
  </si>
  <si>
    <t>Home Loan</t>
  </si>
  <si>
    <t>Insurance Benefits</t>
  </si>
  <si>
    <t>Loan Guaranty</t>
  </si>
  <si>
    <t>Referral to Another VA Business Line</t>
  </si>
  <si>
    <t>VBA Phone Number/ VBA Fax</t>
  </si>
  <si>
    <t>Vehicle Allowance / Adaptation</t>
  </si>
  <si>
    <t>Vocational Rehabilitation &amp; Employment</t>
  </si>
  <si>
    <t>General Benefits Information for VHA</t>
  </si>
  <si>
    <t>CHAMP VA / TRICARE</t>
  </si>
  <si>
    <t>Fee Basis</t>
  </si>
  <si>
    <t>Medical Treatment</t>
  </si>
  <si>
    <t>Other VHA Issues</t>
  </si>
  <si>
    <t>Patient Advocate</t>
  </si>
  <si>
    <t>Prescriptions</t>
  </si>
  <si>
    <t>VHA Phone Number/VHA Fax Number</t>
  </si>
  <si>
    <t>Ghost Call/Disconnected Call</t>
  </si>
  <si>
    <t>N/A</t>
  </si>
  <si>
    <t>Mission Act</t>
  </si>
  <si>
    <t>Community Care Eligibility</t>
  </si>
  <si>
    <t>Copays/Insurance</t>
  </si>
  <si>
    <t>Healthcare Eligibility</t>
  </si>
  <si>
    <t>Transfer/escalation to  Health Resource Center</t>
  </si>
  <si>
    <t>Transfer/escalation to Community Care</t>
  </si>
  <si>
    <t>Transfer/escalation to White House Hotline</t>
  </si>
  <si>
    <t>New VA Letter</t>
  </si>
  <si>
    <t>VRE Post Closure Letter</t>
  </si>
  <si>
    <t>VRE Post Closure Letter Application Assistance</t>
  </si>
  <si>
    <t>Non VA Calls</t>
  </si>
  <si>
    <t>Not Identifed</t>
  </si>
  <si>
    <t>Not Identified</t>
  </si>
  <si>
    <t>Payments / Debts</t>
  </si>
  <si>
    <t>Address Change / Account Suspended</t>
  </si>
  <si>
    <t>Amount of Payment</t>
  </si>
  <si>
    <t>COLA (Cost of Living Adjustment)</t>
  </si>
  <si>
    <t>Date of Payment</t>
  </si>
  <si>
    <t>Go Direct Master Cards</t>
  </si>
  <si>
    <t>Incorrect Check Amount</t>
  </si>
  <si>
    <t>Medical Center Debts</t>
  </si>
  <si>
    <t>Non Receipt of Checks</t>
  </si>
  <si>
    <t>Payment Deductions</t>
  </si>
  <si>
    <t>Payment Lost / Stolen</t>
  </si>
  <si>
    <t>Verifying VA Income</t>
  </si>
  <si>
    <t>Potential Incident</t>
  </si>
  <si>
    <t>Change of DD</t>
  </si>
  <si>
    <t>Changed Address</t>
  </si>
  <si>
    <t>DD Change Letter</t>
  </si>
  <si>
    <t>eBenefits Information</t>
  </si>
  <si>
    <t>RAMP</t>
  </si>
  <si>
    <t>Sensitive File</t>
  </si>
  <si>
    <t>SEP/VSO</t>
  </si>
  <si>
    <t>Appeals Status</t>
  </si>
  <si>
    <t>Claim Status Issues</t>
  </si>
  <si>
    <t>Claim Submission Issues</t>
  </si>
  <si>
    <t>General Questions</t>
  </si>
  <si>
    <t>POA Issues</t>
  </si>
  <si>
    <t>Search Issues</t>
  </si>
  <si>
    <t>Special Issues</t>
  </si>
  <si>
    <t>Agent Orange</t>
  </si>
  <si>
    <t>Blue Water Navy</t>
  </si>
  <si>
    <t>Elderly Veterans</t>
  </si>
  <si>
    <t>Homeless</t>
  </si>
  <si>
    <t>Minority Veterans</t>
  </si>
  <si>
    <t>OEF/OIF (Operation Enduring Freedom / Operation Iraqi Freedom)</t>
  </si>
  <si>
    <t>Outreach</t>
  </si>
  <si>
    <t>PTSD</t>
  </si>
  <si>
    <t>Women Veteran</t>
  </si>
  <si>
    <t>Suicide Call</t>
  </si>
  <si>
    <t>Threat Call</t>
  </si>
  <si>
    <t>Physical Threat on Individual</t>
  </si>
  <si>
    <t>Update Information</t>
  </si>
  <si>
    <t>Address (CADD)</t>
  </si>
  <si>
    <t>Bank Account / EFT</t>
  </si>
  <si>
    <t>Phone Number/ Email Address</t>
  </si>
  <si>
    <t>va.gov</t>
  </si>
  <si>
    <t>General Inquiries</t>
  </si>
  <si>
    <t>Total</t>
  </si>
  <si>
    <t>Percentage of Type/Subtype</t>
  </si>
  <si>
    <t xml:space="preserve">NCC Call Type/Sub Type Report                                         July 15, 2019- July 19, 2019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</si>
</sst>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10"/>
      <color rgb="FFFFFFFF"/>
      <name val="Arial"/>
      <family val="2"/>
    </font>
    <font>
      <b/>
      <sz val="16"/>
      <color rgb="FF4682B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0" fontId="3" fillId="3" borderId="1" xfId="0" applyNumberFormat="1" applyFont="1" applyFill="1" applyBorder="1" applyAlignment="1">
      <alignment horizontal="right" vertical="top" wrapText="1" readingOrder="1"/>
    </xf>
    <xf numFmtId="0" fontId="1" fillId="3" borderId="1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0" fontId="1" fillId="4" borderId="1" xfId="0" applyNumberFormat="1" applyFont="1" applyFill="1" applyBorder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top" wrapText="1" readingOrder="1"/>
    </xf>
    <xf numFmtId="0" fontId="1" fillId="6" borderId="1" xfId="0" applyNumberFormat="1" applyFont="1" applyFill="1" applyBorder="1" applyAlignment="1">
      <alignment vertical="top" wrapText="1"/>
    </xf>
    <xf numFmtId="164" fontId="3" fillId="5" borderId="1" xfId="0" applyNumberFormat="1" applyFont="1" applyFill="1" applyBorder="1" applyAlignment="1">
      <alignment horizontal="center" vertical="top" wrapText="1" readingOrder="1"/>
    </xf>
    <xf numFmtId="10" fontId="3" fillId="7" borderId="1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F5F5F5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614617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6"/>
  <sheetViews>
    <sheetView showGridLines="0" tabSelected="1" workbookViewId="0">
      <pane ySplit="4" topLeftCell="A5" activePane="bottomLeft" state="frozen"/>
      <selection pane="bottomLeft" activeCell="E3" sqref="E3:F3"/>
    </sheetView>
  </sheetViews>
  <sheetFormatPr defaultRowHeight="15"/>
  <cols>
    <col min="1" max="1" width="4.28515625" customWidth="1"/>
    <col min="2" max="2" width="4" customWidth="1"/>
    <col min="3" max="3" width="11.5703125" customWidth="1"/>
    <col min="4" max="4" width="1" customWidth="1"/>
    <col min="5" max="5" width="42.5703125" customWidth="1"/>
    <col min="6" max="6" width="37.5703125" customWidth="1"/>
    <col min="7" max="7" width="14.7109375" customWidth="1"/>
    <col min="8" max="8" width="22" customWidth="1"/>
    <col min="9" max="9" width="29.7109375" customWidth="1"/>
  </cols>
  <sheetData>
    <row r="1" spans="2:9" ht="14.1" customHeight="1"/>
    <row r="2" spans="2:9" ht="8.65" customHeight="1">
      <c r="C2" s="1"/>
    </row>
    <row r="3" spans="2:9" ht="40.5" customHeight="1">
      <c r="C3" s="1"/>
      <c r="E3" s="23" t="s">
        <v>164</v>
      </c>
      <c r="F3" s="1"/>
    </row>
    <row r="4" spans="2:9" ht="5.0999999999999996" customHeight="1"/>
    <row r="5" spans="2:9" ht="4.9000000000000004" customHeight="1"/>
    <row r="6" spans="2:9">
      <c r="B6" s="2" t="s">
        <v>0</v>
      </c>
      <c r="C6" s="3"/>
      <c r="D6" s="3"/>
      <c r="E6" s="3"/>
      <c r="F6" s="2" t="s">
        <v>1</v>
      </c>
      <c r="G6" s="3"/>
      <c r="H6" s="4" t="s">
        <v>1</v>
      </c>
      <c r="I6" s="4" t="s">
        <v>1</v>
      </c>
    </row>
    <row r="7" spans="2:9">
      <c r="B7" s="5" t="s">
        <v>2</v>
      </c>
      <c r="C7" s="6"/>
      <c r="D7" s="6"/>
      <c r="E7" s="6"/>
      <c r="F7" s="5" t="s">
        <v>3</v>
      </c>
      <c r="G7" s="6"/>
      <c r="H7" s="7" t="s">
        <v>4</v>
      </c>
      <c r="I7" s="8" t="s">
        <v>163</v>
      </c>
    </row>
    <row r="8" spans="2:9">
      <c r="B8" s="9" t="s">
        <v>5</v>
      </c>
      <c r="C8" s="6"/>
      <c r="D8" s="6"/>
      <c r="E8" s="6"/>
      <c r="F8" s="10" t="s">
        <v>1</v>
      </c>
      <c r="G8" s="6"/>
      <c r="H8" s="11">
        <v>4763</v>
      </c>
      <c r="I8" s="12">
        <f>H8/$H$193</f>
        <v>5.1293925067577024E-2</v>
      </c>
    </row>
    <row r="9" spans="2:9">
      <c r="B9" s="13"/>
      <c r="C9" s="3"/>
      <c r="D9" s="3"/>
      <c r="E9" s="6"/>
      <c r="F9" s="9" t="s">
        <v>6</v>
      </c>
      <c r="G9" s="6"/>
      <c r="H9" s="14">
        <v>140</v>
      </c>
      <c r="I9" s="12">
        <f t="shared" ref="I9:I72" si="0">H9/$H$193</f>
        <v>1.5076946272225035E-3</v>
      </c>
    </row>
    <row r="10" spans="2:9">
      <c r="B10" s="13"/>
      <c r="C10" s="3"/>
      <c r="D10" s="3"/>
      <c r="E10" s="6"/>
      <c r="F10" s="9" t="s">
        <v>7</v>
      </c>
      <c r="G10" s="6"/>
      <c r="H10" s="14">
        <v>1</v>
      </c>
      <c r="I10" s="12">
        <f t="shared" si="0"/>
        <v>1.0769247337303595E-5</v>
      </c>
    </row>
    <row r="11" spans="2:9">
      <c r="B11" s="13"/>
      <c r="C11" s="3"/>
      <c r="D11" s="3"/>
      <c r="E11" s="6"/>
      <c r="F11" s="9" t="s">
        <v>8</v>
      </c>
      <c r="G11" s="6"/>
      <c r="H11" s="14">
        <v>4565</v>
      </c>
      <c r="I11" s="12">
        <f t="shared" si="0"/>
        <v>4.9161614094790917E-2</v>
      </c>
    </row>
    <row r="12" spans="2:9">
      <c r="B12" s="13"/>
      <c r="C12" s="3"/>
      <c r="D12" s="3"/>
      <c r="E12" s="6"/>
      <c r="F12" s="9" t="s">
        <v>9</v>
      </c>
      <c r="G12" s="6"/>
      <c r="H12" s="14">
        <v>31</v>
      </c>
      <c r="I12" s="12">
        <f t="shared" si="0"/>
        <v>3.3384666745641149E-4</v>
      </c>
    </row>
    <row r="13" spans="2:9">
      <c r="B13" s="13"/>
      <c r="C13" s="3"/>
      <c r="D13" s="3"/>
      <c r="E13" s="6"/>
      <c r="F13" s="9" t="s">
        <v>10</v>
      </c>
      <c r="G13" s="6"/>
      <c r="H13" s="14">
        <v>22</v>
      </c>
      <c r="I13" s="12">
        <f t="shared" si="0"/>
        <v>2.3692344142067911E-4</v>
      </c>
    </row>
    <row r="14" spans="2:9">
      <c r="B14" s="13"/>
      <c r="C14" s="6"/>
      <c r="D14" s="6"/>
      <c r="E14" s="6"/>
      <c r="F14" s="9" t="s">
        <v>11</v>
      </c>
      <c r="G14" s="6"/>
      <c r="H14" s="14">
        <v>4</v>
      </c>
      <c r="I14" s="12">
        <f t="shared" si="0"/>
        <v>4.3076989349214382E-5</v>
      </c>
    </row>
    <row r="15" spans="2:9">
      <c r="B15" s="15" t="s">
        <v>12</v>
      </c>
      <c r="C15" s="6"/>
      <c r="D15" s="6"/>
      <c r="E15" s="6"/>
      <c r="F15" s="16" t="s">
        <v>1</v>
      </c>
      <c r="G15" s="6"/>
      <c r="H15" s="17">
        <v>389</v>
      </c>
      <c r="I15" s="12">
        <f t="shared" si="0"/>
        <v>4.1892372142110987E-3</v>
      </c>
    </row>
    <row r="16" spans="2:9">
      <c r="B16" s="18"/>
      <c r="C16" s="3"/>
      <c r="D16" s="3"/>
      <c r="E16" s="6"/>
      <c r="F16" s="15" t="s">
        <v>13</v>
      </c>
      <c r="G16" s="6"/>
      <c r="H16" s="14">
        <v>1</v>
      </c>
      <c r="I16" s="12">
        <f t="shared" si="0"/>
        <v>1.0769247337303595E-5</v>
      </c>
    </row>
    <row r="17" spans="2:9">
      <c r="B17" s="18"/>
      <c r="C17" s="3"/>
      <c r="D17" s="3"/>
      <c r="E17" s="6"/>
      <c r="F17" s="15" t="s">
        <v>6</v>
      </c>
      <c r="G17" s="6"/>
      <c r="H17" s="14">
        <v>32</v>
      </c>
      <c r="I17" s="12">
        <f t="shared" si="0"/>
        <v>3.4461591479371506E-4</v>
      </c>
    </row>
    <row r="18" spans="2:9">
      <c r="B18" s="18"/>
      <c r="C18" s="3"/>
      <c r="D18" s="3"/>
      <c r="E18" s="6"/>
      <c r="F18" s="15" t="s">
        <v>14</v>
      </c>
      <c r="G18" s="6"/>
      <c r="H18" s="14">
        <v>3</v>
      </c>
      <c r="I18" s="12">
        <f t="shared" si="0"/>
        <v>3.2307742011910785E-5</v>
      </c>
    </row>
    <row r="19" spans="2:9">
      <c r="B19" s="18"/>
      <c r="C19" s="3"/>
      <c r="D19" s="3"/>
      <c r="E19" s="6"/>
      <c r="F19" s="15" t="s">
        <v>7</v>
      </c>
      <c r="G19" s="6"/>
      <c r="H19" s="14">
        <v>125</v>
      </c>
      <c r="I19" s="12">
        <f t="shared" si="0"/>
        <v>1.3461559171629495E-3</v>
      </c>
    </row>
    <row r="20" spans="2:9">
      <c r="B20" s="18"/>
      <c r="C20" s="3"/>
      <c r="D20" s="3"/>
      <c r="E20" s="6"/>
      <c r="F20" s="15" t="s">
        <v>8</v>
      </c>
      <c r="G20" s="6"/>
      <c r="H20" s="14">
        <v>3</v>
      </c>
      <c r="I20" s="12">
        <f t="shared" si="0"/>
        <v>3.2307742011910785E-5</v>
      </c>
    </row>
    <row r="21" spans="2:9">
      <c r="B21" s="18"/>
      <c r="C21" s="3"/>
      <c r="D21" s="3"/>
      <c r="E21" s="6"/>
      <c r="F21" s="15" t="s">
        <v>15</v>
      </c>
      <c r="G21" s="6"/>
      <c r="H21" s="14">
        <v>81</v>
      </c>
      <c r="I21" s="12">
        <f t="shared" si="0"/>
        <v>8.7230903432159129E-4</v>
      </c>
    </row>
    <row r="22" spans="2:9">
      <c r="B22" s="18"/>
      <c r="C22" s="3"/>
      <c r="D22" s="3"/>
      <c r="E22" s="6"/>
      <c r="F22" s="15" t="s">
        <v>16</v>
      </c>
      <c r="G22" s="6"/>
      <c r="H22" s="14">
        <v>7</v>
      </c>
      <c r="I22" s="12">
        <f t="shared" si="0"/>
        <v>7.5384731361125167E-5</v>
      </c>
    </row>
    <row r="23" spans="2:9">
      <c r="B23" s="18"/>
      <c r="C23" s="3"/>
      <c r="D23" s="3"/>
      <c r="E23" s="6"/>
      <c r="F23" s="15" t="s">
        <v>17</v>
      </c>
      <c r="G23" s="6"/>
      <c r="H23" s="14">
        <v>2</v>
      </c>
      <c r="I23" s="12">
        <f t="shared" si="0"/>
        <v>2.1538494674607191E-5</v>
      </c>
    </row>
    <row r="24" spans="2:9">
      <c r="B24" s="18"/>
      <c r="C24" s="3"/>
      <c r="D24" s="3"/>
      <c r="E24" s="6"/>
      <c r="F24" s="15" t="s">
        <v>18</v>
      </c>
      <c r="G24" s="6"/>
      <c r="H24" s="14">
        <v>1</v>
      </c>
      <c r="I24" s="12">
        <f t="shared" si="0"/>
        <v>1.0769247337303595E-5</v>
      </c>
    </row>
    <row r="25" spans="2:9">
      <c r="B25" s="18"/>
      <c r="C25" s="6"/>
      <c r="D25" s="6"/>
      <c r="E25" s="6"/>
      <c r="F25" s="15" t="s">
        <v>19</v>
      </c>
      <c r="G25" s="6"/>
      <c r="H25" s="14">
        <v>134</v>
      </c>
      <c r="I25" s="12">
        <f t="shared" si="0"/>
        <v>1.4430791431986818E-3</v>
      </c>
    </row>
    <row r="26" spans="2:9">
      <c r="B26" s="9" t="s">
        <v>20</v>
      </c>
      <c r="C26" s="6"/>
      <c r="D26" s="6"/>
      <c r="E26" s="6"/>
      <c r="F26" s="10" t="s">
        <v>1</v>
      </c>
      <c r="G26" s="6"/>
      <c r="H26" s="11">
        <v>2623</v>
      </c>
      <c r="I26" s="12">
        <f t="shared" si="0"/>
        <v>2.8247735765747333E-2</v>
      </c>
    </row>
    <row r="27" spans="2:9">
      <c r="B27" s="13"/>
      <c r="C27" s="3"/>
      <c r="D27" s="3"/>
      <c r="E27" s="6"/>
      <c r="F27" s="9" t="s">
        <v>8</v>
      </c>
      <c r="G27" s="6"/>
      <c r="H27" s="14">
        <v>2611</v>
      </c>
      <c r="I27" s="12">
        <f t="shared" si="0"/>
        <v>2.811850479769969E-2</v>
      </c>
    </row>
    <row r="28" spans="2:9">
      <c r="B28" s="13"/>
      <c r="C28" s="6"/>
      <c r="D28" s="6"/>
      <c r="E28" s="6"/>
      <c r="F28" s="9" t="s">
        <v>11</v>
      </c>
      <c r="G28" s="6"/>
      <c r="H28" s="14">
        <v>12</v>
      </c>
      <c r="I28" s="12">
        <f t="shared" si="0"/>
        <v>1.2923096804764314E-4</v>
      </c>
    </row>
    <row r="29" spans="2:9">
      <c r="B29" s="15" t="s">
        <v>21</v>
      </c>
      <c r="C29" s="6"/>
      <c r="D29" s="6"/>
      <c r="E29" s="6"/>
      <c r="F29" s="16" t="s">
        <v>1</v>
      </c>
      <c r="G29" s="6"/>
      <c r="H29" s="17">
        <v>42142</v>
      </c>
      <c r="I29" s="12">
        <f t="shared" si="0"/>
        <v>0.45383762128864813</v>
      </c>
    </row>
    <row r="30" spans="2:9">
      <c r="B30" s="18"/>
      <c r="C30" s="3"/>
      <c r="D30" s="3"/>
      <c r="E30" s="6"/>
      <c r="F30" s="15" t="s">
        <v>22</v>
      </c>
      <c r="G30" s="6"/>
      <c r="H30" s="14">
        <v>117</v>
      </c>
      <c r="I30" s="12">
        <f t="shared" si="0"/>
        <v>1.2600019384645207E-3</v>
      </c>
    </row>
    <row r="31" spans="2:9">
      <c r="B31" s="18"/>
      <c r="C31" s="3"/>
      <c r="D31" s="3"/>
      <c r="E31" s="6"/>
      <c r="F31" s="15" t="s">
        <v>23</v>
      </c>
      <c r="G31" s="6"/>
      <c r="H31" s="14">
        <v>103</v>
      </c>
      <c r="I31" s="12">
        <f t="shared" si="0"/>
        <v>1.1092324757422704E-3</v>
      </c>
    </row>
    <row r="32" spans="2:9">
      <c r="B32" s="18"/>
      <c r="C32" s="3"/>
      <c r="D32" s="3"/>
      <c r="E32" s="6"/>
      <c r="F32" s="15" t="s">
        <v>24</v>
      </c>
      <c r="G32" s="6"/>
      <c r="H32" s="14">
        <v>145</v>
      </c>
      <c r="I32" s="12">
        <f t="shared" si="0"/>
        <v>1.5615408639090213E-3</v>
      </c>
    </row>
    <row r="33" spans="2:9">
      <c r="B33" s="18"/>
      <c r="C33" s="3"/>
      <c r="D33" s="3"/>
      <c r="E33" s="6"/>
      <c r="F33" s="15" t="s">
        <v>13</v>
      </c>
      <c r="G33" s="6"/>
      <c r="H33" s="14">
        <v>2026</v>
      </c>
      <c r="I33" s="12">
        <f t="shared" si="0"/>
        <v>2.1818495105377086E-2</v>
      </c>
    </row>
    <row r="34" spans="2:9">
      <c r="B34" s="18"/>
      <c r="C34" s="3"/>
      <c r="D34" s="3"/>
      <c r="E34" s="6"/>
      <c r="F34" s="15" t="s">
        <v>6</v>
      </c>
      <c r="G34" s="6"/>
      <c r="H34" s="14">
        <v>2</v>
      </c>
      <c r="I34" s="12">
        <f t="shared" si="0"/>
        <v>2.1538494674607191E-5</v>
      </c>
    </row>
    <row r="35" spans="2:9">
      <c r="B35" s="18"/>
      <c r="C35" s="3"/>
      <c r="D35" s="3"/>
      <c r="E35" s="6"/>
      <c r="F35" s="15" t="s">
        <v>25</v>
      </c>
      <c r="G35" s="6"/>
      <c r="H35" s="14">
        <v>1483</v>
      </c>
      <c r="I35" s="12">
        <f t="shared" si="0"/>
        <v>1.5970793801221232E-2</v>
      </c>
    </row>
    <row r="36" spans="2:9">
      <c r="B36" s="18"/>
      <c r="C36" s="3"/>
      <c r="D36" s="3"/>
      <c r="E36" s="6"/>
      <c r="F36" s="15" t="s">
        <v>14</v>
      </c>
      <c r="G36" s="6"/>
      <c r="H36" s="14">
        <v>1</v>
      </c>
      <c r="I36" s="12">
        <f t="shared" si="0"/>
        <v>1.0769247337303595E-5</v>
      </c>
    </row>
    <row r="37" spans="2:9">
      <c r="B37" s="18"/>
      <c r="C37" s="3"/>
      <c r="D37" s="3"/>
      <c r="E37" s="6"/>
      <c r="F37" s="15" t="s">
        <v>7</v>
      </c>
      <c r="G37" s="6"/>
      <c r="H37" s="14">
        <v>2</v>
      </c>
      <c r="I37" s="12">
        <f t="shared" si="0"/>
        <v>2.1538494674607191E-5</v>
      </c>
    </row>
    <row r="38" spans="2:9">
      <c r="B38" s="18"/>
      <c r="C38" s="3"/>
      <c r="D38" s="3"/>
      <c r="E38" s="6"/>
      <c r="F38" s="15" t="s">
        <v>8</v>
      </c>
      <c r="G38" s="6"/>
      <c r="H38" s="14">
        <v>36920</v>
      </c>
      <c r="I38" s="12">
        <f t="shared" si="0"/>
        <v>0.39760061169324878</v>
      </c>
    </row>
    <row r="39" spans="2:9">
      <c r="B39" s="18"/>
      <c r="C39" s="3"/>
      <c r="D39" s="3"/>
      <c r="E39" s="6"/>
      <c r="F39" s="15" t="s">
        <v>26</v>
      </c>
      <c r="G39" s="6"/>
      <c r="H39" s="14">
        <v>40</v>
      </c>
      <c r="I39" s="12">
        <f t="shared" si="0"/>
        <v>4.3076989349214383E-4</v>
      </c>
    </row>
    <row r="40" spans="2:9">
      <c r="B40" s="18"/>
      <c r="C40" s="3"/>
      <c r="D40" s="3"/>
      <c r="E40" s="6"/>
      <c r="F40" s="15" t="s">
        <v>27</v>
      </c>
      <c r="G40" s="6"/>
      <c r="H40" s="14">
        <v>91</v>
      </c>
      <c r="I40" s="12">
        <f t="shared" si="0"/>
        <v>9.8000150769462732E-4</v>
      </c>
    </row>
    <row r="41" spans="2:9">
      <c r="B41" s="18"/>
      <c r="C41" s="3"/>
      <c r="D41" s="3"/>
      <c r="E41" s="6"/>
      <c r="F41" s="15" t="s">
        <v>28</v>
      </c>
      <c r="G41" s="6"/>
      <c r="H41" s="14">
        <v>1122</v>
      </c>
      <c r="I41" s="12">
        <f t="shared" si="0"/>
        <v>1.2083095512454635E-2</v>
      </c>
    </row>
    <row r="42" spans="2:9">
      <c r="B42" s="18"/>
      <c r="C42" s="3"/>
      <c r="D42" s="3"/>
      <c r="E42" s="6"/>
      <c r="F42" s="15" t="s">
        <v>29</v>
      </c>
      <c r="G42" s="6"/>
      <c r="H42" s="14">
        <v>1</v>
      </c>
      <c r="I42" s="12">
        <f t="shared" si="0"/>
        <v>1.0769247337303595E-5</v>
      </c>
    </row>
    <row r="43" spans="2:9">
      <c r="B43" s="18"/>
      <c r="C43" s="3"/>
      <c r="D43" s="3"/>
      <c r="E43" s="6"/>
      <c r="F43" s="15" t="s">
        <v>30</v>
      </c>
      <c r="G43" s="6"/>
      <c r="H43" s="14">
        <v>35</v>
      </c>
      <c r="I43" s="12">
        <f t="shared" si="0"/>
        <v>3.7692365680562587E-4</v>
      </c>
    </row>
    <row r="44" spans="2:9">
      <c r="B44" s="18"/>
      <c r="C44" s="3"/>
      <c r="D44" s="3"/>
      <c r="E44" s="6"/>
      <c r="F44" s="15" t="s">
        <v>31</v>
      </c>
      <c r="G44" s="6"/>
      <c r="H44" s="14">
        <v>11</v>
      </c>
      <c r="I44" s="12">
        <f t="shared" si="0"/>
        <v>1.1846172071033956E-4</v>
      </c>
    </row>
    <row r="45" spans="2:9">
      <c r="B45" s="18"/>
      <c r="C45" s="3"/>
      <c r="D45" s="3"/>
      <c r="E45" s="6"/>
      <c r="F45" s="15" t="s">
        <v>18</v>
      </c>
      <c r="G45" s="6"/>
      <c r="H45" s="14">
        <v>1</v>
      </c>
      <c r="I45" s="12">
        <f t="shared" si="0"/>
        <v>1.0769247337303595E-5</v>
      </c>
    </row>
    <row r="46" spans="2:9">
      <c r="B46" s="18"/>
      <c r="C46" s="6"/>
      <c r="D46" s="6"/>
      <c r="E46" s="6"/>
      <c r="F46" s="15" t="s">
        <v>32</v>
      </c>
      <c r="G46" s="6"/>
      <c r="H46" s="14">
        <v>42</v>
      </c>
      <c r="I46" s="12">
        <f t="shared" si="0"/>
        <v>4.5230838816675103E-4</v>
      </c>
    </row>
    <row r="47" spans="2:9">
      <c r="B47" s="9" t="s">
        <v>33</v>
      </c>
      <c r="C47" s="6"/>
      <c r="D47" s="6"/>
      <c r="E47" s="6"/>
      <c r="F47" s="10" t="s">
        <v>1</v>
      </c>
      <c r="G47" s="6"/>
      <c r="H47" s="11">
        <v>179</v>
      </c>
      <c r="I47" s="12">
        <f t="shared" si="0"/>
        <v>1.9276952733773437E-3</v>
      </c>
    </row>
    <row r="48" spans="2:9">
      <c r="B48" s="13"/>
      <c r="C48" s="3"/>
      <c r="D48" s="3"/>
      <c r="E48" s="6"/>
      <c r="F48" s="9" t="s">
        <v>34</v>
      </c>
      <c r="G48" s="6"/>
      <c r="H48" s="14">
        <v>168</v>
      </c>
      <c r="I48" s="12">
        <f t="shared" si="0"/>
        <v>1.8092335526670041E-3</v>
      </c>
    </row>
    <row r="49" spans="2:9">
      <c r="B49" s="13"/>
      <c r="C49" s="3"/>
      <c r="D49" s="3"/>
      <c r="E49" s="6"/>
      <c r="F49" s="9" t="s">
        <v>35</v>
      </c>
      <c r="G49" s="6"/>
      <c r="H49" s="14">
        <v>5</v>
      </c>
      <c r="I49" s="12">
        <f t="shared" si="0"/>
        <v>5.3846236686517979E-5</v>
      </c>
    </row>
    <row r="50" spans="2:9">
      <c r="B50" s="13"/>
      <c r="C50" s="6"/>
      <c r="D50" s="6"/>
      <c r="E50" s="6"/>
      <c r="F50" s="9" t="s">
        <v>36</v>
      </c>
      <c r="G50" s="6"/>
      <c r="H50" s="14">
        <v>6</v>
      </c>
      <c r="I50" s="12">
        <f t="shared" si="0"/>
        <v>6.461548402382157E-5</v>
      </c>
    </row>
    <row r="51" spans="2:9">
      <c r="B51" s="15" t="s">
        <v>37</v>
      </c>
      <c r="C51" s="6"/>
      <c r="D51" s="6"/>
      <c r="E51" s="6"/>
      <c r="F51" s="16" t="s">
        <v>1</v>
      </c>
      <c r="G51" s="6"/>
      <c r="H51" s="17">
        <v>12069</v>
      </c>
      <c r="I51" s="12">
        <f t="shared" si="0"/>
        <v>0.12997404611391711</v>
      </c>
    </row>
    <row r="52" spans="2:9">
      <c r="B52" s="18"/>
      <c r="C52" s="3"/>
      <c r="D52" s="3"/>
      <c r="E52" s="6"/>
      <c r="F52" s="15" t="s">
        <v>38</v>
      </c>
      <c r="G52" s="6"/>
      <c r="H52" s="14">
        <v>667</v>
      </c>
      <c r="I52" s="12">
        <f t="shared" si="0"/>
        <v>7.1830879739814982E-3</v>
      </c>
    </row>
    <row r="53" spans="2:9">
      <c r="B53" s="18"/>
      <c r="C53" s="3"/>
      <c r="D53" s="3"/>
      <c r="E53" s="6"/>
      <c r="F53" s="15" t="s">
        <v>14</v>
      </c>
      <c r="G53" s="6"/>
      <c r="H53" s="14">
        <v>3942</v>
      </c>
      <c r="I53" s="12">
        <f t="shared" si="0"/>
        <v>4.2452373003650776E-2</v>
      </c>
    </row>
    <row r="54" spans="2:9">
      <c r="B54" s="18"/>
      <c r="C54" s="3"/>
      <c r="D54" s="3"/>
      <c r="E54" s="6"/>
      <c r="F54" s="15" t="s">
        <v>39</v>
      </c>
      <c r="G54" s="6"/>
      <c r="H54" s="14">
        <v>6</v>
      </c>
      <c r="I54" s="12">
        <f t="shared" si="0"/>
        <v>6.461548402382157E-5</v>
      </c>
    </row>
    <row r="55" spans="2:9">
      <c r="B55" s="18"/>
      <c r="C55" s="3"/>
      <c r="D55" s="3"/>
      <c r="E55" s="6"/>
      <c r="F55" s="15" t="s">
        <v>18</v>
      </c>
      <c r="G55" s="6"/>
      <c r="H55" s="14">
        <v>6034</v>
      </c>
      <c r="I55" s="12">
        <f t="shared" si="0"/>
        <v>6.4981638433289898E-2</v>
      </c>
    </row>
    <row r="56" spans="2:9">
      <c r="B56" s="18"/>
      <c r="C56" s="6"/>
      <c r="D56" s="6"/>
      <c r="E56" s="6"/>
      <c r="F56" s="15" t="s">
        <v>40</v>
      </c>
      <c r="G56" s="6"/>
      <c r="H56" s="14">
        <v>1420</v>
      </c>
      <c r="I56" s="12">
        <f t="shared" si="0"/>
        <v>1.5292331218971106E-2</v>
      </c>
    </row>
    <row r="57" spans="2:9">
      <c r="B57" s="9" t="s">
        <v>41</v>
      </c>
      <c r="C57" s="6"/>
      <c r="D57" s="6"/>
      <c r="E57" s="6"/>
      <c r="F57" s="10" t="s">
        <v>1</v>
      </c>
      <c r="G57" s="6"/>
      <c r="H57" s="11">
        <v>3421</v>
      </c>
      <c r="I57" s="12">
        <f t="shared" si="0"/>
        <v>3.6841595140915603E-2</v>
      </c>
    </row>
    <row r="58" spans="2:9">
      <c r="B58" s="13"/>
      <c r="C58" s="3"/>
      <c r="D58" s="3"/>
      <c r="E58" s="6"/>
      <c r="F58" s="9" t="s">
        <v>42</v>
      </c>
      <c r="G58" s="6"/>
      <c r="H58" s="14">
        <v>4</v>
      </c>
      <c r="I58" s="12">
        <f t="shared" si="0"/>
        <v>4.3076989349214382E-5</v>
      </c>
    </row>
    <row r="59" spans="2:9">
      <c r="B59" s="13"/>
      <c r="C59" s="3"/>
      <c r="D59" s="3"/>
      <c r="E59" s="6"/>
      <c r="F59" s="9" t="s">
        <v>43</v>
      </c>
      <c r="G59" s="6"/>
      <c r="H59" s="14">
        <v>378</v>
      </c>
      <c r="I59" s="12">
        <f t="shared" si="0"/>
        <v>4.0707754935007589E-3</v>
      </c>
    </row>
    <row r="60" spans="2:9">
      <c r="B60" s="13"/>
      <c r="C60" s="3"/>
      <c r="D60" s="3"/>
      <c r="E60" s="6"/>
      <c r="F60" s="9" t="s">
        <v>44</v>
      </c>
      <c r="G60" s="6"/>
      <c r="H60" s="14">
        <v>144</v>
      </c>
      <c r="I60" s="12">
        <f t="shared" si="0"/>
        <v>1.5507716165717178E-3</v>
      </c>
    </row>
    <row r="61" spans="2:9">
      <c r="B61" s="13"/>
      <c r="C61" s="3"/>
      <c r="D61" s="3"/>
      <c r="E61" s="6"/>
      <c r="F61" s="9" t="s">
        <v>45</v>
      </c>
      <c r="G61" s="6"/>
      <c r="H61" s="14">
        <v>472</v>
      </c>
      <c r="I61" s="12">
        <f t="shared" si="0"/>
        <v>5.0830847432072977E-3</v>
      </c>
    </row>
    <row r="62" spans="2:9">
      <c r="B62" s="13"/>
      <c r="C62" s="3"/>
      <c r="D62" s="3"/>
      <c r="E62" s="6"/>
      <c r="F62" s="9" t="s">
        <v>46</v>
      </c>
      <c r="G62" s="6"/>
      <c r="H62" s="14">
        <v>124</v>
      </c>
      <c r="I62" s="12">
        <f t="shared" si="0"/>
        <v>1.3353866698256459E-3</v>
      </c>
    </row>
    <row r="63" spans="2:9">
      <c r="B63" s="13"/>
      <c r="C63" s="3"/>
      <c r="D63" s="3"/>
      <c r="E63" s="6"/>
      <c r="F63" s="9" t="s">
        <v>47</v>
      </c>
      <c r="G63" s="6"/>
      <c r="H63" s="14">
        <v>12</v>
      </c>
      <c r="I63" s="12">
        <f t="shared" si="0"/>
        <v>1.2923096804764314E-4</v>
      </c>
    </row>
    <row r="64" spans="2:9">
      <c r="B64" s="13"/>
      <c r="C64" s="3"/>
      <c r="D64" s="3"/>
      <c r="E64" s="6"/>
      <c r="F64" s="9" t="s">
        <v>48</v>
      </c>
      <c r="G64" s="6"/>
      <c r="H64" s="14">
        <v>105</v>
      </c>
      <c r="I64" s="12">
        <f t="shared" si="0"/>
        <v>1.1307709704168776E-3</v>
      </c>
    </row>
    <row r="65" spans="2:9">
      <c r="B65" s="13"/>
      <c r="C65" s="3"/>
      <c r="D65" s="3"/>
      <c r="E65" s="6"/>
      <c r="F65" s="9" t="s">
        <v>49</v>
      </c>
      <c r="G65" s="6"/>
      <c r="H65" s="14">
        <v>1551</v>
      </c>
      <c r="I65" s="12">
        <f t="shared" si="0"/>
        <v>1.6703102620157877E-2</v>
      </c>
    </row>
    <row r="66" spans="2:9">
      <c r="B66" s="13"/>
      <c r="C66" s="3"/>
      <c r="D66" s="3"/>
      <c r="E66" s="6"/>
      <c r="F66" s="9" t="s">
        <v>50</v>
      </c>
      <c r="G66" s="6"/>
      <c r="H66" s="14">
        <v>210</v>
      </c>
      <c r="I66" s="12">
        <f t="shared" si="0"/>
        <v>2.2615419408337552E-3</v>
      </c>
    </row>
    <row r="67" spans="2:9">
      <c r="B67" s="13"/>
      <c r="C67" s="3"/>
      <c r="D67" s="3"/>
      <c r="E67" s="6"/>
      <c r="F67" s="9" t="s">
        <v>51</v>
      </c>
      <c r="G67" s="6"/>
      <c r="H67" s="14">
        <v>117</v>
      </c>
      <c r="I67" s="12">
        <f t="shared" si="0"/>
        <v>1.2600019384645207E-3</v>
      </c>
    </row>
    <row r="68" spans="2:9">
      <c r="B68" s="13"/>
      <c r="C68" s="3"/>
      <c r="D68" s="3"/>
      <c r="E68" s="6"/>
      <c r="F68" s="9" t="s">
        <v>52</v>
      </c>
      <c r="G68" s="6"/>
      <c r="H68" s="14">
        <v>48</v>
      </c>
      <c r="I68" s="12">
        <f t="shared" si="0"/>
        <v>5.1692387219057256E-4</v>
      </c>
    </row>
    <row r="69" spans="2:9">
      <c r="B69" s="13"/>
      <c r="C69" s="6"/>
      <c r="D69" s="6"/>
      <c r="E69" s="6"/>
      <c r="F69" s="9" t="s">
        <v>53</v>
      </c>
      <c r="G69" s="6"/>
      <c r="H69" s="14">
        <v>256</v>
      </c>
      <c r="I69" s="12">
        <f t="shared" si="0"/>
        <v>2.7569273183497204E-3</v>
      </c>
    </row>
    <row r="70" spans="2:9">
      <c r="B70" s="15" t="s">
        <v>54</v>
      </c>
      <c r="C70" s="6"/>
      <c r="D70" s="6"/>
      <c r="E70" s="6"/>
      <c r="F70" s="16" t="s">
        <v>1</v>
      </c>
      <c r="G70" s="6"/>
      <c r="H70" s="17">
        <v>1473</v>
      </c>
      <c r="I70" s="12">
        <f t="shared" si="0"/>
        <v>1.5863101327848197E-2</v>
      </c>
    </row>
    <row r="71" spans="2:9">
      <c r="B71" s="18"/>
      <c r="C71" s="3"/>
      <c r="D71" s="3"/>
      <c r="E71" s="6"/>
      <c r="F71" s="15" t="s">
        <v>55</v>
      </c>
      <c r="G71" s="6"/>
      <c r="H71" s="14">
        <v>179</v>
      </c>
      <c r="I71" s="12">
        <f t="shared" si="0"/>
        <v>1.9276952733773437E-3</v>
      </c>
    </row>
    <row r="72" spans="2:9">
      <c r="B72" s="18"/>
      <c r="C72" s="3"/>
      <c r="D72" s="3"/>
      <c r="E72" s="6"/>
      <c r="F72" s="15" t="s">
        <v>56</v>
      </c>
      <c r="G72" s="6"/>
      <c r="H72" s="14">
        <v>1039</v>
      </c>
      <c r="I72" s="12">
        <f t="shared" si="0"/>
        <v>1.1189247983458436E-2</v>
      </c>
    </row>
    <row r="73" spans="2:9">
      <c r="B73" s="18"/>
      <c r="C73" s="6"/>
      <c r="D73" s="6"/>
      <c r="E73" s="6"/>
      <c r="F73" s="15" t="s">
        <v>57</v>
      </c>
      <c r="G73" s="6"/>
      <c r="H73" s="14">
        <v>255</v>
      </c>
      <c r="I73" s="12">
        <f t="shared" ref="I73:I136" si="1">H73/$H$193</f>
        <v>2.7461580710124171E-3</v>
      </c>
    </row>
    <row r="74" spans="2:9">
      <c r="B74" s="9" t="s">
        <v>58</v>
      </c>
      <c r="C74" s="6"/>
      <c r="D74" s="6"/>
      <c r="E74" s="6"/>
      <c r="F74" s="10" t="s">
        <v>1</v>
      </c>
      <c r="G74" s="6"/>
      <c r="H74" s="11">
        <v>3</v>
      </c>
      <c r="I74" s="12">
        <f t="shared" si="1"/>
        <v>3.2307742011910785E-5</v>
      </c>
    </row>
    <row r="75" spans="2:9">
      <c r="B75" s="13"/>
      <c r="C75" s="6"/>
      <c r="D75" s="6"/>
      <c r="E75" s="6"/>
      <c r="F75" s="9" t="s">
        <v>59</v>
      </c>
      <c r="G75" s="6"/>
      <c r="H75" s="14">
        <v>3</v>
      </c>
      <c r="I75" s="12">
        <f t="shared" si="1"/>
        <v>3.2307742011910785E-5</v>
      </c>
    </row>
    <row r="76" spans="2:9">
      <c r="B76" s="15" t="s">
        <v>60</v>
      </c>
      <c r="C76" s="6"/>
      <c r="D76" s="6"/>
      <c r="E76" s="6"/>
      <c r="F76" s="16" t="s">
        <v>1</v>
      </c>
      <c r="G76" s="6"/>
      <c r="H76" s="17">
        <v>122</v>
      </c>
      <c r="I76" s="12">
        <f t="shared" si="1"/>
        <v>1.3138481751510387E-3</v>
      </c>
    </row>
    <row r="77" spans="2:9">
      <c r="B77" s="18"/>
      <c r="C77" s="3"/>
      <c r="D77" s="3"/>
      <c r="E77" s="6"/>
      <c r="F77" s="15" t="s">
        <v>61</v>
      </c>
      <c r="G77" s="6"/>
      <c r="H77" s="14">
        <v>10</v>
      </c>
      <c r="I77" s="12">
        <f t="shared" si="1"/>
        <v>1.0769247337303596E-4</v>
      </c>
    </row>
    <row r="78" spans="2:9">
      <c r="B78" s="18"/>
      <c r="C78" s="3"/>
      <c r="D78" s="3"/>
      <c r="E78" s="6"/>
      <c r="F78" s="15" t="s">
        <v>62</v>
      </c>
      <c r="G78" s="6"/>
      <c r="H78" s="14">
        <v>29</v>
      </c>
      <c r="I78" s="12">
        <f t="shared" si="1"/>
        <v>3.1230817278180429E-4</v>
      </c>
    </row>
    <row r="79" spans="2:9">
      <c r="B79" s="18"/>
      <c r="C79" s="3"/>
      <c r="D79" s="3"/>
      <c r="E79" s="6"/>
      <c r="F79" s="15" t="s">
        <v>63</v>
      </c>
      <c r="G79" s="6"/>
      <c r="H79" s="14">
        <v>27</v>
      </c>
      <c r="I79" s="12">
        <f t="shared" si="1"/>
        <v>2.907696781071971E-4</v>
      </c>
    </row>
    <row r="80" spans="2:9">
      <c r="B80" s="18"/>
      <c r="C80" s="3"/>
      <c r="D80" s="3"/>
      <c r="E80" s="6"/>
      <c r="F80" s="15" t="s">
        <v>64</v>
      </c>
      <c r="G80" s="6"/>
      <c r="H80" s="14">
        <v>42</v>
      </c>
      <c r="I80" s="12">
        <f t="shared" si="1"/>
        <v>4.5230838816675103E-4</v>
      </c>
    </row>
    <row r="81" spans="2:9">
      <c r="B81" s="18"/>
      <c r="C81" s="3"/>
      <c r="D81" s="3"/>
      <c r="E81" s="6"/>
      <c r="F81" s="15" t="s">
        <v>65</v>
      </c>
      <c r="G81" s="6"/>
      <c r="H81" s="14">
        <v>1</v>
      </c>
      <c r="I81" s="12">
        <f t="shared" si="1"/>
        <v>1.0769247337303595E-5</v>
      </c>
    </row>
    <row r="82" spans="2:9">
      <c r="B82" s="18"/>
      <c r="C82" s="3"/>
      <c r="D82" s="3"/>
      <c r="E82" s="6"/>
      <c r="F82" s="15" t="s">
        <v>66</v>
      </c>
      <c r="G82" s="6"/>
      <c r="H82" s="14">
        <v>12</v>
      </c>
      <c r="I82" s="12">
        <f t="shared" si="1"/>
        <v>1.2923096804764314E-4</v>
      </c>
    </row>
    <row r="83" spans="2:9">
      <c r="B83" s="18"/>
      <c r="C83" s="6"/>
      <c r="D83" s="6"/>
      <c r="E83" s="6"/>
      <c r="F83" s="15" t="s">
        <v>67</v>
      </c>
      <c r="G83" s="6"/>
      <c r="H83" s="14">
        <v>1</v>
      </c>
      <c r="I83" s="12">
        <f t="shared" si="1"/>
        <v>1.0769247337303595E-5</v>
      </c>
    </row>
    <row r="84" spans="2:9">
      <c r="B84" s="9" t="s">
        <v>68</v>
      </c>
      <c r="C84" s="6"/>
      <c r="D84" s="6"/>
      <c r="E84" s="6"/>
      <c r="F84" s="10" t="s">
        <v>1</v>
      </c>
      <c r="G84" s="6"/>
      <c r="H84" s="11">
        <v>2946</v>
      </c>
      <c r="I84" s="12">
        <f t="shared" si="1"/>
        <v>3.1726202655696395E-2</v>
      </c>
    </row>
    <row r="85" spans="2:9">
      <c r="B85" s="13"/>
      <c r="C85" s="3"/>
      <c r="D85" s="3"/>
      <c r="E85" s="6"/>
      <c r="F85" s="9" t="s">
        <v>69</v>
      </c>
      <c r="G85" s="6"/>
      <c r="H85" s="14">
        <v>90</v>
      </c>
      <c r="I85" s="12">
        <f t="shared" si="1"/>
        <v>9.6923226035732358E-4</v>
      </c>
    </row>
    <row r="86" spans="2:9">
      <c r="B86" s="13"/>
      <c r="C86" s="3"/>
      <c r="D86" s="3"/>
      <c r="E86" s="6"/>
      <c r="F86" s="9" t="s">
        <v>70</v>
      </c>
      <c r="G86" s="6"/>
      <c r="H86" s="14">
        <v>789</v>
      </c>
      <c r="I86" s="12">
        <f t="shared" si="1"/>
        <v>8.496936149132538E-3</v>
      </c>
    </row>
    <row r="87" spans="2:9">
      <c r="B87" s="13"/>
      <c r="C87" s="3"/>
      <c r="D87" s="3"/>
      <c r="E87" s="6"/>
      <c r="F87" s="9" t="s">
        <v>71</v>
      </c>
      <c r="G87" s="6"/>
      <c r="H87" s="14">
        <v>2031</v>
      </c>
      <c r="I87" s="12">
        <f t="shared" si="1"/>
        <v>2.1872341342063603E-2</v>
      </c>
    </row>
    <row r="88" spans="2:9">
      <c r="B88" s="13"/>
      <c r="C88" s="3"/>
      <c r="D88" s="3"/>
      <c r="E88" s="6"/>
      <c r="F88" s="9" t="s">
        <v>7</v>
      </c>
      <c r="G88" s="6"/>
      <c r="H88" s="14">
        <v>1</v>
      </c>
      <c r="I88" s="12">
        <f t="shared" si="1"/>
        <v>1.0769247337303595E-5</v>
      </c>
    </row>
    <row r="89" spans="2:9">
      <c r="B89" s="13"/>
      <c r="C89" s="6"/>
      <c r="D89" s="6"/>
      <c r="E89" s="6"/>
      <c r="F89" s="9" t="s">
        <v>72</v>
      </c>
      <c r="G89" s="6"/>
      <c r="H89" s="14">
        <v>35</v>
      </c>
      <c r="I89" s="12">
        <f t="shared" si="1"/>
        <v>3.7692365680562587E-4</v>
      </c>
    </row>
    <row r="90" spans="2:9">
      <c r="B90" s="15" t="s">
        <v>73</v>
      </c>
      <c r="C90" s="6"/>
      <c r="D90" s="6"/>
      <c r="E90" s="6"/>
      <c r="F90" s="16" t="s">
        <v>1</v>
      </c>
      <c r="G90" s="6"/>
      <c r="H90" s="17">
        <v>1868</v>
      </c>
      <c r="I90" s="12">
        <f t="shared" si="1"/>
        <v>2.0116954026083118E-2</v>
      </c>
    </row>
    <row r="91" spans="2:9">
      <c r="B91" s="18"/>
      <c r="C91" s="3"/>
      <c r="D91" s="3"/>
      <c r="E91" s="6"/>
      <c r="F91" s="15" t="s">
        <v>74</v>
      </c>
      <c r="G91" s="6"/>
      <c r="H91" s="14">
        <v>1188</v>
      </c>
      <c r="I91" s="12">
        <f t="shared" si="1"/>
        <v>1.2793865836716671E-2</v>
      </c>
    </row>
    <row r="92" spans="2:9">
      <c r="B92" s="18"/>
      <c r="C92" s="3"/>
      <c r="D92" s="3"/>
      <c r="E92" s="6"/>
      <c r="F92" s="15" t="s">
        <v>75</v>
      </c>
      <c r="G92" s="6"/>
      <c r="H92" s="14">
        <v>424</v>
      </c>
      <c r="I92" s="12">
        <f t="shared" si="1"/>
        <v>4.5661608710167246E-3</v>
      </c>
    </row>
    <row r="93" spans="2:9">
      <c r="B93" s="18"/>
      <c r="C93" s="6"/>
      <c r="D93" s="6"/>
      <c r="E93" s="6"/>
      <c r="F93" s="15" t="s">
        <v>76</v>
      </c>
      <c r="G93" s="6"/>
      <c r="H93" s="14">
        <v>256</v>
      </c>
      <c r="I93" s="12">
        <f t="shared" si="1"/>
        <v>2.7569273183497204E-3</v>
      </c>
    </row>
    <row r="94" spans="2:9">
      <c r="B94" s="9" t="s">
        <v>77</v>
      </c>
      <c r="C94" s="6"/>
      <c r="D94" s="6"/>
      <c r="E94" s="6"/>
      <c r="F94" s="10" t="s">
        <v>1</v>
      </c>
      <c r="G94" s="6"/>
      <c r="H94" s="11">
        <v>153</v>
      </c>
      <c r="I94" s="12">
        <f t="shared" si="1"/>
        <v>1.6476948426074501E-3</v>
      </c>
    </row>
    <row r="95" spans="2:9">
      <c r="B95" s="13"/>
      <c r="C95" s="3"/>
      <c r="D95" s="3"/>
      <c r="E95" s="6"/>
      <c r="F95" s="9" t="s">
        <v>78</v>
      </c>
      <c r="G95" s="6"/>
      <c r="H95" s="14">
        <v>4</v>
      </c>
      <c r="I95" s="12">
        <f t="shared" si="1"/>
        <v>4.3076989349214382E-5</v>
      </c>
    </row>
    <row r="96" spans="2:9">
      <c r="B96" s="13"/>
      <c r="C96" s="3"/>
      <c r="D96" s="3"/>
      <c r="E96" s="6"/>
      <c r="F96" s="9" t="s">
        <v>79</v>
      </c>
      <c r="G96" s="6"/>
      <c r="H96" s="14">
        <v>13</v>
      </c>
      <c r="I96" s="12">
        <f t="shared" si="1"/>
        <v>1.4000021538494674E-4</v>
      </c>
    </row>
    <row r="97" spans="2:9">
      <c r="B97" s="13"/>
      <c r="C97" s="6"/>
      <c r="D97" s="6"/>
      <c r="E97" s="6"/>
      <c r="F97" s="9" t="s">
        <v>8</v>
      </c>
      <c r="G97" s="6"/>
      <c r="H97" s="14">
        <v>136</v>
      </c>
      <c r="I97" s="12">
        <f t="shared" si="1"/>
        <v>1.464617637873289E-3</v>
      </c>
    </row>
    <row r="98" spans="2:9">
      <c r="B98" s="15" t="s">
        <v>80</v>
      </c>
      <c r="C98" s="6"/>
      <c r="D98" s="6"/>
      <c r="E98" s="6"/>
      <c r="F98" s="16" t="s">
        <v>1</v>
      </c>
      <c r="G98" s="6"/>
      <c r="H98" s="17">
        <v>6529</v>
      </c>
      <c r="I98" s="12">
        <f t="shared" si="1"/>
        <v>7.0312415865255176E-2</v>
      </c>
    </row>
    <row r="99" spans="2:9">
      <c r="B99" s="18"/>
      <c r="C99" s="3"/>
      <c r="D99" s="3"/>
      <c r="E99" s="6"/>
      <c r="F99" s="15" t="s">
        <v>81</v>
      </c>
      <c r="G99" s="6"/>
      <c r="H99" s="14">
        <v>13</v>
      </c>
      <c r="I99" s="12">
        <f t="shared" si="1"/>
        <v>1.4000021538494674E-4</v>
      </c>
    </row>
    <row r="100" spans="2:9">
      <c r="B100" s="18"/>
      <c r="C100" s="3"/>
      <c r="D100" s="3"/>
      <c r="E100" s="6"/>
      <c r="F100" s="15" t="s">
        <v>82</v>
      </c>
      <c r="G100" s="6"/>
      <c r="H100" s="14">
        <v>18</v>
      </c>
      <c r="I100" s="12">
        <f t="shared" si="1"/>
        <v>1.9384645207146472E-4</v>
      </c>
    </row>
    <row r="101" spans="2:9">
      <c r="B101" s="18"/>
      <c r="C101" s="3"/>
      <c r="D101" s="3"/>
      <c r="E101" s="6"/>
      <c r="F101" s="15" t="s">
        <v>83</v>
      </c>
      <c r="G101" s="6"/>
      <c r="H101" s="14">
        <v>82</v>
      </c>
      <c r="I101" s="12">
        <f t="shared" si="1"/>
        <v>8.8307828165889481E-4</v>
      </c>
    </row>
    <row r="102" spans="2:9">
      <c r="B102" s="18"/>
      <c r="C102" s="3"/>
      <c r="D102" s="3"/>
      <c r="E102" s="6"/>
      <c r="F102" s="15" t="s">
        <v>84</v>
      </c>
      <c r="G102" s="6"/>
      <c r="H102" s="14">
        <v>2618</v>
      </c>
      <c r="I102" s="12">
        <f t="shared" si="1"/>
        <v>2.8193889529060812E-2</v>
      </c>
    </row>
    <row r="103" spans="2:9">
      <c r="B103" s="18"/>
      <c r="C103" s="3"/>
      <c r="D103" s="3"/>
      <c r="E103" s="6"/>
      <c r="F103" s="15" t="s">
        <v>85</v>
      </c>
      <c r="G103" s="6"/>
      <c r="H103" s="14">
        <v>361</v>
      </c>
      <c r="I103" s="12">
        <f t="shared" si="1"/>
        <v>3.8876982887665981E-3</v>
      </c>
    </row>
    <row r="104" spans="2:9">
      <c r="B104" s="18"/>
      <c r="C104" s="3"/>
      <c r="D104" s="3"/>
      <c r="E104" s="6"/>
      <c r="F104" s="15" t="s">
        <v>86</v>
      </c>
      <c r="G104" s="6"/>
      <c r="H104" s="14">
        <v>1684</v>
      </c>
      <c r="I104" s="12">
        <f t="shared" si="1"/>
        <v>1.8135412516019255E-2</v>
      </c>
    </row>
    <row r="105" spans="2:9">
      <c r="B105" s="18"/>
      <c r="C105" s="3"/>
      <c r="D105" s="3"/>
      <c r="E105" s="6"/>
      <c r="F105" s="15" t="s">
        <v>87</v>
      </c>
      <c r="G105" s="6"/>
      <c r="H105" s="14">
        <v>233</v>
      </c>
      <c r="I105" s="12">
        <f t="shared" si="1"/>
        <v>2.5092346295917376E-3</v>
      </c>
    </row>
    <row r="106" spans="2:9">
      <c r="B106" s="18"/>
      <c r="C106" s="3"/>
      <c r="D106" s="3"/>
      <c r="E106" s="6"/>
      <c r="F106" s="15" t="s">
        <v>88</v>
      </c>
      <c r="G106" s="6"/>
      <c r="H106" s="14">
        <v>129</v>
      </c>
      <c r="I106" s="12">
        <f t="shared" si="1"/>
        <v>1.389232906512164E-3</v>
      </c>
    </row>
    <row r="107" spans="2:9">
      <c r="B107" s="18"/>
      <c r="C107" s="3"/>
      <c r="D107" s="3"/>
      <c r="E107" s="6"/>
      <c r="F107" s="15" t="s">
        <v>89</v>
      </c>
      <c r="G107" s="6"/>
      <c r="H107" s="14">
        <v>121</v>
      </c>
      <c r="I107" s="12">
        <f t="shared" si="1"/>
        <v>1.3030789278137352E-3</v>
      </c>
    </row>
    <row r="108" spans="2:9">
      <c r="B108" s="18"/>
      <c r="C108" s="3"/>
      <c r="D108" s="3"/>
      <c r="E108" s="6"/>
      <c r="F108" s="15" t="s">
        <v>67</v>
      </c>
      <c r="G108" s="6"/>
      <c r="H108" s="14">
        <v>83</v>
      </c>
      <c r="I108" s="12">
        <f t="shared" si="1"/>
        <v>8.9384752899619843E-4</v>
      </c>
    </row>
    <row r="109" spans="2:9">
      <c r="B109" s="18"/>
      <c r="C109" s="3"/>
      <c r="D109" s="3"/>
      <c r="E109" s="6"/>
      <c r="F109" s="15" t="s">
        <v>90</v>
      </c>
      <c r="G109" s="6"/>
      <c r="H109" s="14">
        <v>499</v>
      </c>
      <c r="I109" s="12">
        <f t="shared" si="1"/>
        <v>5.3738544213144945E-3</v>
      </c>
    </row>
    <row r="110" spans="2:9">
      <c r="B110" s="18"/>
      <c r="C110" s="3"/>
      <c r="D110" s="3"/>
      <c r="E110" s="6"/>
      <c r="F110" s="15" t="s">
        <v>91</v>
      </c>
      <c r="G110" s="6"/>
      <c r="H110" s="14">
        <v>437</v>
      </c>
      <c r="I110" s="12">
        <f t="shared" si="1"/>
        <v>4.7061610864016718E-3</v>
      </c>
    </row>
    <row r="111" spans="2:9">
      <c r="B111" s="18"/>
      <c r="C111" s="3"/>
      <c r="D111" s="3"/>
      <c r="E111" s="6"/>
      <c r="F111" s="15" t="s">
        <v>92</v>
      </c>
      <c r="G111" s="6"/>
      <c r="H111" s="14">
        <v>15</v>
      </c>
      <c r="I111" s="12">
        <f t="shared" si="1"/>
        <v>1.6153871005955393E-4</v>
      </c>
    </row>
    <row r="112" spans="2:9">
      <c r="B112" s="18"/>
      <c r="C112" s="6"/>
      <c r="D112" s="6"/>
      <c r="E112" s="6"/>
      <c r="F112" s="15" t="s">
        <v>93</v>
      </c>
      <c r="G112" s="6"/>
      <c r="H112" s="14">
        <v>236</v>
      </c>
      <c r="I112" s="12">
        <f t="shared" si="1"/>
        <v>2.5415423716036488E-3</v>
      </c>
    </row>
    <row r="113" spans="2:9">
      <c r="B113" s="9" t="s">
        <v>94</v>
      </c>
      <c r="C113" s="6"/>
      <c r="D113" s="6"/>
      <c r="E113" s="6"/>
      <c r="F113" s="10" t="s">
        <v>1</v>
      </c>
      <c r="G113" s="6"/>
      <c r="H113" s="11">
        <v>940</v>
      </c>
      <c r="I113" s="12">
        <f t="shared" si="1"/>
        <v>1.012309249706538E-2</v>
      </c>
    </row>
    <row r="114" spans="2:9">
      <c r="B114" s="13"/>
      <c r="C114" s="3"/>
      <c r="D114" s="3"/>
      <c r="E114" s="6"/>
      <c r="F114" s="9" t="s">
        <v>95</v>
      </c>
      <c r="G114" s="6"/>
      <c r="H114" s="14">
        <v>73</v>
      </c>
      <c r="I114" s="12">
        <f t="shared" si="1"/>
        <v>7.8615505562316251E-4</v>
      </c>
    </row>
    <row r="115" spans="2:9">
      <c r="B115" s="13"/>
      <c r="C115" s="3"/>
      <c r="D115" s="3"/>
      <c r="E115" s="6"/>
      <c r="F115" s="9" t="s">
        <v>79</v>
      </c>
      <c r="G115" s="6"/>
      <c r="H115" s="14">
        <v>124</v>
      </c>
      <c r="I115" s="12">
        <f t="shared" si="1"/>
        <v>1.3353866698256459E-3</v>
      </c>
    </row>
    <row r="116" spans="2:9">
      <c r="B116" s="13"/>
      <c r="C116" s="3"/>
      <c r="D116" s="3"/>
      <c r="E116" s="6"/>
      <c r="F116" s="9" t="s">
        <v>96</v>
      </c>
      <c r="G116" s="6"/>
      <c r="H116" s="14">
        <v>28</v>
      </c>
      <c r="I116" s="12">
        <f t="shared" si="1"/>
        <v>3.0153892544450067E-4</v>
      </c>
    </row>
    <row r="117" spans="2:9">
      <c r="B117" s="13"/>
      <c r="C117" s="3"/>
      <c r="D117" s="3"/>
      <c r="E117" s="6"/>
      <c r="F117" s="9" t="s">
        <v>97</v>
      </c>
      <c r="G117" s="6"/>
      <c r="H117" s="14">
        <v>170</v>
      </c>
      <c r="I117" s="12">
        <f t="shared" si="1"/>
        <v>1.8307720473416114E-3</v>
      </c>
    </row>
    <row r="118" spans="2:9">
      <c r="B118" s="13"/>
      <c r="C118" s="3"/>
      <c r="D118" s="3"/>
      <c r="E118" s="6"/>
      <c r="F118" s="9" t="s">
        <v>98</v>
      </c>
      <c r="G118" s="6"/>
      <c r="H118" s="14">
        <v>300</v>
      </c>
      <c r="I118" s="12">
        <f t="shared" si="1"/>
        <v>3.2307742011910786E-3</v>
      </c>
    </row>
    <row r="119" spans="2:9">
      <c r="B119" s="13"/>
      <c r="C119" s="3"/>
      <c r="D119" s="3"/>
      <c r="E119" s="6"/>
      <c r="F119" s="9" t="s">
        <v>99</v>
      </c>
      <c r="G119" s="6"/>
      <c r="H119" s="14">
        <v>7</v>
      </c>
      <c r="I119" s="12">
        <f t="shared" si="1"/>
        <v>7.5384731361125167E-5</v>
      </c>
    </row>
    <row r="120" spans="2:9">
      <c r="B120" s="13"/>
      <c r="C120" s="3"/>
      <c r="D120" s="3"/>
      <c r="E120" s="6"/>
      <c r="F120" s="9" t="s">
        <v>100</v>
      </c>
      <c r="G120" s="6"/>
      <c r="H120" s="14">
        <v>24</v>
      </c>
      <c r="I120" s="12">
        <f t="shared" si="1"/>
        <v>2.5846193609528628E-4</v>
      </c>
    </row>
    <row r="121" spans="2:9">
      <c r="B121" s="13"/>
      <c r="C121" s="6"/>
      <c r="D121" s="6"/>
      <c r="E121" s="6"/>
      <c r="F121" s="9" t="s">
        <v>101</v>
      </c>
      <c r="G121" s="6"/>
      <c r="H121" s="14">
        <v>214</v>
      </c>
      <c r="I121" s="12">
        <f t="shared" si="1"/>
        <v>2.3046189301829693E-3</v>
      </c>
    </row>
    <row r="122" spans="2:9">
      <c r="B122" s="15" t="s">
        <v>102</v>
      </c>
      <c r="C122" s="6"/>
      <c r="D122" s="6"/>
      <c r="E122" s="6"/>
      <c r="F122" s="16" t="s">
        <v>1</v>
      </c>
      <c r="G122" s="6"/>
      <c r="H122" s="17">
        <v>87</v>
      </c>
      <c r="I122" s="12">
        <f t="shared" si="1"/>
        <v>9.3692451834541282E-4</v>
      </c>
    </row>
    <row r="123" spans="2:9">
      <c r="B123" s="18"/>
      <c r="C123" s="6"/>
      <c r="D123" s="6"/>
      <c r="E123" s="6"/>
      <c r="F123" s="15" t="s">
        <v>103</v>
      </c>
      <c r="G123" s="6"/>
      <c r="H123" s="14">
        <v>87</v>
      </c>
      <c r="I123" s="12">
        <f t="shared" si="1"/>
        <v>9.3692451834541282E-4</v>
      </c>
    </row>
    <row r="124" spans="2:9">
      <c r="B124" s="9" t="s">
        <v>104</v>
      </c>
      <c r="C124" s="6"/>
      <c r="D124" s="6"/>
      <c r="E124" s="6"/>
      <c r="F124" s="10" t="s">
        <v>1</v>
      </c>
      <c r="G124" s="6"/>
      <c r="H124" s="11">
        <v>18</v>
      </c>
      <c r="I124" s="12">
        <f t="shared" si="1"/>
        <v>1.9384645207146472E-4</v>
      </c>
    </row>
    <row r="125" spans="2:9">
      <c r="B125" s="13"/>
      <c r="C125" s="3"/>
      <c r="D125" s="3"/>
      <c r="E125" s="6"/>
      <c r="F125" s="9" t="s">
        <v>105</v>
      </c>
      <c r="G125" s="6"/>
      <c r="H125" s="14">
        <v>4</v>
      </c>
      <c r="I125" s="12">
        <f t="shared" si="1"/>
        <v>4.3076989349214382E-5</v>
      </c>
    </row>
    <row r="126" spans="2:9">
      <c r="B126" s="13"/>
      <c r="C126" s="3"/>
      <c r="D126" s="3"/>
      <c r="E126" s="6"/>
      <c r="F126" s="9" t="s">
        <v>106</v>
      </c>
      <c r="G126" s="6"/>
      <c r="H126" s="14">
        <v>2</v>
      </c>
      <c r="I126" s="12">
        <f t="shared" si="1"/>
        <v>2.1538494674607191E-5</v>
      </c>
    </row>
    <row r="127" spans="2:9">
      <c r="B127" s="13"/>
      <c r="C127" s="3"/>
      <c r="D127" s="3"/>
      <c r="E127" s="6"/>
      <c r="F127" s="9" t="s">
        <v>107</v>
      </c>
      <c r="G127" s="6"/>
      <c r="H127" s="14">
        <v>7</v>
      </c>
      <c r="I127" s="12">
        <f t="shared" si="1"/>
        <v>7.5384731361125167E-5</v>
      </c>
    </row>
    <row r="128" spans="2:9">
      <c r="B128" s="13"/>
      <c r="C128" s="3"/>
      <c r="D128" s="3"/>
      <c r="E128" s="6"/>
      <c r="F128" s="9" t="s">
        <v>108</v>
      </c>
      <c r="G128" s="6"/>
      <c r="H128" s="14">
        <v>1</v>
      </c>
      <c r="I128" s="12">
        <f t="shared" si="1"/>
        <v>1.0769247337303595E-5</v>
      </c>
    </row>
    <row r="129" spans="2:9">
      <c r="B129" s="13"/>
      <c r="C129" s="3"/>
      <c r="D129" s="3"/>
      <c r="E129" s="6"/>
      <c r="F129" s="9" t="s">
        <v>109</v>
      </c>
      <c r="G129" s="6"/>
      <c r="H129" s="14">
        <v>3</v>
      </c>
      <c r="I129" s="12">
        <f t="shared" si="1"/>
        <v>3.2307742011910785E-5</v>
      </c>
    </row>
    <row r="130" spans="2:9">
      <c r="B130" s="13"/>
      <c r="C130" s="6"/>
      <c r="D130" s="6"/>
      <c r="E130" s="6"/>
      <c r="F130" s="9" t="s">
        <v>110</v>
      </c>
      <c r="G130" s="6"/>
      <c r="H130" s="14">
        <v>1</v>
      </c>
      <c r="I130" s="12">
        <f t="shared" si="1"/>
        <v>1.0769247337303595E-5</v>
      </c>
    </row>
    <row r="131" spans="2:9">
      <c r="B131" s="15" t="s">
        <v>111</v>
      </c>
      <c r="C131" s="6"/>
      <c r="D131" s="6"/>
      <c r="E131" s="6"/>
      <c r="F131" s="16" t="s">
        <v>1</v>
      </c>
      <c r="G131" s="6"/>
      <c r="H131" s="17">
        <v>3</v>
      </c>
      <c r="I131" s="12">
        <f t="shared" si="1"/>
        <v>3.2307742011910785E-5</v>
      </c>
    </row>
    <row r="132" spans="2:9">
      <c r="B132" s="18"/>
      <c r="C132" s="3"/>
      <c r="D132" s="3"/>
      <c r="E132" s="6"/>
      <c r="F132" s="15" t="s">
        <v>112</v>
      </c>
      <c r="G132" s="6"/>
      <c r="H132" s="14">
        <v>2</v>
      </c>
      <c r="I132" s="12">
        <f t="shared" si="1"/>
        <v>2.1538494674607191E-5</v>
      </c>
    </row>
    <row r="133" spans="2:9">
      <c r="B133" s="18"/>
      <c r="C133" s="6"/>
      <c r="D133" s="6"/>
      <c r="E133" s="6"/>
      <c r="F133" s="15" t="s">
        <v>113</v>
      </c>
      <c r="G133" s="6"/>
      <c r="H133" s="14">
        <v>1</v>
      </c>
      <c r="I133" s="12">
        <f t="shared" si="1"/>
        <v>1.0769247337303595E-5</v>
      </c>
    </row>
    <row r="134" spans="2:9">
      <c r="B134" s="9" t="s">
        <v>114</v>
      </c>
      <c r="C134" s="6"/>
      <c r="D134" s="6"/>
      <c r="E134" s="6"/>
      <c r="F134" s="10" t="s">
        <v>1</v>
      </c>
      <c r="G134" s="6"/>
      <c r="H134" s="11">
        <v>199</v>
      </c>
      <c r="I134" s="12">
        <f t="shared" si="1"/>
        <v>2.1430802201234155E-3</v>
      </c>
    </row>
    <row r="135" spans="2:9">
      <c r="B135" s="13"/>
      <c r="C135" s="6"/>
      <c r="D135" s="6"/>
      <c r="E135" s="6"/>
      <c r="F135" s="9" t="s">
        <v>114</v>
      </c>
      <c r="G135" s="6"/>
      <c r="H135" s="14">
        <v>199</v>
      </c>
      <c r="I135" s="12">
        <f t="shared" si="1"/>
        <v>2.1430802201234155E-3</v>
      </c>
    </row>
    <row r="136" spans="2:9">
      <c r="B136" s="15" t="s">
        <v>115</v>
      </c>
      <c r="C136" s="6"/>
      <c r="D136" s="6"/>
      <c r="E136" s="6"/>
      <c r="F136" s="16" t="s">
        <v>1</v>
      </c>
      <c r="G136" s="6"/>
      <c r="H136" s="17">
        <v>0</v>
      </c>
      <c r="I136" s="12">
        <f t="shared" si="1"/>
        <v>0</v>
      </c>
    </row>
    <row r="137" spans="2:9">
      <c r="B137" s="18"/>
      <c r="C137" s="6"/>
      <c r="D137" s="6"/>
      <c r="E137" s="6"/>
      <c r="F137" s="15" t="s">
        <v>116</v>
      </c>
      <c r="G137" s="6"/>
      <c r="H137" s="14">
        <v>0</v>
      </c>
      <c r="I137" s="12">
        <f t="shared" ref="I137:I193" si="2">H137/$H$193</f>
        <v>0</v>
      </c>
    </row>
    <row r="138" spans="2:9">
      <c r="B138" s="9" t="s">
        <v>117</v>
      </c>
      <c r="C138" s="6"/>
      <c r="D138" s="6"/>
      <c r="E138" s="6"/>
      <c r="F138" s="10" t="s">
        <v>1</v>
      </c>
      <c r="G138" s="6"/>
      <c r="H138" s="11">
        <v>4058</v>
      </c>
      <c r="I138" s="12">
        <f t="shared" si="2"/>
        <v>4.370160569477799E-2</v>
      </c>
    </row>
    <row r="139" spans="2:9">
      <c r="B139" s="13"/>
      <c r="C139" s="3"/>
      <c r="D139" s="3"/>
      <c r="E139" s="6"/>
      <c r="F139" s="9" t="s">
        <v>118</v>
      </c>
      <c r="G139" s="6"/>
      <c r="H139" s="14">
        <v>48</v>
      </c>
      <c r="I139" s="12">
        <f t="shared" si="2"/>
        <v>5.1692387219057256E-4</v>
      </c>
    </row>
    <row r="140" spans="2:9">
      <c r="B140" s="13"/>
      <c r="C140" s="3"/>
      <c r="D140" s="3"/>
      <c r="E140" s="6"/>
      <c r="F140" s="9" t="s">
        <v>119</v>
      </c>
      <c r="G140" s="6"/>
      <c r="H140" s="14">
        <v>1480</v>
      </c>
      <c r="I140" s="12">
        <f t="shared" si="2"/>
        <v>1.5938486059209323E-2</v>
      </c>
    </row>
    <row r="141" spans="2:9">
      <c r="B141" s="13"/>
      <c r="C141" s="3"/>
      <c r="D141" s="3"/>
      <c r="E141" s="6"/>
      <c r="F141" s="9" t="s">
        <v>120</v>
      </c>
      <c r="G141" s="6"/>
      <c r="H141" s="14">
        <v>5</v>
      </c>
      <c r="I141" s="12">
        <f t="shared" si="2"/>
        <v>5.3846236686517979E-5</v>
      </c>
    </row>
    <row r="142" spans="2:9">
      <c r="B142" s="13"/>
      <c r="C142" s="3"/>
      <c r="D142" s="3"/>
      <c r="E142" s="6"/>
      <c r="F142" s="9" t="s">
        <v>121</v>
      </c>
      <c r="G142" s="6"/>
      <c r="H142" s="14">
        <v>720</v>
      </c>
      <c r="I142" s="12">
        <f t="shared" si="2"/>
        <v>7.7538580828585887E-3</v>
      </c>
    </row>
    <row r="143" spans="2:9">
      <c r="B143" s="13"/>
      <c r="C143" s="3"/>
      <c r="D143" s="3"/>
      <c r="E143" s="6"/>
      <c r="F143" s="9" t="s">
        <v>122</v>
      </c>
      <c r="G143" s="6"/>
      <c r="H143" s="14">
        <v>10</v>
      </c>
      <c r="I143" s="12">
        <f t="shared" si="2"/>
        <v>1.0769247337303596E-4</v>
      </c>
    </row>
    <row r="144" spans="2:9">
      <c r="B144" s="13"/>
      <c r="C144" s="3"/>
      <c r="D144" s="3"/>
      <c r="E144" s="6"/>
      <c r="F144" s="9" t="s">
        <v>123</v>
      </c>
      <c r="G144" s="6"/>
      <c r="H144" s="14">
        <v>12</v>
      </c>
      <c r="I144" s="12">
        <f t="shared" si="2"/>
        <v>1.2923096804764314E-4</v>
      </c>
    </row>
    <row r="145" spans="2:9">
      <c r="B145" s="13"/>
      <c r="C145" s="3"/>
      <c r="D145" s="3"/>
      <c r="E145" s="6"/>
      <c r="F145" s="9" t="s">
        <v>124</v>
      </c>
      <c r="G145" s="6"/>
      <c r="H145" s="14">
        <v>1</v>
      </c>
      <c r="I145" s="12">
        <f t="shared" si="2"/>
        <v>1.0769247337303595E-5</v>
      </c>
    </row>
    <row r="146" spans="2:9">
      <c r="B146" s="13"/>
      <c r="C146" s="3"/>
      <c r="D146" s="3"/>
      <c r="E146" s="6"/>
      <c r="F146" s="9" t="s">
        <v>125</v>
      </c>
      <c r="G146" s="6"/>
      <c r="H146" s="14">
        <v>405</v>
      </c>
      <c r="I146" s="12">
        <f t="shared" si="2"/>
        <v>4.3615451716079567E-3</v>
      </c>
    </row>
    <row r="147" spans="2:9">
      <c r="B147" s="13"/>
      <c r="C147" s="3"/>
      <c r="D147" s="3"/>
      <c r="E147" s="6"/>
      <c r="F147" s="9" t="s">
        <v>126</v>
      </c>
      <c r="G147" s="6"/>
      <c r="H147" s="14">
        <v>407</v>
      </c>
      <c r="I147" s="12">
        <f t="shared" si="2"/>
        <v>4.3830836662825633E-3</v>
      </c>
    </row>
    <row r="148" spans="2:9">
      <c r="B148" s="13"/>
      <c r="C148" s="3"/>
      <c r="D148" s="3"/>
      <c r="E148" s="6"/>
      <c r="F148" s="9" t="s">
        <v>127</v>
      </c>
      <c r="G148" s="6"/>
      <c r="H148" s="14">
        <v>87</v>
      </c>
      <c r="I148" s="12">
        <f t="shared" si="2"/>
        <v>9.3692451834541282E-4</v>
      </c>
    </row>
    <row r="149" spans="2:9">
      <c r="B149" s="13"/>
      <c r="C149" s="6"/>
      <c r="D149" s="6"/>
      <c r="E149" s="6"/>
      <c r="F149" s="9" t="s">
        <v>128</v>
      </c>
      <c r="G149" s="6"/>
      <c r="H149" s="14">
        <v>883</v>
      </c>
      <c r="I149" s="12">
        <f t="shared" si="2"/>
        <v>9.5092453988390759E-3</v>
      </c>
    </row>
    <row r="150" spans="2:9">
      <c r="B150" s="15" t="s">
        <v>129</v>
      </c>
      <c r="C150" s="6"/>
      <c r="D150" s="6"/>
      <c r="E150" s="6"/>
      <c r="F150" s="16" t="s">
        <v>1</v>
      </c>
      <c r="G150" s="6"/>
      <c r="H150" s="17">
        <v>195</v>
      </c>
      <c r="I150" s="12">
        <f t="shared" si="2"/>
        <v>2.100003230774201E-3</v>
      </c>
    </row>
    <row r="151" spans="2:9">
      <c r="B151" s="18"/>
      <c r="C151" s="3"/>
      <c r="D151" s="3"/>
      <c r="E151" s="6"/>
      <c r="F151" s="15" t="s">
        <v>130</v>
      </c>
      <c r="G151" s="6"/>
      <c r="H151" s="14">
        <v>113</v>
      </c>
      <c r="I151" s="12">
        <f t="shared" si="2"/>
        <v>1.2169249491153064E-3</v>
      </c>
    </row>
    <row r="152" spans="2:9">
      <c r="B152" s="18"/>
      <c r="C152" s="3"/>
      <c r="D152" s="3"/>
      <c r="E152" s="6"/>
      <c r="F152" s="15" t="s">
        <v>131</v>
      </c>
      <c r="G152" s="6"/>
      <c r="H152" s="14">
        <v>22</v>
      </c>
      <c r="I152" s="12">
        <f t="shared" si="2"/>
        <v>2.3692344142067911E-4</v>
      </c>
    </row>
    <row r="153" spans="2:9">
      <c r="B153" s="18"/>
      <c r="C153" s="3"/>
      <c r="D153" s="3"/>
      <c r="E153" s="6"/>
      <c r="F153" s="15" t="s">
        <v>132</v>
      </c>
      <c r="G153" s="6"/>
      <c r="H153" s="14">
        <v>28</v>
      </c>
      <c r="I153" s="12">
        <f t="shared" si="2"/>
        <v>3.0153892544450067E-4</v>
      </c>
    </row>
    <row r="154" spans="2:9">
      <c r="B154" s="18"/>
      <c r="C154" s="6"/>
      <c r="D154" s="6"/>
      <c r="E154" s="6"/>
      <c r="F154" s="15" t="s">
        <v>133</v>
      </c>
      <c r="G154" s="6"/>
      <c r="H154" s="14">
        <v>32</v>
      </c>
      <c r="I154" s="12">
        <f t="shared" si="2"/>
        <v>3.4461591479371506E-4</v>
      </c>
    </row>
    <row r="155" spans="2:9">
      <c r="B155" s="9" t="s">
        <v>134</v>
      </c>
      <c r="C155" s="6"/>
      <c r="D155" s="6"/>
      <c r="E155" s="6"/>
      <c r="F155" s="10" t="s">
        <v>1</v>
      </c>
      <c r="G155" s="6"/>
      <c r="H155" s="11">
        <v>63</v>
      </c>
      <c r="I155" s="12">
        <f t="shared" si="2"/>
        <v>6.7846258225012649E-4</v>
      </c>
    </row>
    <row r="156" spans="2:9">
      <c r="B156" s="13"/>
      <c r="C156" s="3"/>
      <c r="D156" s="3"/>
      <c r="E156" s="6"/>
      <c r="F156" s="9" t="s">
        <v>6</v>
      </c>
      <c r="G156" s="6"/>
      <c r="H156" s="14">
        <v>1</v>
      </c>
      <c r="I156" s="12">
        <f t="shared" si="2"/>
        <v>1.0769247337303595E-5</v>
      </c>
    </row>
    <row r="157" spans="2:9">
      <c r="B157" s="13"/>
      <c r="C157" s="3"/>
      <c r="D157" s="3"/>
      <c r="E157" s="6"/>
      <c r="F157" s="9" t="s">
        <v>14</v>
      </c>
      <c r="G157" s="6"/>
      <c r="H157" s="14">
        <v>1</v>
      </c>
      <c r="I157" s="12">
        <f t="shared" si="2"/>
        <v>1.0769247337303595E-5</v>
      </c>
    </row>
    <row r="158" spans="2:9">
      <c r="B158" s="13"/>
      <c r="C158" s="3"/>
      <c r="D158" s="3"/>
      <c r="E158" s="6"/>
      <c r="F158" s="9" t="s">
        <v>7</v>
      </c>
      <c r="G158" s="6"/>
      <c r="H158" s="14">
        <v>26</v>
      </c>
      <c r="I158" s="12">
        <f t="shared" si="2"/>
        <v>2.8000043076989347E-4</v>
      </c>
    </row>
    <row r="159" spans="2:9">
      <c r="B159" s="13"/>
      <c r="C159" s="3"/>
      <c r="D159" s="3"/>
      <c r="E159" s="6"/>
      <c r="F159" s="9" t="s">
        <v>15</v>
      </c>
      <c r="G159" s="6"/>
      <c r="H159" s="14">
        <v>13</v>
      </c>
      <c r="I159" s="12">
        <f t="shared" si="2"/>
        <v>1.4000021538494674E-4</v>
      </c>
    </row>
    <row r="160" spans="2:9">
      <c r="B160" s="13"/>
      <c r="C160" s="3"/>
      <c r="D160" s="3"/>
      <c r="E160" s="6"/>
      <c r="F160" s="9" t="s">
        <v>16</v>
      </c>
      <c r="G160" s="6"/>
      <c r="H160" s="14">
        <v>2</v>
      </c>
      <c r="I160" s="12">
        <f t="shared" si="2"/>
        <v>2.1538494674607191E-5</v>
      </c>
    </row>
    <row r="161" spans="2:9">
      <c r="B161" s="13"/>
      <c r="C161" s="3"/>
      <c r="D161" s="3"/>
      <c r="E161" s="6"/>
      <c r="F161" s="9" t="s">
        <v>17</v>
      </c>
      <c r="G161" s="6"/>
      <c r="H161" s="14">
        <v>1</v>
      </c>
      <c r="I161" s="12">
        <f t="shared" si="2"/>
        <v>1.0769247337303595E-5</v>
      </c>
    </row>
    <row r="162" spans="2:9">
      <c r="B162" s="13"/>
      <c r="C162" s="6"/>
      <c r="D162" s="6"/>
      <c r="E162" s="6"/>
      <c r="F162" s="9" t="s">
        <v>19</v>
      </c>
      <c r="G162" s="6"/>
      <c r="H162" s="14">
        <v>19</v>
      </c>
      <c r="I162" s="12">
        <f t="shared" si="2"/>
        <v>2.0461569940876832E-4</v>
      </c>
    </row>
    <row r="163" spans="2:9">
      <c r="B163" s="15" t="s">
        <v>135</v>
      </c>
      <c r="C163" s="6"/>
      <c r="D163" s="6"/>
      <c r="E163" s="6"/>
      <c r="F163" s="16" t="s">
        <v>1</v>
      </c>
      <c r="G163" s="6"/>
      <c r="H163" s="17">
        <v>5</v>
      </c>
      <c r="I163" s="12">
        <f t="shared" si="2"/>
        <v>5.3846236686517979E-5</v>
      </c>
    </row>
    <row r="164" spans="2:9">
      <c r="B164" s="18"/>
      <c r="C164" s="6"/>
      <c r="D164" s="6"/>
      <c r="E164" s="6"/>
      <c r="F164" s="15" t="s">
        <v>103</v>
      </c>
      <c r="G164" s="6"/>
      <c r="H164" s="14">
        <v>5</v>
      </c>
      <c r="I164" s="12">
        <f t="shared" si="2"/>
        <v>5.3846236686517979E-5</v>
      </c>
    </row>
    <row r="165" spans="2:9">
      <c r="B165" s="9" t="s">
        <v>136</v>
      </c>
      <c r="C165" s="6"/>
      <c r="D165" s="6"/>
      <c r="E165" s="6"/>
      <c r="F165" s="10" t="s">
        <v>1</v>
      </c>
      <c r="G165" s="6"/>
      <c r="H165" s="11">
        <v>73</v>
      </c>
      <c r="I165" s="12">
        <f t="shared" si="2"/>
        <v>7.8615505562316251E-4</v>
      </c>
    </row>
    <row r="166" spans="2:9">
      <c r="B166" s="13"/>
      <c r="C166" s="3"/>
      <c r="D166" s="3"/>
      <c r="E166" s="6"/>
      <c r="F166" s="9" t="s">
        <v>137</v>
      </c>
      <c r="G166" s="6"/>
      <c r="H166" s="14">
        <v>4</v>
      </c>
      <c r="I166" s="12">
        <f t="shared" si="2"/>
        <v>4.3076989349214382E-5</v>
      </c>
    </row>
    <row r="167" spans="2:9">
      <c r="B167" s="13"/>
      <c r="C167" s="3"/>
      <c r="D167" s="3"/>
      <c r="E167" s="6"/>
      <c r="F167" s="9" t="s">
        <v>138</v>
      </c>
      <c r="G167" s="6"/>
      <c r="H167" s="14">
        <v>24</v>
      </c>
      <c r="I167" s="12">
        <f t="shared" si="2"/>
        <v>2.5846193609528628E-4</v>
      </c>
    </row>
    <row r="168" spans="2:9">
      <c r="B168" s="13"/>
      <c r="C168" s="3"/>
      <c r="D168" s="3"/>
      <c r="E168" s="6"/>
      <c r="F168" s="9" t="s">
        <v>139</v>
      </c>
      <c r="G168" s="6"/>
      <c r="H168" s="14">
        <v>12</v>
      </c>
      <c r="I168" s="12">
        <f t="shared" si="2"/>
        <v>1.2923096804764314E-4</v>
      </c>
    </row>
    <row r="169" spans="2:9">
      <c r="B169" s="13"/>
      <c r="C169" s="3"/>
      <c r="D169" s="3"/>
      <c r="E169" s="6"/>
      <c r="F169" s="9" t="s">
        <v>140</v>
      </c>
      <c r="G169" s="6"/>
      <c r="H169" s="14">
        <v>16</v>
      </c>
      <c r="I169" s="12">
        <f t="shared" si="2"/>
        <v>1.7230795739685753E-4</v>
      </c>
    </row>
    <row r="170" spans="2:9">
      <c r="B170" s="13"/>
      <c r="C170" s="3"/>
      <c r="D170" s="3"/>
      <c r="E170" s="6"/>
      <c r="F170" s="9" t="s">
        <v>141</v>
      </c>
      <c r="G170" s="6"/>
      <c r="H170" s="14">
        <v>16</v>
      </c>
      <c r="I170" s="12">
        <f t="shared" si="2"/>
        <v>1.7230795739685753E-4</v>
      </c>
    </row>
    <row r="171" spans="2:9">
      <c r="B171" s="13"/>
      <c r="C171" s="6"/>
      <c r="D171" s="6"/>
      <c r="E171" s="6"/>
      <c r="F171" s="9" t="s">
        <v>142</v>
      </c>
      <c r="G171" s="6"/>
      <c r="H171" s="14">
        <v>1</v>
      </c>
      <c r="I171" s="12">
        <f t="shared" si="2"/>
        <v>1.0769247337303595E-5</v>
      </c>
    </row>
    <row r="172" spans="2:9">
      <c r="B172" s="15" t="s">
        <v>143</v>
      </c>
      <c r="C172" s="6"/>
      <c r="D172" s="6"/>
      <c r="E172" s="6"/>
      <c r="F172" s="16" t="s">
        <v>1</v>
      </c>
      <c r="G172" s="6"/>
      <c r="H172" s="17">
        <v>24</v>
      </c>
      <c r="I172" s="12">
        <f t="shared" si="2"/>
        <v>2.5846193609528628E-4</v>
      </c>
    </row>
    <row r="173" spans="2:9">
      <c r="B173" s="18"/>
      <c r="C173" s="3"/>
      <c r="D173" s="3"/>
      <c r="E173" s="6"/>
      <c r="F173" s="15" t="s">
        <v>144</v>
      </c>
      <c r="G173" s="6"/>
      <c r="H173" s="14">
        <v>3</v>
      </c>
      <c r="I173" s="12">
        <f t="shared" si="2"/>
        <v>3.2307742011910785E-5</v>
      </c>
    </row>
    <row r="174" spans="2:9">
      <c r="B174" s="18"/>
      <c r="C174" s="3"/>
      <c r="D174" s="3"/>
      <c r="E174" s="6"/>
      <c r="F174" s="15" t="s">
        <v>145</v>
      </c>
      <c r="G174" s="6"/>
      <c r="H174" s="14">
        <v>2</v>
      </c>
      <c r="I174" s="12">
        <f t="shared" si="2"/>
        <v>2.1538494674607191E-5</v>
      </c>
    </row>
    <row r="175" spans="2:9">
      <c r="B175" s="18"/>
      <c r="C175" s="3"/>
      <c r="D175" s="3"/>
      <c r="E175" s="6"/>
      <c r="F175" s="15" t="s">
        <v>146</v>
      </c>
      <c r="G175" s="6"/>
      <c r="H175" s="14">
        <v>1</v>
      </c>
      <c r="I175" s="12">
        <f t="shared" si="2"/>
        <v>1.0769247337303595E-5</v>
      </c>
    </row>
    <row r="176" spans="2:9">
      <c r="B176" s="18"/>
      <c r="C176" s="3"/>
      <c r="D176" s="3"/>
      <c r="E176" s="6"/>
      <c r="F176" s="15" t="s">
        <v>147</v>
      </c>
      <c r="G176" s="6"/>
      <c r="H176" s="14">
        <v>13</v>
      </c>
      <c r="I176" s="12">
        <f t="shared" si="2"/>
        <v>1.4000021538494674E-4</v>
      </c>
    </row>
    <row r="177" spans="2:9">
      <c r="B177" s="18"/>
      <c r="C177" s="3"/>
      <c r="D177" s="3"/>
      <c r="E177" s="6"/>
      <c r="F177" s="15" t="s">
        <v>148</v>
      </c>
      <c r="G177" s="6"/>
      <c r="H177" s="14">
        <v>1</v>
      </c>
      <c r="I177" s="12">
        <f t="shared" si="2"/>
        <v>1.0769247337303595E-5</v>
      </c>
    </row>
    <row r="178" spans="2:9">
      <c r="B178" s="18"/>
      <c r="C178" s="3"/>
      <c r="D178" s="3"/>
      <c r="E178" s="6"/>
      <c r="F178" s="15" t="s">
        <v>149</v>
      </c>
      <c r="G178" s="6"/>
      <c r="H178" s="14">
        <v>1</v>
      </c>
      <c r="I178" s="12">
        <f t="shared" si="2"/>
        <v>1.0769247337303595E-5</v>
      </c>
    </row>
    <row r="179" spans="2:9">
      <c r="B179" s="18"/>
      <c r="C179" s="3"/>
      <c r="D179" s="3"/>
      <c r="E179" s="6"/>
      <c r="F179" s="15" t="s">
        <v>150</v>
      </c>
      <c r="G179" s="6"/>
      <c r="H179" s="14">
        <v>1</v>
      </c>
      <c r="I179" s="12">
        <f t="shared" si="2"/>
        <v>1.0769247337303595E-5</v>
      </c>
    </row>
    <row r="180" spans="2:9">
      <c r="B180" s="18"/>
      <c r="C180" s="3"/>
      <c r="D180" s="3"/>
      <c r="E180" s="6"/>
      <c r="F180" s="15" t="s">
        <v>151</v>
      </c>
      <c r="G180" s="6"/>
      <c r="H180" s="14">
        <v>1</v>
      </c>
      <c r="I180" s="12">
        <f t="shared" si="2"/>
        <v>1.0769247337303595E-5</v>
      </c>
    </row>
    <row r="181" spans="2:9">
      <c r="B181" s="18"/>
      <c r="C181" s="6"/>
      <c r="D181" s="6"/>
      <c r="E181" s="6"/>
      <c r="F181" s="15" t="s">
        <v>152</v>
      </c>
      <c r="G181" s="6"/>
      <c r="H181" s="14">
        <v>1</v>
      </c>
      <c r="I181" s="12">
        <f t="shared" si="2"/>
        <v>1.0769247337303595E-5</v>
      </c>
    </row>
    <row r="182" spans="2:9">
      <c r="B182" s="9" t="s">
        <v>153</v>
      </c>
      <c r="C182" s="6"/>
      <c r="D182" s="6"/>
      <c r="E182" s="6"/>
      <c r="F182" s="10" t="s">
        <v>1</v>
      </c>
      <c r="G182" s="6"/>
      <c r="H182" s="11">
        <v>1</v>
      </c>
      <c r="I182" s="12">
        <f t="shared" si="2"/>
        <v>1.0769247337303595E-5</v>
      </c>
    </row>
    <row r="183" spans="2:9">
      <c r="B183" s="13"/>
      <c r="C183" s="6"/>
      <c r="D183" s="6"/>
      <c r="E183" s="6"/>
      <c r="F183" s="9" t="s">
        <v>153</v>
      </c>
      <c r="G183" s="6"/>
      <c r="H183" s="14">
        <v>1</v>
      </c>
      <c r="I183" s="12">
        <f t="shared" si="2"/>
        <v>1.0769247337303595E-5</v>
      </c>
    </row>
    <row r="184" spans="2:9">
      <c r="B184" s="15" t="s">
        <v>154</v>
      </c>
      <c r="C184" s="6"/>
      <c r="D184" s="6"/>
      <c r="E184" s="6"/>
      <c r="F184" s="16" t="s">
        <v>1</v>
      </c>
      <c r="G184" s="6"/>
      <c r="H184" s="17">
        <v>1</v>
      </c>
      <c r="I184" s="12">
        <f t="shared" si="2"/>
        <v>1.0769247337303595E-5</v>
      </c>
    </row>
    <row r="185" spans="2:9">
      <c r="B185" s="18"/>
      <c r="C185" s="6"/>
      <c r="D185" s="6"/>
      <c r="E185" s="6"/>
      <c r="F185" s="15" t="s">
        <v>155</v>
      </c>
      <c r="G185" s="6"/>
      <c r="H185" s="14">
        <v>1</v>
      </c>
      <c r="I185" s="12">
        <f t="shared" si="2"/>
        <v>1.0769247337303595E-5</v>
      </c>
    </row>
    <row r="186" spans="2:9">
      <c r="B186" s="9" t="s">
        <v>156</v>
      </c>
      <c r="C186" s="6"/>
      <c r="D186" s="6"/>
      <c r="E186" s="6"/>
      <c r="F186" s="10" t="s">
        <v>1</v>
      </c>
      <c r="G186" s="6"/>
      <c r="H186" s="11">
        <v>8476</v>
      </c>
      <c r="I186" s="12">
        <f t="shared" si="2"/>
        <v>9.1280140430985285E-2</v>
      </c>
    </row>
    <row r="187" spans="2:9">
      <c r="B187" s="13"/>
      <c r="C187" s="3"/>
      <c r="D187" s="3"/>
      <c r="E187" s="6"/>
      <c r="F187" s="9" t="s">
        <v>157</v>
      </c>
      <c r="G187" s="6"/>
      <c r="H187" s="14">
        <v>2120</v>
      </c>
      <c r="I187" s="12">
        <f t="shared" si="2"/>
        <v>2.2830804355083622E-2</v>
      </c>
    </row>
    <row r="188" spans="2:9">
      <c r="B188" s="13"/>
      <c r="C188" s="3"/>
      <c r="D188" s="3"/>
      <c r="E188" s="6"/>
      <c r="F188" s="9" t="s">
        <v>158</v>
      </c>
      <c r="G188" s="6"/>
      <c r="H188" s="14">
        <v>6103</v>
      </c>
      <c r="I188" s="12">
        <f t="shared" si="2"/>
        <v>6.5724716499563851E-2</v>
      </c>
    </row>
    <row r="189" spans="2:9">
      <c r="B189" s="13"/>
      <c r="C189" s="6"/>
      <c r="D189" s="6"/>
      <c r="E189" s="6"/>
      <c r="F189" s="9" t="s">
        <v>159</v>
      </c>
      <c r="G189" s="6"/>
      <c r="H189" s="14">
        <v>253</v>
      </c>
      <c r="I189" s="12">
        <f t="shared" si="2"/>
        <v>2.7246195763378097E-3</v>
      </c>
    </row>
    <row r="190" spans="2:9">
      <c r="B190" s="15" t="s">
        <v>160</v>
      </c>
      <c r="C190" s="6"/>
      <c r="D190" s="6"/>
      <c r="E190" s="6"/>
      <c r="F190" s="16" t="s">
        <v>1</v>
      </c>
      <c r="G190" s="6"/>
      <c r="H190" s="17">
        <v>34</v>
      </c>
      <c r="I190" s="12">
        <f t="shared" si="2"/>
        <v>3.6615440946832225E-4</v>
      </c>
    </row>
    <row r="191" spans="2:9">
      <c r="B191" s="18"/>
      <c r="C191" s="3"/>
      <c r="D191" s="3"/>
      <c r="E191" s="6"/>
      <c r="F191" s="15" t="s">
        <v>161</v>
      </c>
      <c r="G191" s="6"/>
      <c r="H191" s="14">
        <v>25</v>
      </c>
      <c r="I191" s="12">
        <f t="shared" si="2"/>
        <v>2.692311834325899E-4</v>
      </c>
    </row>
    <row r="192" spans="2:9">
      <c r="B192" s="18"/>
      <c r="C192" s="6"/>
      <c r="D192" s="6"/>
      <c r="E192" s="6"/>
      <c r="F192" s="15" t="s">
        <v>57</v>
      </c>
      <c r="G192" s="6"/>
      <c r="H192" s="14">
        <v>9</v>
      </c>
      <c r="I192" s="12">
        <f t="shared" si="2"/>
        <v>9.6923226035732361E-5</v>
      </c>
    </row>
    <row r="193" spans="2:9">
      <c r="B193" s="19" t="s">
        <v>162</v>
      </c>
      <c r="C193" s="20"/>
      <c r="D193" s="20"/>
      <c r="E193" s="20"/>
      <c r="F193" s="19" t="s">
        <v>1</v>
      </c>
      <c r="G193" s="20"/>
      <c r="H193" s="21">
        <v>92857</v>
      </c>
      <c r="I193" s="22">
        <f t="shared" si="2"/>
        <v>1</v>
      </c>
    </row>
    <row r="194" spans="2:9" ht="0" hidden="1" customHeight="1"/>
    <row r="195" spans="2:9" ht="408.95" customHeight="1"/>
    <row r="196" spans="2:9" ht="120" customHeight="1"/>
  </sheetData>
  <sheetProtection sheet="1" objects="1" scenarios="1" selectLockedCells="1" selectUnlockedCells="1"/>
  <mergeCells count="223">
    <mergeCell ref="B190:E192"/>
    <mergeCell ref="F190:G190"/>
    <mergeCell ref="F191:G191"/>
    <mergeCell ref="F192:G192"/>
    <mergeCell ref="B193:E193"/>
    <mergeCell ref="F193:G193"/>
    <mergeCell ref="B186:E189"/>
    <mergeCell ref="F186:G186"/>
    <mergeCell ref="F187:G187"/>
    <mergeCell ref="F188:G188"/>
    <mergeCell ref="F189:G189"/>
    <mergeCell ref="B182:E183"/>
    <mergeCell ref="F182:G182"/>
    <mergeCell ref="F183:G183"/>
    <mergeCell ref="B184:E185"/>
    <mergeCell ref="F184:G184"/>
    <mergeCell ref="F185:G185"/>
    <mergeCell ref="B172:E18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B163:E164"/>
    <mergeCell ref="F163:G163"/>
    <mergeCell ref="F164:G164"/>
    <mergeCell ref="B165:E171"/>
    <mergeCell ref="F165:G165"/>
    <mergeCell ref="F166:G166"/>
    <mergeCell ref="F167:G167"/>
    <mergeCell ref="F168:G168"/>
    <mergeCell ref="F169:G169"/>
    <mergeCell ref="F170:G170"/>
    <mergeCell ref="F171:G171"/>
    <mergeCell ref="B155:E162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50:E154"/>
    <mergeCell ref="F150:G150"/>
    <mergeCell ref="F151:G151"/>
    <mergeCell ref="F152:G152"/>
    <mergeCell ref="F153:G153"/>
    <mergeCell ref="F154:G154"/>
    <mergeCell ref="B136:E137"/>
    <mergeCell ref="F136:G136"/>
    <mergeCell ref="F137:G137"/>
    <mergeCell ref="B138:E149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B131:E133"/>
    <mergeCell ref="F131:G131"/>
    <mergeCell ref="F132:G132"/>
    <mergeCell ref="F133:G133"/>
    <mergeCell ref="B134:E135"/>
    <mergeCell ref="F134:G134"/>
    <mergeCell ref="F135:G135"/>
    <mergeCell ref="B122:E123"/>
    <mergeCell ref="F122:G122"/>
    <mergeCell ref="F123:G123"/>
    <mergeCell ref="B124:E130"/>
    <mergeCell ref="F124:G124"/>
    <mergeCell ref="F125:G125"/>
    <mergeCell ref="F126:G126"/>
    <mergeCell ref="F127:G127"/>
    <mergeCell ref="F128:G128"/>
    <mergeCell ref="F129:G129"/>
    <mergeCell ref="F130:G130"/>
    <mergeCell ref="B113:E121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B98:E112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B94:E97"/>
    <mergeCell ref="F94:G94"/>
    <mergeCell ref="F95:G95"/>
    <mergeCell ref="F96:G96"/>
    <mergeCell ref="F97:G97"/>
    <mergeCell ref="B90:E93"/>
    <mergeCell ref="F90:G90"/>
    <mergeCell ref="F91:G91"/>
    <mergeCell ref="F92:G92"/>
    <mergeCell ref="F93:G93"/>
    <mergeCell ref="B84:E89"/>
    <mergeCell ref="F84:G84"/>
    <mergeCell ref="F85:G85"/>
    <mergeCell ref="F86:G86"/>
    <mergeCell ref="F87:G87"/>
    <mergeCell ref="F88:G88"/>
    <mergeCell ref="F89:G89"/>
    <mergeCell ref="B74:E75"/>
    <mergeCell ref="F74:G74"/>
    <mergeCell ref="F75:G75"/>
    <mergeCell ref="B76:E83"/>
    <mergeCell ref="F76:G76"/>
    <mergeCell ref="F77:G77"/>
    <mergeCell ref="F78:G78"/>
    <mergeCell ref="F79:G79"/>
    <mergeCell ref="F80:G80"/>
    <mergeCell ref="F81:G81"/>
    <mergeCell ref="F82:G82"/>
    <mergeCell ref="F83:G83"/>
    <mergeCell ref="B70:E73"/>
    <mergeCell ref="F70:G70"/>
    <mergeCell ref="F71:G71"/>
    <mergeCell ref="F72:G72"/>
    <mergeCell ref="F73:G73"/>
    <mergeCell ref="B57:E69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B51:E56"/>
    <mergeCell ref="F51:G51"/>
    <mergeCell ref="F52:G52"/>
    <mergeCell ref="F53:G53"/>
    <mergeCell ref="F54:G54"/>
    <mergeCell ref="F55:G55"/>
    <mergeCell ref="F56:G56"/>
    <mergeCell ref="F45:G45"/>
    <mergeCell ref="F46:G46"/>
    <mergeCell ref="B47:E50"/>
    <mergeCell ref="F47:G47"/>
    <mergeCell ref="F48:G48"/>
    <mergeCell ref="F49:G49"/>
    <mergeCell ref="F50:G50"/>
    <mergeCell ref="F40:G40"/>
    <mergeCell ref="F41:G41"/>
    <mergeCell ref="F42:G42"/>
    <mergeCell ref="F43:G43"/>
    <mergeCell ref="F44:G44"/>
    <mergeCell ref="B26:E28"/>
    <mergeCell ref="F26:G26"/>
    <mergeCell ref="F27:G27"/>
    <mergeCell ref="F28:G28"/>
    <mergeCell ref="B29:E46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B15:E25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B8:E14"/>
    <mergeCell ref="F8:G8"/>
    <mergeCell ref="F9:G9"/>
    <mergeCell ref="F10:G10"/>
    <mergeCell ref="F11:G11"/>
    <mergeCell ref="F12:G12"/>
    <mergeCell ref="F13:G13"/>
    <mergeCell ref="F14:G14"/>
    <mergeCell ref="C2:C3"/>
    <mergeCell ref="E3:F3"/>
    <mergeCell ref="B6:E6"/>
    <mergeCell ref="F6:G6"/>
    <mergeCell ref="B7:E7"/>
    <mergeCell ref="F7:G7"/>
  </mergeCells>
  <pageMargins left="0" right="0" top="0" bottom="0.51249999999999996" header="0" footer="0"/>
  <pageSetup orientation="landscape" horizontalDpi="300" verticalDpi="300" r:id="rId1"/>
  <headerFooter alignWithMargins="0">
    <oddFooter>&amp;L&amp;"Arial,Regular"&amp;10 7/22/2019 &amp;C&amp;"Arial"&amp;10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{7F382307-2E5E-E511-8BCB-00155D</vt:lpstr>
      <vt:lpstr>'{7F382307-2E5E-E511-8BCB-00155D'!Print_Titles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(Mills), Khaliah;VBAPHIL</dc:creator>
  <cp:lastModifiedBy>Department of Veterans Affairs</cp:lastModifiedBy>
  <dcterms:created xsi:type="dcterms:W3CDTF">2019-07-22T15:31:56Z</dcterms:created>
  <dcterms:modified xsi:type="dcterms:W3CDTF">2019-07-22T15:31:56Z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