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MCKMILL\Desktop\CRM UDO C all type-Sub type\"/>
    </mc:Choice>
  </mc:AlternateContent>
  <xr:revisionPtr revIDLastSave="0" documentId="13_ncr:1_{D74A39C2-A94E-4F48-8BE9-C97007D8420B}" xr6:coauthVersionLast="36" xr6:coauthVersionMax="36" xr10:uidLastSave="{00000000-0000-0000-0000-000000000000}"/>
  <bookViews>
    <workbookView xWindow="0" yWindow="0" windowWidth="20490" windowHeight="6015" xr2:uid="{00000000-000D-0000-FFFF-FFFF00000000}"/>
  </bookViews>
  <sheets>
    <sheet name="{7F382307-2E5E-E511-8BCB-00155D" sheetId="1" r:id="rId1"/>
  </sheets>
  <definedNames>
    <definedName name="_xlnm.Print_Titles" localSheetId="0">'{7F382307-2E5E-E511-8BCB-00155D'!$1:$4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8" i="1"/>
</calcChain>
</file>

<file path=xl/sharedStrings.xml><?xml version="1.0" encoding="utf-8"?>
<sst xmlns="http://schemas.openxmlformats.org/spreadsheetml/2006/main" count="214" uniqueCount="159">
  <si>
    <r>
      <rPr>
        <b/>
        <sz val="10"/>
        <color rgb="FFFFFFFF"/>
        <rFont val="Arial"/>
      </rPr>
      <t xml:space="preserve">CALL ISSUE BREAKDOWN
</t>
    </r>
  </si>
  <si>
    <t/>
  </si>
  <si>
    <t>Request Type</t>
  </si>
  <si>
    <t>Subtype</t>
  </si>
  <si>
    <t>Type/Subtype Count</t>
  </si>
  <si>
    <t>AVG Interaction Duration (secs)</t>
  </si>
  <si>
    <t>Appeals</t>
  </si>
  <si>
    <t>Documents Verification</t>
  </si>
  <si>
    <t>General Inquiry</t>
  </si>
  <si>
    <t>General Status</t>
  </si>
  <si>
    <t>SOC / SSOC Questions</t>
  </si>
  <si>
    <t>Verify NOD / Form 9 received</t>
  </si>
  <si>
    <t>Withdraw Issue</t>
  </si>
  <si>
    <t>Appeals Modernization</t>
  </si>
  <si>
    <t>Add Minor Children</t>
  </si>
  <si>
    <t>Compensation and Related Benefits</t>
  </si>
  <si>
    <t>Document Verification</t>
  </si>
  <si>
    <t>Explanation of Letter</t>
  </si>
  <si>
    <t>Higher Level Review Update</t>
  </si>
  <si>
    <t>NOD Update</t>
  </si>
  <si>
    <t>Opt-in Letter</t>
  </si>
  <si>
    <t>Supplemental Claim Update</t>
  </si>
  <si>
    <t>BVA Appeal</t>
  </si>
  <si>
    <t>Claim</t>
  </si>
  <si>
    <t>Burial Plot and Transportation benefits</t>
  </si>
  <si>
    <t>Death Pension / A &amp;A / Housebound</t>
  </si>
  <si>
    <t>DIC (Dependency and Indemnity Compensation) / Accrued</t>
  </si>
  <si>
    <t>Exam</t>
  </si>
  <si>
    <t>Income Adjustment</t>
  </si>
  <si>
    <t>ITF/ VA Form 21-0966</t>
  </si>
  <si>
    <t>ITF/Generate ITF</t>
  </si>
  <si>
    <t>IVM</t>
  </si>
  <si>
    <t>MOD Payments</t>
  </si>
  <si>
    <t>Reconsideration Request</t>
  </si>
  <si>
    <t>Withdraw a Claim/Contention</t>
  </si>
  <si>
    <t>Contract Examinations</t>
  </si>
  <si>
    <t>Appointment confirmation/reschedule/cancellation</t>
  </si>
  <si>
    <t>Mileage reimbursement</t>
  </si>
  <si>
    <t>Quality Concerns/Complaint</t>
  </si>
  <si>
    <t>Vendor location/contact information</t>
  </si>
  <si>
    <t>Correspondence and Forms</t>
  </si>
  <si>
    <t>Email Blank Forms</t>
  </si>
  <si>
    <t>Military Installation Access</t>
  </si>
  <si>
    <t>Request for Benefit Letter</t>
  </si>
  <si>
    <t>Request for Forms</t>
  </si>
  <si>
    <t>Dependent Maintenance</t>
  </si>
  <si>
    <t>Add Adopted Children</t>
  </si>
  <si>
    <t>Add School Aged Children</t>
  </si>
  <si>
    <t>Add Spouse</t>
  </si>
  <si>
    <t>Add Spouse and Minor Children</t>
  </si>
  <si>
    <t>Add Step Children</t>
  </si>
  <si>
    <t>Elevated/Follow-Up</t>
  </si>
  <si>
    <t>Other Dependency Related Call</t>
  </si>
  <si>
    <t>Remove Dependents</t>
  </si>
  <si>
    <t>Submitted via Form 674</t>
  </si>
  <si>
    <t>Submitted via Form 686c</t>
  </si>
  <si>
    <t>Supported Personnel Action Required</t>
  </si>
  <si>
    <t>eBenefits</t>
  </si>
  <si>
    <t>General Benefits</t>
  </si>
  <si>
    <t>Remote Proofing</t>
  </si>
  <si>
    <t>Technical Issues</t>
  </si>
  <si>
    <t>Eligibility Determinations</t>
  </si>
  <si>
    <t>Other</t>
  </si>
  <si>
    <t>Fiduciary</t>
  </si>
  <si>
    <t>CADD</t>
  </si>
  <si>
    <t>Direct Deposit</t>
  </si>
  <si>
    <t>Fiduciary Contact Request</t>
  </si>
  <si>
    <t>Fiduciary Issues requiring Transfer/VA</t>
  </si>
  <si>
    <t>Misuse Allegation</t>
  </si>
  <si>
    <t>FNOD</t>
  </si>
  <si>
    <t>Death of a Dependent</t>
  </si>
  <si>
    <t>Death of a Non-Veteran Beneficiary</t>
  </si>
  <si>
    <t>Death of a Veteran</t>
  </si>
  <si>
    <t>Non-Veteran Award Stop</t>
  </si>
  <si>
    <t>VBA Phone Number/ VBA Fax</t>
  </si>
  <si>
    <t>FOIA/Privacy Act</t>
  </si>
  <si>
    <t>How to file</t>
  </si>
  <si>
    <t>Release of Records</t>
  </si>
  <si>
    <t>Status Update</t>
  </si>
  <si>
    <t>General Benefit Information For NCA</t>
  </si>
  <si>
    <t>Cemetery Location</t>
  </si>
  <si>
    <t>Eligibility</t>
  </si>
  <si>
    <t>General Benefits Information for VBA</t>
  </si>
  <si>
    <t>Adaptive Housing</t>
  </si>
  <si>
    <t>Ancillary Benefits</t>
  </si>
  <si>
    <t>Clothing Allowance</t>
  </si>
  <si>
    <t>Death Benefits</t>
  </si>
  <si>
    <t>Education Benefits</t>
  </si>
  <si>
    <t>Home Loan</t>
  </si>
  <si>
    <t>Insurance Benefits</t>
  </si>
  <si>
    <t>Loan Guaranty</t>
  </si>
  <si>
    <t>Pension</t>
  </si>
  <si>
    <t>Referral to Another VA Business Line</t>
  </si>
  <si>
    <t>Vehicle Allowance / Adaptation</t>
  </si>
  <si>
    <t>Vocational Rehabilitation &amp; Employment</t>
  </si>
  <si>
    <t>General Benefits Information for VHA</t>
  </si>
  <si>
    <t>CHAMP VA / TRICARE</t>
  </si>
  <si>
    <t>Fee Basis</t>
  </si>
  <si>
    <t>Medical Treatment</t>
  </si>
  <si>
    <t>Other VHA Issues</t>
  </si>
  <si>
    <t>Patient Advocate</t>
  </si>
  <si>
    <t>Prescriptions</t>
  </si>
  <si>
    <t>VHA Phone Number/VHA Fax Number</t>
  </si>
  <si>
    <t>Ghost Call/Disconnected Call</t>
  </si>
  <si>
    <t>N/A</t>
  </si>
  <si>
    <t>Media Inquiries</t>
  </si>
  <si>
    <t>Recent News Stories</t>
  </si>
  <si>
    <t>Mission Act</t>
  </si>
  <si>
    <t>Community Care Eligibility</t>
  </si>
  <si>
    <t>Complaints/Appeals</t>
  </si>
  <si>
    <t>Copays/Insurance</t>
  </si>
  <si>
    <t>Healthcare Eligibility</t>
  </si>
  <si>
    <t>New VA Letter</t>
  </si>
  <si>
    <t>VRE Post Closure Letter</t>
  </si>
  <si>
    <t>Non VA Calls</t>
  </si>
  <si>
    <t>Not Identifed</t>
  </si>
  <si>
    <t>Not Identified</t>
  </si>
  <si>
    <t>Payments / Debts</t>
  </si>
  <si>
    <t>Address Change / Account Suspended</t>
  </si>
  <si>
    <t>Amount of Payment</t>
  </si>
  <si>
    <t>COLA (Cost of Living Adjustment)</t>
  </si>
  <si>
    <t>Date of Payment</t>
  </si>
  <si>
    <t>Go Direct Master Cards</t>
  </si>
  <si>
    <t>Incorrect Check Amount</t>
  </si>
  <si>
    <t>Medical Center Debts</t>
  </si>
  <si>
    <t>Non Receipt of Checks</t>
  </si>
  <si>
    <t>Payment Deductions</t>
  </si>
  <si>
    <t>Payment Lost / Stolen</t>
  </si>
  <si>
    <t>Verifying VA Income</t>
  </si>
  <si>
    <t>Potential Incident</t>
  </si>
  <si>
    <t>Change of DD</t>
  </si>
  <si>
    <t>Changed Address</t>
  </si>
  <si>
    <t>DD Change Letter</t>
  </si>
  <si>
    <t>eBenefits Information</t>
  </si>
  <si>
    <t>RAMP</t>
  </si>
  <si>
    <t>Sensitive File</t>
  </si>
  <si>
    <t>SEP/VSO</t>
  </si>
  <si>
    <t>Appeals Status</t>
  </si>
  <si>
    <t>Claim Form Issues</t>
  </si>
  <si>
    <t>Claim Status Issues</t>
  </si>
  <si>
    <t>Claim Submission Issues</t>
  </si>
  <si>
    <t>General Questions</t>
  </si>
  <si>
    <t>POA Issues</t>
  </si>
  <si>
    <t>Search Issues</t>
  </si>
  <si>
    <t>Special Issues</t>
  </si>
  <si>
    <t>Agent Orange</t>
  </si>
  <si>
    <t>Blue Water Navy</t>
  </si>
  <si>
    <t>Elderly Veterans</t>
  </si>
  <si>
    <t>Homeless</t>
  </si>
  <si>
    <t>Outreach</t>
  </si>
  <si>
    <t>PTSD</t>
  </si>
  <si>
    <t>Update Information</t>
  </si>
  <si>
    <t>Address (CADD)</t>
  </si>
  <si>
    <t>Bank Account / EFT</t>
  </si>
  <si>
    <t>Phone Number/ Email Address</t>
  </si>
  <si>
    <t>va.gov</t>
  </si>
  <si>
    <t>General Inquiries</t>
  </si>
  <si>
    <t>Total</t>
  </si>
  <si>
    <t xml:space="preserve">NCC Call Type/Sub Type Report                                        August 12, 2019- August 16, 2019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</si>
</sst>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0.00;\(0.00\)"/>
  </numFmts>
  <fonts count="6">
    <font>
      <sz val="11"/>
      <color rgb="FF000000"/>
      <name val="Calibri"/>
      <family val="2"/>
      <scheme val="minor"/>
    </font>
    <font>
      <sz val="11"/>
      <name val="Calibri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b/>
      <sz val="16"/>
      <color rgb="FF4682B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682B4"/>
        <bgColor rgb="FF4682B4"/>
      </patternFill>
    </fill>
    <fill>
      <patternFill patternType="solid">
        <fgColor rgb="FFF5F5F5"/>
        <bgColor rgb="FFF5F5F5"/>
      </patternFill>
    </fill>
    <fill>
      <patternFill patternType="solid">
        <fgColor rgb="FFDCDCDC"/>
        <bgColor rgb="FFDCDCD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1" fillId="0" borderId="0" xfId="0" applyFont="1" applyFill="1" applyBorder="1"/>
    <xf numFmtId="0" fontId="1" fillId="0" borderId="0" xfId="0" applyFont="1" applyFill="1" applyBorder="1"/>
    <xf numFmtId="0" fontId="5" fillId="0" borderId="0" xfId="0" applyNumberFormat="1" applyFont="1" applyFill="1" applyBorder="1" applyAlignment="1">
      <alignment vertical="top" wrapText="1" readingOrder="1"/>
    </xf>
    <xf numFmtId="0" fontId="2" fillId="2" borderId="1" xfId="0" applyNumberFormat="1" applyFont="1" applyFill="1" applyBorder="1" applyAlignment="1">
      <alignment vertical="top" wrapText="1" readingOrder="1"/>
    </xf>
    <xf numFmtId="0" fontId="1" fillId="0" borderId="1" xfId="0" applyFont="1" applyFill="1" applyBorder="1"/>
    <xf numFmtId="0" fontId="2" fillId="2" borderId="1" xfId="0" applyNumberFormat="1" applyFont="1" applyFill="1" applyBorder="1" applyAlignment="1">
      <alignment vertical="top" wrapText="1" readingOrder="1"/>
    </xf>
    <xf numFmtId="0" fontId="2" fillId="2" borderId="1" xfId="0" applyNumberFormat="1" applyFont="1" applyFill="1" applyBorder="1" applyAlignment="1">
      <alignment horizontal="center" vertical="top" wrapText="1" readingOrder="1"/>
    </xf>
    <xf numFmtId="0" fontId="1" fillId="0" borderId="1" xfId="0" applyNumberFormat="1" applyFont="1" applyFill="1" applyBorder="1" applyAlignment="1">
      <alignment vertical="top" wrapText="1"/>
    </xf>
    <xf numFmtId="0" fontId="2" fillId="2" borderId="1" xfId="0" applyNumberFormat="1" applyFont="1" applyFill="1" applyBorder="1" applyAlignment="1">
      <alignment horizontal="center" vertical="top" wrapText="1" readingOrder="1"/>
    </xf>
    <xf numFmtId="0" fontId="3" fillId="3" borderId="1" xfId="0" applyNumberFormat="1" applyFont="1" applyFill="1" applyBorder="1" applyAlignment="1">
      <alignment horizontal="left" vertical="top" wrapText="1" readingOrder="1"/>
    </xf>
    <xf numFmtId="0" fontId="3" fillId="3" borderId="1" xfId="0" applyNumberFormat="1" applyFont="1" applyFill="1" applyBorder="1" applyAlignment="1">
      <alignment horizontal="center" vertical="top" wrapText="1" readingOrder="1"/>
    </xf>
    <xf numFmtId="164" fontId="3" fillId="3" borderId="1" xfId="0" applyNumberFormat="1" applyFont="1" applyFill="1" applyBorder="1" applyAlignment="1">
      <alignment horizontal="center" vertical="top" wrapText="1" readingOrder="1"/>
    </xf>
    <xf numFmtId="10" fontId="3" fillId="3" borderId="1" xfId="0" applyNumberFormat="1" applyFont="1" applyFill="1" applyBorder="1" applyAlignment="1">
      <alignment horizontal="right" vertical="top" wrapText="1" readingOrder="1"/>
    </xf>
    <xf numFmtId="0" fontId="1" fillId="3" borderId="1" xfId="0" applyNumberFormat="1" applyFont="1" applyFill="1" applyBorder="1" applyAlignment="1">
      <alignment vertical="top" wrapText="1"/>
    </xf>
    <xf numFmtId="164" fontId="4" fillId="0" borderId="1" xfId="0" applyNumberFormat="1" applyFont="1" applyFill="1" applyBorder="1" applyAlignment="1">
      <alignment horizontal="center" vertical="top" wrapText="1" readingOrder="1"/>
    </xf>
    <xf numFmtId="0" fontId="3" fillId="4" borderId="1" xfId="0" applyNumberFormat="1" applyFont="1" applyFill="1" applyBorder="1" applyAlignment="1">
      <alignment horizontal="left" vertical="top" wrapText="1" readingOrder="1"/>
    </xf>
    <xf numFmtId="0" fontId="3" fillId="4" borderId="1" xfId="0" applyNumberFormat="1" applyFont="1" applyFill="1" applyBorder="1" applyAlignment="1">
      <alignment horizontal="center" vertical="top" wrapText="1" readingOrder="1"/>
    </xf>
    <xf numFmtId="164" fontId="3" fillId="4" borderId="1" xfId="0" applyNumberFormat="1" applyFont="1" applyFill="1" applyBorder="1" applyAlignment="1">
      <alignment horizontal="center" vertical="top" wrapText="1" readingOrder="1"/>
    </xf>
    <xf numFmtId="0" fontId="1" fillId="4" borderId="1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682B4"/>
      <rgbColor rgb="00FFFFFF"/>
      <rgbColor rgb="00D3D3D3"/>
      <rgbColor rgb="00F5F5F5"/>
      <rgbColor rgb="00DCDCDC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2</xdr:col>
      <xdr:colOff>614617</xdr:colOff>
      <xdr:row>2</xdr:row>
      <xdr:rowOff>507492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84"/>
  <sheetViews>
    <sheetView showGridLines="0" tabSelected="1" topLeftCell="B1" workbookViewId="0">
      <pane ySplit="4" topLeftCell="A5" activePane="bottomLeft" state="frozen"/>
      <selection pane="bottomLeft" activeCell="D2" sqref="D2"/>
    </sheetView>
  </sheetViews>
  <sheetFormatPr defaultRowHeight="15"/>
  <cols>
    <col min="1" max="1" width="4.28515625" customWidth="1"/>
    <col min="2" max="2" width="8" customWidth="1"/>
    <col min="3" max="3" width="11.5703125" customWidth="1"/>
    <col min="4" max="4" width="8.7109375" customWidth="1"/>
    <col min="5" max="5" width="54.42578125" customWidth="1"/>
    <col min="6" max="6" width="37.5703125" customWidth="1"/>
    <col min="7" max="7" width="14.7109375" customWidth="1"/>
    <col min="8" max="8" width="22" customWidth="1"/>
    <col min="9" max="9" width="29.7109375" customWidth="1"/>
  </cols>
  <sheetData>
    <row r="1" spans="2:9" ht="14.1" customHeight="1"/>
    <row r="2" spans="2:9" ht="23.25" customHeight="1">
      <c r="C2" s="1"/>
    </row>
    <row r="3" spans="2:9" ht="46.5" customHeight="1">
      <c r="C3" s="1"/>
      <c r="E3" s="2" t="s">
        <v>158</v>
      </c>
    </row>
    <row r="4" spans="2:9" ht="15" customHeight="1"/>
    <row r="5" spans="2:9" ht="26.25" customHeight="1"/>
    <row r="6" spans="2:9">
      <c r="B6" s="3" t="s">
        <v>0</v>
      </c>
      <c r="C6" s="4"/>
      <c r="D6" s="4"/>
      <c r="E6" s="4"/>
      <c r="F6" s="3" t="s">
        <v>1</v>
      </c>
      <c r="G6" s="4"/>
      <c r="H6" s="5" t="s">
        <v>1</v>
      </c>
      <c r="I6" s="5" t="s">
        <v>1</v>
      </c>
    </row>
    <row r="7" spans="2:9" ht="25.5">
      <c r="B7" s="6" t="s">
        <v>2</v>
      </c>
      <c r="C7" s="7"/>
      <c r="D7" s="7"/>
      <c r="E7" s="7"/>
      <c r="F7" s="6" t="s">
        <v>3</v>
      </c>
      <c r="G7" s="7"/>
      <c r="H7" s="8" t="s">
        <v>4</v>
      </c>
      <c r="I7" s="8" t="s">
        <v>5</v>
      </c>
    </row>
    <row r="8" spans="2:9">
      <c r="B8" s="9" t="s">
        <v>6</v>
      </c>
      <c r="C8" s="7"/>
      <c r="D8" s="7"/>
      <c r="E8" s="7"/>
      <c r="F8" s="10" t="s">
        <v>1</v>
      </c>
      <c r="G8" s="7"/>
      <c r="H8" s="11">
        <v>4641</v>
      </c>
      <c r="I8" s="12">
        <f>H8/$H$182</f>
        <v>4.4873530321782179E-2</v>
      </c>
    </row>
    <row r="9" spans="2:9">
      <c r="B9" s="13"/>
      <c r="C9" s="4"/>
      <c r="D9" s="4"/>
      <c r="E9" s="7"/>
      <c r="F9" s="9" t="s">
        <v>7</v>
      </c>
      <c r="G9" s="7"/>
      <c r="H9" s="14">
        <v>188</v>
      </c>
      <c r="I9" s="12">
        <f t="shared" ref="I9:I72" si="0">H9/$H$182</f>
        <v>1.8177599009900991E-3</v>
      </c>
    </row>
    <row r="10" spans="2:9">
      <c r="B10" s="13"/>
      <c r="C10" s="4"/>
      <c r="D10" s="4"/>
      <c r="E10" s="7"/>
      <c r="F10" s="9" t="s">
        <v>8</v>
      </c>
      <c r="G10" s="7"/>
      <c r="H10" s="14">
        <v>1</v>
      </c>
      <c r="I10" s="12">
        <f t="shared" si="0"/>
        <v>9.6689356435643566E-6</v>
      </c>
    </row>
    <row r="11" spans="2:9">
      <c r="B11" s="13"/>
      <c r="C11" s="4"/>
      <c r="D11" s="4"/>
      <c r="E11" s="7"/>
      <c r="F11" s="9" t="s">
        <v>9</v>
      </c>
      <c r="G11" s="7"/>
      <c r="H11" s="14">
        <v>4382</v>
      </c>
      <c r="I11" s="12">
        <f t="shared" si="0"/>
        <v>4.2369275990099008E-2</v>
      </c>
    </row>
    <row r="12" spans="2:9">
      <c r="B12" s="13"/>
      <c r="C12" s="4"/>
      <c r="D12" s="4"/>
      <c r="E12" s="7"/>
      <c r="F12" s="9" t="s">
        <v>10</v>
      </c>
      <c r="G12" s="7"/>
      <c r="H12" s="14">
        <v>29</v>
      </c>
      <c r="I12" s="12">
        <f t="shared" si="0"/>
        <v>2.8039913366336631E-4</v>
      </c>
    </row>
    <row r="13" spans="2:9">
      <c r="B13" s="13"/>
      <c r="C13" s="4"/>
      <c r="D13" s="4"/>
      <c r="E13" s="7"/>
      <c r="F13" s="9" t="s">
        <v>11</v>
      </c>
      <c r="G13" s="7"/>
      <c r="H13" s="14">
        <v>35</v>
      </c>
      <c r="I13" s="12">
        <f t="shared" si="0"/>
        <v>3.3841274752475245E-4</v>
      </c>
    </row>
    <row r="14" spans="2:9">
      <c r="B14" s="13"/>
      <c r="C14" s="7"/>
      <c r="D14" s="7"/>
      <c r="E14" s="7"/>
      <c r="F14" s="9" t="s">
        <v>12</v>
      </c>
      <c r="G14" s="7"/>
      <c r="H14" s="14">
        <v>6</v>
      </c>
      <c r="I14" s="12">
        <f t="shared" si="0"/>
        <v>5.8013613861386136E-5</v>
      </c>
    </row>
    <row r="15" spans="2:9">
      <c r="B15" s="15" t="s">
        <v>13</v>
      </c>
      <c r="C15" s="7"/>
      <c r="D15" s="7"/>
      <c r="E15" s="7"/>
      <c r="F15" s="16" t="s">
        <v>1</v>
      </c>
      <c r="G15" s="7"/>
      <c r="H15" s="17">
        <v>429</v>
      </c>
      <c r="I15" s="12">
        <f t="shared" si="0"/>
        <v>4.1479733910891091E-3</v>
      </c>
    </row>
    <row r="16" spans="2:9">
      <c r="B16" s="18"/>
      <c r="C16" s="4"/>
      <c r="D16" s="4"/>
      <c r="E16" s="7"/>
      <c r="F16" s="15" t="s">
        <v>14</v>
      </c>
      <c r="G16" s="7"/>
      <c r="H16" s="14">
        <v>1</v>
      </c>
      <c r="I16" s="12">
        <f t="shared" si="0"/>
        <v>9.6689356435643566E-6</v>
      </c>
    </row>
    <row r="17" spans="2:9">
      <c r="B17" s="18"/>
      <c r="C17" s="4"/>
      <c r="D17" s="4"/>
      <c r="E17" s="7"/>
      <c r="F17" s="15" t="s">
        <v>15</v>
      </c>
      <c r="G17" s="7"/>
      <c r="H17" s="14">
        <v>1</v>
      </c>
      <c r="I17" s="12">
        <f t="shared" si="0"/>
        <v>9.6689356435643566E-6</v>
      </c>
    </row>
    <row r="18" spans="2:9">
      <c r="B18" s="18"/>
      <c r="C18" s="4"/>
      <c r="D18" s="4"/>
      <c r="E18" s="7"/>
      <c r="F18" s="15" t="s">
        <v>16</v>
      </c>
      <c r="G18" s="7"/>
      <c r="H18" s="14">
        <v>1</v>
      </c>
      <c r="I18" s="12">
        <f t="shared" si="0"/>
        <v>9.6689356435643566E-6</v>
      </c>
    </row>
    <row r="19" spans="2:9">
      <c r="B19" s="18"/>
      <c r="C19" s="4"/>
      <c r="D19" s="4"/>
      <c r="E19" s="7"/>
      <c r="F19" s="15" t="s">
        <v>7</v>
      </c>
      <c r="G19" s="7"/>
      <c r="H19" s="14">
        <v>30</v>
      </c>
      <c r="I19" s="12">
        <f t="shared" si="0"/>
        <v>2.9006806930693068E-4</v>
      </c>
    </row>
    <row r="20" spans="2:9">
      <c r="B20" s="18"/>
      <c r="C20" s="4"/>
      <c r="D20" s="4"/>
      <c r="E20" s="7"/>
      <c r="F20" s="15" t="s">
        <v>17</v>
      </c>
      <c r="G20" s="7"/>
      <c r="H20" s="14">
        <v>2</v>
      </c>
      <c r="I20" s="12">
        <f t="shared" si="0"/>
        <v>1.9337871287128713E-5</v>
      </c>
    </row>
    <row r="21" spans="2:9">
      <c r="B21" s="18"/>
      <c r="C21" s="4"/>
      <c r="D21" s="4"/>
      <c r="E21" s="7"/>
      <c r="F21" s="15" t="s">
        <v>8</v>
      </c>
      <c r="G21" s="7"/>
      <c r="H21" s="14">
        <v>132</v>
      </c>
      <c r="I21" s="12">
        <f t="shared" si="0"/>
        <v>1.2762995049504951E-3</v>
      </c>
    </row>
    <row r="22" spans="2:9">
      <c r="B22" s="18"/>
      <c r="C22" s="4"/>
      <c r="D22" s="4"/>
      <c r="E22" s="7"/>
      <c r="F22" s="15" t="s">
        <v>9</v>
      </c>
      <c r="G22" s="7"/>
      <c r="H22" s="14">
        <v>5</v>
      </c>
      <c r="I22" s="12">
        <f t="shared" si="0"/>
        <v>4.8344678217821784E-5</v>
      </c>
    </row>
    <row r="23" spans="2:9">
      <c r="B23" s="18"/>
      <c r="C23" s="4"/>
      <c r="D23" s="4"/>
      <c r="E23" s="7"/>
      <c r="F23" s="15" t="s">
        <v>18</v>
      </c>
      <c r="G23" s="7"/>
      <c r="H23" s="14">
        <v>76</v>
      </c>
      <c r="I23" s="12">
        <f t="shared" si="0"/>
        <v>7.3483910891089109E-4</v>
      </c>
    </row>
    <row r="24" spans="2:9">
      <c r="B24" s="18"/>
      <c r="C24" s="4"/>
      <c r="D24" s="4"/>
      <c r="E24" s="7"/>
      <c r="F24" s="15" t="s">
        <v>19</v>
      </c>
      <c r="G24" s="7"/>
      <c r="H24" s="14">
        <v>6</v>
      </c>
      <c r="I24" s="12">
        <f t="shared" si="0"/>
        <v>5.8013613861386136E-5</v>
      </c>
    </row>
    <row r="25" spans="2:9">
      <c r="B25" s="18"/>
      <c r="C25" s="4"/>
      <c r="D25" s="4"/>
      <c r="E25" s="7"/>
      <c r="F25" s="15" t="s">
        <v>20</v>
      </c>
      <c r="G25" s="7"/>
      <c r="H25" s="14">
        <v>4</v>
      </c>
      <c r="I25" s="12">
        <f t="shared" si="0"/>
        <v>3.8675742574257426E-5</v>
      </c>
    </row>
    <row r="26" spans="2:9">
      <c r="B26" s="18"/>
      <c r="C26" s="4"/>
      <c r="D26" s="4"/>
      <c r="E26" s="7"/>
      <c r="F26" s="15" t="s">
        <v>21</v>
      </c>
      <c r="G26" s="7"/>
      <c r="H26" s="14">
        <v>170</v>
      </c>
      <c r="I26" s="12">
        <f t="shared" si="0"/>
        <v>1.6437190594059405E-3</v>
      </c>
    </row>
    <row r="27" spans="2:9">
      <c r="B27" s="18"/>
      <c r="C27" s="7"/>
      <c r="D27" s="7"/>
      <c r="E27" s="7"/>
      <c r="F27" s="15" t="s">
        <v>12</v>
      </c>
      <c r="G27" s="7"/>
      <c r="H27" s="14">
        <v>1</v>
      </c>
      <c r="I27" s="12">
        <f t="shared" si="0"/>
        <v>9.6689356435643566E-6</v>
      </c>
    </row>
    <row r="28" spans="2:9">
      <c r="B28" s="9" t="s">
        <v>22</v>
      </c>
      <c r="C28" s="7"/>
      <c r="D28" s="7"/>
      <c r="E28" s="7"/>
      <c r="F28" s="10" t="s">
        <v>1</v>
      </c>
      <c r="G28" s="7"/>
      <c r="H28" s="11">
        <v>2524</v>
      </c>
      <c r="I28" s="12">
        <f t="shared" si="0"/>
        <v>2.4404393564356437E-2</v>
      </c>
    </row>
    <row r="29" spans="2:9">
      <c r="B29" s="13"/>
      <c r="C29" s="4"/>
      <c r="D29" s="4"/>
      <c r="E29" s="7"/>
      <c r="F29" s="9" t="s">
        <v>9</v>
      </c>
      <c r="G29" s="7"/>
      <c r="H29" s="14">
        <v>2513</v>
      </c>
      <c r="I29" s="12">
        <f t="shared" si="0"/>
        <v>2.4298035272277228E-2</v>
      </c>
    </row>
    <row r="30" spans="2:9">
      <c r="B30" s="13"/>
      <c r="C30" s="7"/>
      <c r="D30" s="7"/>
      <c r="E30" s="7"/>
      <c r="F30" s="9" t="s">
        <v>12</v>
      </c>
      <c r="G30" s="7"/>
      <c r="H30" s="14">
        <v>11</v>
      </c>
      <c r="I30" s="12">
        <f t="shared" si="0"/>
        <v>1.0635829207920792E-4</v>
      </c>
    </row>
    <row r="31" spans="2:9">
      <c r="B31" s="15" t="s">
        <v>23</v>
      </c>
      <c r="C31" s="7"/>
      <c r="D31" s="7"/>
      <c r="E31" s="7"/>
      <c r="F31" s="16" t="s">
        <v>1</v>
      </c>
      <c r="G31" s="7"/>
      <c r="H31" s="17">
        <v>43722</v>
      </c>
      <c r="I31" s="12">
        <f t="shared" si="0"/>
        <v>0.42274520420792078</v>
      </c>
    </row>
    <row r="32" spans="2:9">
      <c r="B32" s="18"/>
      <c r="C32" s="4"/>
      <c r="D32" s="4"/>
      <c r="E32" s="7"/>
      <c r="F32" s="15" t="s">
        <v>24</v>
      </c>
      <c r="G32" s="7"/>
      <c r="H32" s="14">
        <v>89</v>
      </c>
      <c r="I32" s="12">
        <f t="shared" si="0"/>
        <v>8.6053527227722773E-4</v>
      </c>
    </row>
    <row r="33" spans="2:9">
      <c r="B33" s="18"/>
      <c r="C33" s="4"/>
      <c r="D33" s="4"/>
      <c r="E33" s="7"/>
      <c r="F33" s="15" t="s">
        <v>25</v>
      </c>
      <c r="G33" s="7"/>
      <c r="H33" s="14">
        <v>71</v>
      </c>
      <c r="I33" s="12">
        <f t="shared" si="0"/>
        <v>6.8649443069306927E-4</v>
      </c>
    </row>
    <row r="34" spans="2:9">
      <c r="B34" s="18"/>
      <c r="C34" s="4"/>
      <c r="D34" s="4"/>
      <c r="E34" s="7"/>
      <c r="F34" s="15" t="s">
        <v>26</v>
      </c>
      <c r="G34" s="7"/>
      <c r="H34" s="14">
        <v>134</v>
      </c>
      <c r="I34" s="12">
        <f t="shared" si="0"/>
        <v>1.2956373762376238E-3</v>
      </c>
    </row>
    <row r="35" spans="2:9">
      <c r="B35" s="18"/>
      <c r="C35" s="4"/>
      <c r="D35" s="4"/>
      <c r="E35" s="7"/>
      <c r="F35" s="15" t="s">
        <v>16</v>
      </c>
      <c r="G35" s="7"/>
      <c r="H35" s="14">
        <v>1995</v>
      </c>
      <c r="I35" s="12">
        <f t="shared" si="0"/>
        <v>1.9289526608910892E-2</v>
      </c>
    </row>
    <row r="36" spans="2:9">
      <c r="B36" s="18"/>
      <c r="C36" s="4"/>
      <c r="D36" s="4"/>
      <c r="E36" s="7"/>
      <c r="F36" s="15" t="s">
        <v>27</v>
      </c>
      <c r="G36" s="7"/>
      <c r="H36" s="14">
        <v>1599</v>
      </c>
      <c r="I36" s="12">
        <f t="shared" si="0"/>
        <v>1.5460628094059407E-2</v>
      </c>
    </row>
    <row r="37" spans="2:9">
      <c r="B37" s="18"/>
      <c r="C37" s="4"/>
      <c r="D37" s="4"/>
      <c r="E37" s="7"/>
      <c r="F37" s="15" t="s">
        <v>8</v>
      </c>
      <c r="G37" s="7"/>
      <c r="H37" s="14">
        <v>6</v>
      </c>
      <c r="I37" s="12">
        <f t="shared" si="0"/>
        <v>5.8013613861386136E-5</v>
      </c>
    </row>
    <row r="38" spans="2:9">
      <c r="B38" s="18"/>
      <c r="C38" s="4"/>
      <c r="D38" s="4"/>
      <c r="E38" s="7"/>
      <c r="F38" s="15" t="s">
        <v>9</v>
      </c>
      <c r="G38" s="7"/>
      <c r="H38" s="14">
        <v>38530</v>
      </c>
      <c r="I38" s="12">
        <f t="shared" si="0"/>
        <v>0.37254409034653463</v>
      </c>
    </row>
    <row r="39" spans="2:9">
      <c r="B39" s="18"/>
      <c r="C39" s="4"/>
      <c r="D39" s="4"/>
      <c r="E39" s="7"/>
      <c r="F39" s="15" t="s">
        <v>28</v>
      </c>
      <c r="G39" s="7"/>
      <c r="H39" s="14">
        <v>42</v>
      </c>
      <c r="I39" s="12">
        <f t="shared" si="0"/>
        <v>4.0609529702970295E-4</v>
      </c>
    </row>
    <row r="40" spans="2:9">
      <c r="B40" s="18"/>
      <c r="C40" s="4"/>
      <c r="D40" s="4"/>
      <c r="E40" s="7"/>
      <c r="F40" s="15" t="s">
        <v>29</v>
      </c>
      <c r="G40" s="7"/>
      <c r="H40" s="14">
        <v>79</v>
      </c>
      <c r="I40" s="12">
        <f t="shared" si="0"/>
        <v>7.6384591584158419E-4</v>
      </c>
    </row>
    <row r="41" spans="2:9">
      <c r="B41" s="18"/>
      <c r="C41" s="4"/>
      <c r="D41" s="4"/>
      <c r="E41" s="7"/>
      <c r="F41" s="15" t="s">
        <v>30</v>
      </c>
      <c r="G41" s="7"/>
      <c r="H41" s="14">
        <v>1104</v>
      </c>
      <c r="I41" s="12">
        <f t="shared" si="0"/>
        <v>1.067450495049505E-2</v>
      </c>
    </row>
    <row r="42" spans="2:9">
      <c r="B42" s="18"/>
      <c r="C42" s="4"/>
      <c r="D42" s="4"/>
      <c r="E42" s="7"/>
      <c r="F42" s="15" t="s">
        <v>31</v>
      </c>
      <c r="G42" s="7"/>
      <c r="H42" s="14">
        <v>2</v>
      </c>
      <c r="I42" s="12">
        <f t="shared" si="0"/>
        <v>1.9337871287128713E-5</v>
      </c>
    </row>
    <row r="43" spans="2:9">
      <c r="B43" s="18"/>
      <c r="C43" s="4"/>
      <c r="D43" s="4"/>
      <c r="E43" s="7"/>
      <c r="F43" s="15" t="s">
        <v>32</v>
      </c>
      <c r="G43" s="7"/>
      <c r="H43" s="14">
        <v>22</v>
      </c>
      <c r="I43" s="12">
        <f t="shared" si="0"/>
        <v>2.1271658415841584E-4</v>
      </c>
    </row>
    <row r="44" spans="2:9">
      <c r="B44" s="18"/>
      <c r="C44" s="4"/>
      <c r="D44" s="4"/>
      <c r="E44" s="7"/>
      <c r="F44" s="15" t="s">
        <v>33</v>
      </c>
      <c r="G44" s="7"/>
      <c r="H44" s="14">
        <v>8</v>
      </c>
      <c r="I44" s="12">
        <f t="shared" si="0"/>
        <v>7.7351485148514852E-5</v>
      </c>
    </row>
    <row r="45" spans="2:9">
      <c r="B45" s="18"/>
      <c r="C45" s="4"/>
      <c r="D45" s="4"/>
      <c r="E45" s="7"/>
      <c r="F45" s="15" t="s">
        <v>21</v>
      </c>
      <c r="G45" s="7"/>
      <c r="H45" s="14">
        <v>1</v>
      </c>
      <c r="I45" s="12">
        <f t="shared" si="0"/>
        <v>9.6689356435643566E-6</v>
      </c>
    </row>
    <row r="46" spans="2:9">
      <c r="B46" s="18"/>
      <c r="C46" s="7"/>
      <c r="D46" s="7"/>
      <c r="E46" s="7"/>
      <c r="F46" s="15" t="s">
        <v>34</v>
      </c>
      <c r="G46" s="7"/>
      <c r="H46" s="14">
        <v>40</v>
      </c>
      <c r="I46" s="12">
        <f t="shared" si="0"/>
        <v>3.8675742574257428E-4</v>
      </c>
    </row>
    <row r="47" spans="2:9">
      <c r="B47" s="9" t="s">
        <v>35</v>
      </c>
      <c r="C47" s="7"/>
      <c r="D47" s="7"/>
      <c r="E47" s="7"/>
      <c r="F47" s="10" t="s">
        <v>1</v>
      </c>
      <c r="G47" s="7"/>
      <c r="H47" s="11">
        <v>224</v>
      </c>
      <c r="I47" s="12">
        <f t="shared" si="0"/>
        <v>2.165841584158416E-3</v>
      </c>
    </row>
    <row r="48" spans="2:9">
      <c r="B48" s="13"/>
      <c r="C48" s="4"/>
      <c r="D48" s="4"/>
      <c r="E48" s="7"/>
      <c r="F48" s="9" t="s">
        <v>36</v>
      </c>
      <c r="G48" s="7"/>
      <c r="H48" s="14">
        <v>202</v>
      </c>
      <c r="I48" s="12">
        <f t="shared" si="0"/>
        <v>1.953125E-3</v>
      </c>
    </row>
    <row r="49" spans="2:9">
      <c r="B49" s="13"/>
      <c r="C49" s="4"/>
      <c r="D49" s="4"/>
      <c r="E49" s="7"/>
      <c r="F49" s="9" t="s">
        <v>37</v>
      </c>
      <c r="G49" s="7"/>
      <c r="H49" s="14">
        <v>3</v>
      </c>
      <c r="I49" s="12">
        <f t="shared" si="0"/>
        <v>2.9006806930693068E-5</v>
      </c>
    </row>
    <row r="50" spans="2:9">
      <c r="B50" s="13"/>
      <c r="C50" s="4"/>
      <c r="D50" s="4"/>
      <c r="E50" s="7"/>
      <c r="F50" s="9" t="s">
        <v>38</v>
      </c>
      <c r="G50" s="7"/>
      <c r="H50" s="14">
        <v>11</v>
      </c>
      <c r="I50" s="12">
        <f t="shared" si="0"/>
        <v>1.0635829207920792E-4</v>
      </c>
    </row>
    <row r="51" spans="2:9">
      <c r="B51" s="13"/>
      <c r="C51" s="7"/>
      <c r="D51" s="7"/>
      <c r="E51" s="7"/>
      <c r="F51" s="9" t="s">
        <v>39</v>
      </c>
      <c r="G51" s="7"/>
      <c r="H51" s="14">
        <v>8</v>
      </c>
      <c r="I51" s="12">
        <f t="shared" si="0"/>
        <v>7.7351485148514852E-5</v>
      </c>
    </row>
    <row r="52" spans="2:9">
      <c r="B52" s="15" t="s">
        <v>40</v>
      </c>
      <c r="C52" s="7"/>
      <c r="D52" s="7"/>
      <c r="E52" s="7"/>
      <c r="F52" s="16" t="s">
        <v>1</v>
      </c>
      <c r="G52" s="7"/>
      <c r="H52" s="17">
        <v>12322</v>
      </c>
      <c r="I52" s="12">
        <f t="shared" si="0"/>
        <v>0.119140625</v>
      </c>
    </row>
    <row r="53" spans="2:9">
      <c r="B53" s="18"/>
      <c r="C53" s="4"/>
      <c r="D53" s="4"/>
      <c r="E53" s="7"/>
      <c r="F53" s="15" t="s">
        <v>41</v>
      </c>
      <c r="G53" s="7"/>
      <c r="H53" s="14">
        <v>624</v>
      </c>
      <c r="I53" s="12">
        <f t="shared" si="0"/>
        <v>6.0334158415841586E-3</v>
      </c>
    </row>
    <row r="54" spans="2:9">
      <c r="B54" s="18"/>
      <c r="C54" s="4"/>
      <c r="D54" s="4"/>
      <c r="E54" s="7"/>
      <c r="F54" s="15" t="s">
        <v>17</v>
      </c>
      <c r="G54" s="7"/>
      <c r="H54" s="14">
        <v>3893</v>
      </c>
      <c r="I54" s="12">
        <f t="shared" si="0"/>
        <v>3.7641166460396037E-2</v>
      </c>
    </row>
    <row r="55" spans="2:9">
      <c r="B55" s="18"/>
      <c r="C55" s="4"/>
      <c r="D55" s="4"/>
      <c r="E55" s="7"/>
      <c r="F55" s="15" t="s">
        <v>42</v>
      </c>
      <c r="G55" s="7"/>
      <c r="H55" s="14">
        <v>8</v>
      </c>
      <c r="I55" s="12">
        <f t="shared" si="0"/>
        <v>7.7351485148514852E-5</v>
      </c>
    </row>
    <row r="56" spans="2:9">
      <c r="B56" s="18"/>
      <c r="C56" s="4"/>
      <c r="D56" s="4"/>
      <c r="E56" s="7"/>
      <c r="F56" s="15" t="s">
        <v>43</v>
      </c>
      <c r="G56" s="7"/>
      <c r="H56" s="14">
        <v>6295</v>
      </c>
      <c r="I56" s="12">
        <f t="shared" si="0"/>
        <v>6.0865949876237627E-2</v>
      </c>
    </row>
    <row r="57" spans="2:9">
      <c r="B57" s="18"/>
      <c r="C57" s="7"/>
      <c r="D57" s="7"/>
      <c r="E57" s="7"/>
      <c r="F57" s="15" t="s">
        <v>44</v>
      </c>
      <c r="G57" s="7"/>
      <c r="H57" s="14">
        <v>1502</v>
      </c>
      <c r="I57" s="12">
        <f t="shared" si="0"/>
        <v>1.4522741336633664E-2</v>
      </c>
    </row>
    <row r="58" spans="2:9">
      <c r="B58" s="9" t="s">
        <v>45</v>
      </c>
      <c r="C58" s="7"/>
      <c r="D58" s="7"/>
      <c r="E58" s="7"/>
      <c r="F58" s="10" t="s">
        <v>1</v>
      </c>
      <c r="G58" s="7"/>
      <c r="H58" s="11">
        <v>3949</v>
      </c>
      <c r="I58" s="12">
        <f t="shared" si="0"/>
        <v>3.8182626856435642E-2</v>
      </c>
    </row>
    <row r="59" spans="2:9">
      <c r="B59" s="13"/>
      <c r="C59" s="4"/>
      <c r="D59" s="4"/>
      <c r="E59" s="7"/>
      <c r="F59" s="9" t="s">
        <v>46</v>
      </c>
      <c r="G59" s="7"/>
      <c r="H59" s="14">
        <v>8</v>
      </c>
      <c r="I59" s="12">
        <f t="shared" si="0"/>
        <v>7.7351485148514852E-5</v>
      </c>
    </row>
    <row r="60" spans="2:9">
      <c r="B60" s="13"/>
      <c r="C60" s="4"/>
      <c r="D60" s="4"/>
      <c r="E60" s="7"/>
      <c r="F60" s="9" t="s">
        <v>14</v>
      </c>
      <c r="G60" s="7"/>
      <c r="H60" s="14">
        <v>341</v>
      </c>
      <c r="I60" s="12">
        <f t="shared" si="0"/>
        <v>3.2971070544554454E-3</v>
      </c>
    </row>
    <row r="61" spans="2:9">
      <c r="B61" s="13"/>
      <c r="C61" s="4"/>
      <c r="D61" s="4"/>
      <c r="E61" s="7"/>
      <c r="F61" s="9" t="s">
        <v>47</v>
      </c>
      <c r="G61" s="7"/>
      <c r="H61" s="14">
        <v>195</v>
      </c>
      <c r="I61" s="12">
        <f t="shared" si="0"/>
        <v>1.8854424504950494E-3</v>
      </c>
    </row>
    <row r="62" spans="2:9">
      <c r="B62" s="13"/>
      <c r="C62" s="4"/>
      <c r="D62" s="4"/>
      <c r="E62" s="7"/>
      <c r="F62" s="9" t="s">
        <v>48</v>
      </c>
      <c r="G62" s="7"/>
      <c r="H62" s="14">
        <v>553</v>
      </c>
      <c r="I62" s="12">
        <f t="shared" si="0"/>
        <v>5.3469214108910895E-3</v>
      </c>
    </row>
    <row r="63" spans="2:9">
      <c r="B63" s="13"/>
      <c r="C63" s="4"/>
      <c r="D63" s="4"/>
      <c r="E63" s="7"/>
      <c r="F63" s="9" t="s">
        <v>49</v>
      </c>
      <c r="G63" s="7"/>
      <c r="H63" s="14">
        <v>146</v>
      </c>
      <c r="I63" s="12">
        <f t="shared" si="0"/>
        <v>1.411664603960396E-3</v>
      </c>
    </row>
    <row r="64" spans="2:9">
      <c r="B64" s="13"/>
      <c r="C64" s="4"/>
      <c r="D64" s="4"/>
      <c r="E64" s="7"/>
      <c r="F64" s="9" t="s">
        <v>50</v>
      </c>
      <c r="G64" s="7"/>
      <c r="H64" s="14">
        <v>5</v>
      </c>
      <c r="I64" s="12">
        <f t="shared" si="0"/>
        <v>4.8344678217821784E-5</v>
      </c>
    </row>
    <row r="65" spans="2:9">
      <c r="B65" s="13"/>
      <c r="C65" s="4"/>
      <c r="D65" s="4"/>
      <c r="E65" s="7"/>
      <c r="F65" s="9" t="s">
        <v>51</v>
      </c>
      <c r="G65" s="7"/>
      <c r="H65" s="14">
        <v>113</v>
      </c>
      <c r="I65" s="12">
        <f t="shared" si="0"/>
        <v>1.0925897277227724E-3</v>
      </c>
    </row>
    <row r="66" spans="2:9">
      <c r="B66" s="13"/>
      <c r="C66" s="4"/>
      <c r="D66" s="4"/>
      <c r="E66" s="7"/>
      <c r="F66" s="9" t="s">
        <v>52</v>
      </c>
      <c r="G66" s="7"/>
      <c r="H66" s="14">
        <v>1831</v>
      </c>
      <c r="I66" s="12">
        <f t="shared" si="0"/>
        <v>1.7703821163366336E-2</v>
      </c>
    </row>
    <row r="67" spans="2:9">
      <c r="B67" s="13"/>
      <c r="C67" s="4"/>
      <c r="D67" s="4"/>
      <c r="E67" s="7"/>
      <c r="F67" s="9" t="s">
        <v>53</v>
      </c>
      <c r="G67" s="7"/>
      <c r="H67" s="14">
        <v>268</v>
      </c>
      <c r="I67" s="12">
        <f t="shared" si="0"/>
        <v>2.5912747524752477E-3</v>
      </c>
    </row>
    <row r="68" spans="2:9">
      <c r="B68" s="13"/>
      <c r="C68" s="4"/>
      <c r="D68" s="4"/>
      <c r="E68" s="7"/>
      <c r="F68" s="9" t="s">
        <v>54</v>
      </c>
      <c r="G68" s="7"/>
      <c r="H68" s="14">
        <v>155</v>
      </c>
      <c r="I68" s="12">
        <f t="shared" si="0"/>
        <v>1.4986850247524753E-3</v>
      </c>
    </row>
    <row r="69" spans="2:9">
      <c r="B69" s="13"/>
      <c r="C69" s="4"/>
      <c r="D69" s="4"/>
      <c r="E69" s="7"/>
      <c r="F69" s="9" t="s">
        <v>55</v>
      </c>
      <c r="G69" s="7"/>
      <c r="H69" s="14">
        <v>61</v>
      </c>
      <c r="I69" s="12">
        <f t="shared" si="0"/>
        <v>5.8980507425742572E-4</v>
      </c>
    </row>
    <row r="70" spans="2:9">
      <c r="B70" s="13"/>
      <c r="C70" s="7"/>
      <c r="D70" s="7"/>
      <c r="E70" s="7"/>
      <c r="F70" s="9" t="s">
        <v>56</v>
      </c>
      <c r="G70" s="7"/>
      <c r="H70" s="14">
        <v>273</v>
      </c>
      <c r="I70" s="12">
        <f t="shared" si="0"/>
        <v>2.6396194306930695E-3</v>
      </c>
    </row>
    <row r="71" spans="2:9">
      <c r="B71" s="15" t="s">
        <v>57</v>
      </c>
      <c r="C71" s="7"/>
      <c r="D71" s="7"/>
      <c r="E71" s="7"/>
      <c r="F71" s="16" t="s">
        <v>1</v>
      </c>
      <c r="G71" s="7"/>
      <c r="H71" s="17">
        <v>1474</v>
      </c>
      <c r="I71" s="12">
        <f t="shared" si="0"/>
        <v>1.4252011138613862E-2</v>
      </c>
    </row>
    <row r="72" spans="2:9">
      <c r="B72" s="18"/>
      <c r="C72" s="4"/>
      <c r="D72" s="4"/>
      <c r="E72" s="7"/>
      <c r="F72" s="15" t="s">
        <v>58</v>
      </c>
      <c r="G72" s="7"/>
      <c r="H72" s="14">
        <v>163</v>
      </c>
      <c r="I72" s="12">
        <f t="shared" si="0"/>
        <v>1.5760365099009902E-3</v>
      </c>
    </row>
    <row r="73" spans="2:9">
      <c r="B73" s="18"/>
      <c r="C73" s="4"/>
      <c r="D73" s="4"/>
      <c r="E73" s="7"/>
      <c r="F73" s="15" t="s">
        <v>59</v>
      </c>
      <c r="G73" s="7"/>
      <c r="H73" s="14">
        <v>1043</v>
      </c>
      <c r="I73" s="12">
        <f t="shared" ref="I73:I136" si="1">H73/$H$182</f>
        <v>1.0084699876237623E-2</v>
      </c>
    </row>
    <row r="74" spans="2:9">
      <c r="B74" s="18"/>
      <c r="C74" s="7"/>
      <c r="D74" s="7"/>
      <c r="E74" s="7"/>
      <c r="F74" s="15" t="s">
        <v>60</v>
      </c>
      <c r="G74" s="7"/>
      <c r="H74" s="14">
        <v>268</v>
      </c>
      <c r="I74" s="12">
        <f t="shared" si="1"/>
        <v>2.5912747524752477E-3</v>
      </c>
    </row>
    <row r="75" spans="2:9">
      <c r="B75" s="9" t="s">
        <v>61</v>
      </c>
      <c r="C75" s="7"/>
      <c r="D75" s="7"/>
      <c r="E75" s="7"/>
      <c r="F75" s="10" t="s">
        <v>1</v>
      </c>
      <c r="G75" s="7"/>
      <c r="H75" s="11">
        <v>2</v>
      </c>
      <c r="I75" s="12">
        <f t="shared" si="1"/>
        <v>1.9337871287128713E-5</v>
      </c>
    </row>
    <row r="76" spans="2:9">
      <c r="B76" s="13"/>
      <c r="C76" s="7"/>
      <c r="D76" s="7"/>
      <c r="E76" s="7"/>
      <c r="F76" s="9" t="s">
        <v>62</v>
      </c>
      <c r="G76" s="7"/>
      <c r="H76" s="14">
        <v>2</v>
      </c>
      <c r="I76" s="12">
        <f t="shared" si="1"/>
        <v>1.9337871287128713E-5</v>
      </c>
    </row>
    <row r="77" spans="2:9">
      <c r="B77" s="15" t="s">
        <v>63</v>
      </c>
      <c r="C77" s="7"/>
      <c r="D77" s="7"/>
      <c r="E77" s="7"/>
      <c r="F77" s="16" t="s">
        <v>1</v>
      </c>
      <c r="G77" s="7"/>
      <c r="H77" s="17">
        <v>130</v>
      </c>
      <c r="I77" s="12">
        <f t="shared" si="1"/>
        <v>1.2569616336633664E-3</v>
      </c>
    </row>
    <row r="78" spans="2:9">
      <c r="B78" s="18"/>
      <c r="C78" s="4"/>
      <c r="D78" s="4"/>
      <c r="E78" s="7"/>
      <c r="F78" s="15" t="s">
        <v>64</v>
      </c>
      <c r="G78" s="7"/>
      <c r="H78" s="14">
        <v>6</v>
      </c>
      <c r="I78" s="12">
        <f t="shared" si="1"/>
        <v>5.8013613861386136E-5</v>
      </c>
    </row>
    <row r="79" spans="2:9">
      <c r="B79" s="18"/>
      <c r="C79" s="4"/>
      <c r="D79" s="4"/>
      <c r="E79" s="7"/>
      <c r="F79" s="15" t="s">
        <v>65</v>
      </c>
      <c r="G79" s="7"/>
      <c r="H79" s="14">
        <v>21</v>
      </c>
      <c r="I79" s="12">
        <f t="shared" si="1"/>
        <v>2.0304764851485148E-4</v>
      </c>
    </row>
    <row r="80" spans="2:9">
      <c r="B80" s="18"/>
      <c r="C80" s="4"/>
      <c r="D80" s="4"/>
      <c r="E80" s="7"/>
      <c r="F80" s="15" t="s">
        <v>66</v>
      </c>
      <c r="G80" s="7"/>
      <c r="H80" s="14">
        <v>42</v>
      </c>
      <c r="I80" s="12">
        <f t="shared" si="1"/>
        <v>4.0609529702970295E-4</v>
      </c>
    </row>
    <row r="81" spans="2:9">
      <c r="B81" s="18"/>
      <c r="C81" s="4"/>
      <c r="D81" s="4"/>
      <c r="E81" s="7"/>
      <c r="F81" s="15" t="s">
        <v>67</v>
      </c>
      <c r="G81" s="7"/>
      <c r="H81" s="14">
        <v>44</v>
      </c>
      <c r="I81" s="12">
        <f t="shared" si="1"/>
        <v>4.2543316831683168E-4</v>
      </c>
    </row>
    <row r="82" spans="2:9">
      <c r="B82" s="18"/>
      <c r="C82" s="7"/>
      <c r="D82" s="7"/>
      <c r="E82" s="7"/>
      <c r="F82" s="15" t="s">
        <v>68</v>
      </c>
      <c r="G82" s="7"/>
      <c r="H82" s="14">
        <v>17</v>
      </c>
      <c r="I82" s="12">
        <f t="shared" si="1"/>
        <v>1.6437190594059407E-4</v>
      </c>
    </row>
    <row r="83" spans="2:9">
      <c r="B83" s="9" t="s">
        <v>69</v>
      </c>
      <c r="C83" s="7"/>
      <c r="D83" s="7"/>
      <c r="E83" s="7"/>
      <c r="F83" s="10" t="s">
        <v>1</v>
      </c>
      <c r="G83" s="7"/>
      <c r="H83" s="11">
        <v>2912</v>
      </c>
      <c r="I83" s="12">
        <f t="shared" si="1"/>
        <v>2.8155940594059407E-2</v>
      </c>
    </row>
    <row r="84" spans="2:9">
      <c r="B84" s="13"/>
      <c r="C84" s="4"/>
      <c r="D84" s="4"/>
      <c r="E84" s="7"/>
      <c r="F84" s="9" t="s">
        <v>70</v>
      </c>
      <c r="G84" s="7"/>
      <c r="H84" s="14">
        <v>100</v>
      </c>
      <c r="I84" s="12">
        <f t="shared" si="1"/>
        <v>9.6689356435643563E-4</v>
      </c>
    </row>
    <row r="85" spans="2:9">
      <c r="B85" s="13"/>
      <c r="C85" s="4"/>
      <c r="D85" s="4"/>
      <c r="E85" s="7"/>
      <c r="F85" s="9" t="s">
        <v>71</v>
      </c>
      <c r="G85" s="7"/>
      <c r="H85" s="14">
        <v>794</v>
      </c>
      <c r="I85" s="12">
        <f t="shared" si="1"/>
        <v>7.6771349009900989E-3</v>
      </c>
    </row>
    <row r="86" spans="2:9">
      <c r="B86" s="13"/>
      <c r="C86" s="4"/>
      <c r="D86" s="4"/>
      <c r="E86" s="7"/>
      <c r="F86" s="9" t="s">
        <v>72</v>
      </c>
      <c r="G86" s="7"/>
      <c r="H86" s="14">
        <v>1987</v>
      </c>
      <c r="I86" s="12">
        <f t="shared" si="1"/>
        <v>1.9212175123762377E-2</v>
      </c>
    </row>
    <row r="87" spans="2:9">
      <c r="B87" s="13"/>
      <c r="C87" s="4"/>
      <c r="D87" s="4"/>
      <c r="E87" s="7"/>
      <c r="F87" s="9" t="s">
        <v>73</v>
      </c>
      <c r="G87" s="7"/>
      <c r="H87" s="14">
        <v>30</v>
      </c>
      <c r="I87" s="12">
        <f t="shared" si="1"/>
        <v>2.9006806930693068E-4</v>
      </c>
    </row>
    <row r="88" spans="2:9">
      <c r="B88" s="13"/>
      <c r="C88" s="7"/>
      <c r="D88" s="7"/>
      <c r="E88" s="7"/>
      <c r="F88" s="9" t="s">
        <v>74</v>
      </c>
      <c r="G88" s="7"/>
      <c r="H88" s="14">
        <v>1</v>
      </c>
      <c r="I88" s="12">
        <f t="shared" si="1"/>
        <v>9.6689356435643566E-6</v>
      </c>
    </row>
    <row r="89" spans="2:9">
      <c r="B89" s="15" t="s">
        <v>75</v>
      </c>
      <c r="C89" s="7"/>
      <c r="D89" s="7"/>
      <c r="E89" s="7"/>
      <c r="F89" s="16" t="s">
        <v>1</v>
      </c>
      <c r="G89" s="7"/>
      <c r="H89" s="17">
        <v>2010</v>
      </c>
      <c r="I89" s="12">
        <f t="shared" si="1"/>
        <v>1.9434560643564358E-2</v>
      </c>
    </row>
    <row r="90" spans="2:9">
      <c r="B90" s="18"/>
      <c r="C90" s="4"/>
      <c r="D90" s="4"/>
      <c r="E90" s="7"/>
      <c r="F90" s="15" t="s">
        <v>76</v>
      </c>
      <c r="G90" s="7"/>
      <c r="H90" s="14">
        <v>1283</v>
      </c>
      <c r="I90" s="12">
        <f t="shared" si="1"/>
        <v>1.2405244430693069E-2</v>
      </c>
    </row>
    <row r="91" spans="2:9">
      <c r="B91" s="18"/>
      <c r="C91" s="4"/>
      <c r="D91" s="4"/>
      <c r="E91" s="7"/>
      <c r="F91" s="15" t="s">
        <v>77</v>
      </c>
      <c r="G91" s="7"/>
      <c r="H91" s="14">
        <v>484</v>
      </c>
      <c r="I91" s="12">
        <f t="shared" si="1"/>
        <v>4.6797648514851483E-3</v>
      </c>
    </row>
    <row r="92" spans="2:9">
      <c r="B92" s="18"/>
      <c r="C92" s="7"/>
      <c r="D92" s="7"/>
      <c r="E92" s="7"/>
      <c r="F92" s="15" t="s">
        <v>78</v>
      </c>
      <c r="G92" s="7"/>
      <c r="H92" s="14">
        <v>243</v>
      </c>
      <c r="I92" s="12">
        <f t="shared" si="1"/>
        <v>2.3495513613861385E-3</v>
      </c>
    </row>
    <row r="93" spans="2:9">
      <c r="B93" s="9" t="s">
        <v>79</v>
      </c>
      <c r="C93" s="7"/>
      <c r="D93" s="7"/>
      <c r="E93" s="7"/>
      <c r="F93" s="10" t="s">
        <v>1</v>
      </c>
      <c r="G93" s="7"/>
      <c r="H93" s="11">
        <v>166</v>
      </c>
      <c r="I93" s="12">
        <f t="shared" si="1"/>
        <v>1.6050433168316831E-3</v>
      </c>
    </row>
    <row r="94" spans="2:9">
      <c r="B94" s="13"/>
      <c r="C94" s="4"/>
      <c r="D94" s="4"/>
      <c r="E94" s="7"/>
      <c r="F94" s="9" t="s">
        <v>80</v>
      </c>
      <c r="G94" s="7"/>
      <c r="H94" s="14">
        <v>2</v>
      </c>
      <c r="I94" s="12">
        <f t="shared" si="1"/>
        <v>1.9337871287128713E-5</v>
      </c>
    </row>
    <row r="95" spans="2:9">
      <c r="B95" s="13"/>
      <c r="C95" s="4"/>
      <c r="D95" s="4"/>
      <c r="E95" s="7"/>
      <c r="F95" s="9" t="s">
        <v>81</v>
      </c>
      <c r="G95" s="7"/>
      <c r="H95" s="14">
        <v>18</v>
      </c>
      <c r="I95" s="12">
        <f t="shared" si="1"/>
        <v>1.7404084158415841E-4</v>
      </c>
    </row>
    <row r="96" spans="2:9">
      <c r="B96" s="13"/>
      <c r="C96" s="7"/>
      <c r="D96" s="7"/>
      <c r="E96" s="7"/>
      <c r="F96" s="9" t="s">
        <v>9</v>
      </c>
      <c r="G96" s="7"/>
      <c r="H96" s="14">
        <v>146</v>
      </c>
      <c r="I96" s="12">
        <f t="shared" si="1"/>
        <v>1.411664603960396E-3</v>
      </c>
    </row>
    <row r="97" spans="2:9">
      <c r="B97" s="15" t="s">
        <v>82</v>
      </c>
      <c r="C97" s="7"/>
      <c r="D97" s="7"/>
      <c r="E97" s="7"/>
      <c r="F97" s="16" t="s">
        <v>1</v>
      </c>
      <c r="G97" s="7"/>
      <c r="H97" s="17">
        <v>8912</v>
      </c>
      <c r="I97" s="12">
        <f t="shared" si="1"/>
        <v>8.6169554455445538E-2</v>
      </c>
    </row>
    <row r="98" spans="2:9">
      <c r="B98" s="18"/>
      <c r="C98" s="4"/>
      <c r="D98" s="4"/>
      <c r="E98" s="7"/>
      <c r="F98" s="15" t="s">
        <v>83</v>
      </c>
      <c r="G98" s="7"/>
      <c r="H98" s="14">
        <v>22</v>
      </c>
      <c r="I98" s="12">
        <f t="shared" si="1"/>
        <v>2.1271658415841584E-4</v>
      </c>
    </row>
    <row r="99" spans="2:9">
      <c r="B99" s="18"/>
      <c r="C99" s="4"/>
      <c r="D99" s="4"/>
      <c r="E99" s="7"/>
      <c r="F99" s="15" t="s">
        <v>84</v>
      </c>
      <c r="G99" s="7"/>
      <c r="H99" s="14">
        <v>28</v>
      </c>
      <c r="I99" s="12">
        <f t="shared" si="1"/>
        <v>2.70730198019802E-4</v>
      </c>
    </row>
    <row r="100" spans="2:9">
      <c r="B100" s="18"/>
      <c r="C100" s="4"/>
      <c r="D100" s="4"/>
      <c r="E100" s="7"/>
      <c r="F100" s="15" t="s">
        <v>85</v>
      </c>
      <c r="G100" s="7"/>
      <c r="H100" s="14">
        <v>1329</v>
      </c>
      <c r="I100" s="12">
        <f t="shared" si="1"/>
        <v>1.285001547029703E-2</v>
      </c>
    </row>
    <row r="101" spans="2:9">
      <c r="B101" s="18"/>
      <c r="C101" s="4"/>
      <c r="D101" s="4"/>
      <c r="E101" s="7"/>
      <c r="F101" s="15" t="s">
        <v>15</v>
      </c>
      <c r="G101" s="7"/>
      <c r="H101" s="14">
        <v>3046</v>
      </c>
      <c r="I101" s="12">
        <f t="shared" si="1"/>
        <v>2.945157797029703E-2</v>
      </c>
    </row>
    <row r="102" spans="2:9">
      <c r="B102" s="18"/>
      <c r="C102" s="4"/>
      <c r="D102" s="4"/>
      <c r="E102" s="7"/>
      <c r="F102" s="15" t="s">
        <v>86</v>
      </c>
      <c r="G102" s="7"/>
      <c r="H102" s="14">
        <v>373</v>
      </c>
      <c r="I102" s="12">
        <f t="shared" si="1"/>
        <v>3.6065129950495051E-3</v>
      </c>
    </row>
    <row r="103" spans="2:9">
      <c r="B103" s="18"/>
      <c r="C103" s="4"/>
      <c r="D103" s="4"/>
      <c r="E103" s="7"/>
      <c r="F103" s="15" t="s">
        <v>87</v>
      </c>
      <c r="G103" s="7"/>
      <c r="H103" s="14">
        <v>2201</v>
      </c>
      <c r="I103" s="12">
        <f t="shared" si="1"/>
        <v>2.1281327351485149E-2</v>
      </c>
    </row>
    <row r="104" spans="2:9">
      <c r="B104" s="18"/>
      <c r="C104" s="4"/>
      <c r="D104" s="4"/>
      <c r="E104" s="7"/>
      <c r="F104" s="15" t="s">
        <v>88</v>
      </c>
      <c r="G104" s="7"/>
      <c r="H104" s="14">
        <v>258</v>
      </c>
      <c r="I104" s="12">
        <f t="shared" si="1"/>
        <v>2.494585396039604E-3</v>
      </c>
    </row>
    <row r="105" spans="2:9">
      <c r="B105" s="18"/>
      <c r="C105" s="4"/>
      <c r="D105" s="4"/>
      <c r="E105" s="7"/>
      <c r="F105" s="15" t="s">
        <v>89</v>
      </c>
      <c r="G105" s="7"/>
      <c r="H105" s="14">
        <v>144</v>
      </c>
      <c r="I105" s="12">
        <f t="shared" si="1"/>
        <v>1.3923267326732673E-3</v>
      </c>
    </row>
    <row r="106" spans="2:9">
      <c r="B106" s="18"/>
      <c r="C106" s="4"/>
      <c r="D106" s="4"/>
      <c r="E106" s="7"/>
      <c r="F106" s="15" t="s">
        <v>90</v>
      </c>
      <c r="G106" s="7"/>
      <c r="H106" s="14">
        <v>142</v>
      </c>
      <c r="I106" s="12">
        <f t="shared" si="1"/>
        <v>1.3729888613861385E-3</v>
      </c>
    </row>
    <row r="107" spans="2:9">
      <c r="B107" s="18"/>
      <c r="C107" s="4"/>
      <c r="D107" s="4"/>
      <c r="E107" s="7"/>
      <c r="F107" s="15" t="s">
        <v>91</v>
      </c>
      <c r="G107" s="7"/>
      <c r="H107" s="14">
        <v>116</v>
      </c>
      <c r="I107" s="12">
        <f t="shared" si="1"/>
        <v>1.1215965346534653E-3</v>
      </c>
    </row>
    <row r="108" spans="2:9">
      <c r="B108" s="18"/>
      <c r="C108" s="4"/>
      <c r="D108" s="4"/>
      <c r="E108" s="7"/>
      <c r="F108" s="15" t="s">
        <v>92</v>
      </c>
      <c r="G108" s="7"/>
      <c r="H108" s="14">
        <v>562</v>
      </c>
      <c r="I108" s="12">
        <f t="shared" si="1"/>
        <v>5.4339418316831679E-3</v>
      </c>
    </row>
    <row r="109" spans="2:9">
      <c r="B109" s="18"/>
      <c r="C109" s="4"/>
      <c r="D109" s="4"/>
      <c r="E109" s="7"/>
      <c r="F109" s="15" t="s">
        <v>74</v>
      </c>
      <c r="G109" s="7"/>
      <c r="H109" s="14">
        <v>441</v>
      </c>
      <c r="I109" s="12">
        <f t="shared" si="1"/>
        <v>4.2640006188118815E-3</v>
      </c>
    </row>
    <row r="110" spans="2:9">
      <c r="B110" s="18"/>
      <c r="C110" s="4"/>
      <c r="D110" s="4"/>
      <c r="E110" s="7"/>
      <c r="F110" s="15" t="s">
        <v>93</v>
      </c>
      <c r="G110" s="7"/>
      <c r="H110" s="14">
        <v>14</v>
      </c>
      <c r="I110" s="12">
        <f t="shared" si="1"/>
        <v>1.35365099009901E-4</v>
      </c>
    </row>
    <row r="111" spans="2:9">
      <c r="B111" s="18"/>
      <c r="C111" s="7"/>
      <c r="D111" s="7"/>
      <c r="E111" s="7"/>
      <c r="F111" s="15" t="s">
        <v>94</v>
      </c>
      <c r="G111" s="7"/>
      <c r="H111" s="14">
        <v>236</v>
      </c>
      <c r="I111" s="12">
        <f t="shared" si="1"/>
        <v>2.281868811881188E-3</v>
      </c>
    </row>
    <row r="112" spans="2:9">
      <c r="B112" s="9" t="s">
        <v>95</v>
      </c>
      <c r="C112" s="7"/>
      <c r="D112" s="7"/>
      <c r="E112" s="7"/>
      <c r="F112" s="10" t="s">
        <v>1</v>
      </c>
      <c r="G112" s="7"/>
      <c r="H112" s="11">
        <v>984</v>
      </c>
      <c r="I112" s="12">
        <f t="shared" si="1"/>
        <v>9.5142326732673265E-3</v>
      </c>
    </row>
    <row r="113" spans="2:9">
      <c r="B113" s="13"/>
      <c r="C113" s="4"/>
      <c r="D113" s="4"/>
      <c r="E113" s="7"/>
      <c r="F113" s="9" t="s">
        <v>96</v>
      </c>
      <c r="G113" s="7"/>
      <c r="H113" s="14">
        <v>68</v>
      </c>
      <c r="I113" s="12">
        <f t="shared" si="1"/>
        <v>6.5748762376237628E-4</v>
      </c>
    </row>
    <row r="114" spans="2:9">
      <c r="B114" s="13"/>
      <c r="C114" s="4"/>
      <c r="D114" s="4"/>
      <c r="E114" s="7"/>
      <c r="F114" s="9" t="s">
        <v>81</v>
      </c>
      <c r="G114" s="7"/>
      <c r="H114" s="14">
        <v>125</v>
      </c>
      <c r="I114" s="12">
        <f t="shared" si="1"/>
        <v>1.2086169554455445E-3</v>
      </c>
    </row>
    <row r="115" spans="2:9">
      <c r="B115" s="13"/>
      <c r="C115" s="4"/>
      <c r="D115" s="4"/>
      <c r="E115" s="7"/>
      <c r="F115" s="9" t="s">
        <v>97</v>
      </c>
      <c r="G115" s="7"/>
      <c r="H115" s="14">
        <v>32</v>
      </c>
      <c r="I115" s="12">
        <f t="shared" si="1"/>
        <v>3.0940594059405941E-4</v>
      </c>
    </row>
    <row r="116" spans="2:9">
      <c r="B116" s="13"/>
      <c r="C116" s="4"/>
      <c r="D116" s="4"/>
      <c r="E116" s="7"/>
      <c r="F116" s="9" t="s">
        <v>98</v>
      </c>
      <c r="G116" s="7"/>
      <c r="H116" s="14">
        <v>199</v>
      </c>
      <c r="I116" s="12">
        <f t="shared" si="1"/>
        <v>1.9241181930693069E-3</v>
      </c>
    </row>
    <row r="117" spans="2:9">
      <c r="B117" s="13"/>
      <c r="C117" s="4"/>
      <c r="D117" s="4"/>
      <c r="E117" s="7"/>
      <c r="F117" s="9" t="s">
        <v>99</v>
      </c>
      <c r="G117" s="7"/>
      <c r="H117" s="14">
        <v>289</v>
      </c>
      <c r="I117" s="12">
        <f t="shared" si="1"/>
        <v>2.7943224009900989E-3</v>
      </c>
    </row>
    <row r="118" spans="2:9">
      <c r="B118" s="13"/>
      <c r="C118" s="4"/>
      <c r="D118" s="4"/>
      <c r="E118" s="7"/>
      <c r="F118" s="9" t="s">
        <v>100</v>
      </c>
      <c r="G118" s="7"/>
      <c r="H118" s="14">
        <v>9</v>
      </c>
      <c r="I118" s="12">
        <f t="shared" si="1"/>
        <v>8.7020420792079204E-5</v>
      </c>
    </row>
    <row r="119" spans="2:9">
      <c r="B119" s="13"/>
      <c r="C119" s="4"/>
      <c r="D119" s="4"/>
      <c r="E119" s="7"/>
      <c r="F119" s="9" t="s">
        <v>101</v>
      </c>
      <c r="G119" s="7"/>
      <c r="H119" s="14">
        <v>16</v>
      </c>
      <c r="I119" s="12">
        <f t="shared" si="1"/>
        <v>1.547029702970297E-4</v>
      </c>
    </row>
    <row r="120" spans="2:9">
      <c r="B120" s="13"/>
      <c r="C120" s="7"/>
      <c r="D120" s="7"/>
      <c r="E120" s="7"/>
      <c r="F120" s="9" t="s">
        <v>102</v>
      </c>
      <c r="G120" s="7"/>
      <c r="H120" s="14">
        <v>246</v>
      </c>
      <c r="I120" s="12">
        <f t="shared" si="1"/>
        <v>2.3785581683168316E-3</v>
      </c>
    </row>
    <row r="121" spans="2:9">
      <c r="B121" s="15" t="s">
        <v>103</v>
      </c>
      <c r="C121" s="7"/>
      <c r="D121" s="7"/>
      <c r="E121" s="7"/>
      <c r="F121" s="16" t="s">
        <v>1</v>
      </c>
      <c r="G121" s="7"/>
      <c r="H121" s="17">
        <v>112</v>
      </c>
      <c r="I121" s="12">
        <f t="shared" si="1"/>
        <v>1.082920792079208E-3</v>
      </c>
    </row>
    <row r="122" spans="2:9">
      <c r="B122" s="18"/>
      <c r="C122" s="7"/>
      <c r="D122" s="7"/>
      <c r="E122" s="7"/>
      <c r="F122" s="15" t="s">
        <v>104</v>
      </c>
      <c r="G122" s="7"/>
      <c r="H122" s="14">
        <v>112</v>
      </c>
      <c r="I122" s="12">
        <f t="shared" si="1"/>
        <v>1.082920792079208E-3</v>
      </c>
    </row>
    <row r="123" spans="2:9">
      <c r="B123" s="9" t="s">
        <v>105</v>
      </c>
      <c r="C123" s="7"/>
      <c r="D123" s="7"/>
      <c r="E123" s="7"/>
      <c r="F123" s="10" t="s">
        <v>1</v>
      </c>
      <c r="G123" s="7"/>
      <c r="H123" s="11">
        <v>1</v>
      </c>
      <c r="I123" s="12">
        <f t="shared" si="1"/>
        <v>9.6689356435643566E-6</v>
      </c>
    </row>
    <row r="124" spans="2:9">
      <c r="B124" s="13"/>
      <c r="C124" s="7"/>
      <c r="D124" s="7"/>
      <c r="E124" s="7"/>
      <c r="F124" s="9" t="s">
        <v>106</v>
      </c>
      <c r="G124" s="7"/>
      <c r="H124" s="14">
        <v>1</v>
      </c>
      <c r="I124" s="12">
        <f t="shared" si="1"/>
        <v>9.6689356435643566E-6</v>
      </c>
    </row>
    <row r="125" spans="2:9">
      <c r="B125" s="15" t="s">
        <v>107</v>
      </c>
      <c r="C125" s="7"/>
      <c r="D125" s="7"/>
      <c r="E125" s="7"/>
      <c r="F125" s="16" t="s">
        <v>1</v>
      </c>
      <c r="G125" s="7"/>
      <c r="H125" s="17">
        <v>10</v>
      </c>
      <c r="I125" s="12">
        <f t="shared" si="1"/>
        <v>9.6689356435643569E-5</v>
      </c>
    </row>
    <row r="126" spans="2:9">
      <c r="B126" s="18"/>
      <c r="C126" s="4"/>
      <c r="D126" s="4"/>
      <c r="E126" s="7"/>
      <c r="F126" s="15" t="s">
        <v>108</v>
      </c>
      <c r="G126" s="7"/>
      <c r="H126" s="14">
        <v>6</v>
      </c>
      <c r="I126" s="12">
        <f t="shared" si="1"/>
        <v>5.8013613861386136E-5</v>
      </c>
    </row>
    <row r="127" spans="2:9">
      <c r="B127" s="18"/>
      <c r="C127" s="4"/>
      <c r="D127" s="4"/>
      <c r="E127" s="7"/>
      <c r="F127" s="15" t="s">
        <v>109</v>
      </c>
      <c r="G127" s="7"/>
      <c r="H127" s="14">
        <v>1</v>
      </c>
      <c r="I127" s="12">
        <f t="shared" si="1"/>
        <v>9.6689356435643566E-6</v>
      </c>
    </row>
    <row r="128" spans="2:9">
      <c r="B128" s="18"/>
      <c r="C128" s="4"/>
      <c r="D128" s="4"/>
      <c r="E128" s="7"/>
      <c r="F128" s="15" t="s">
        <v>110</v>
      </c>
      <c r="G128" s="7"/>
      <c r="H128" s="14">
        <v>2</v>
      </c>
      <c r="I128" s="12">
        <f t="shared" si="1"/>
        <v>1.9337871287128713E-5</v>
      </c>
    </row>
    <row r="129" spans="2:9">
      <c r="B129" s="18"/>
      <c r="C129" s="7"/>
      <c r="D129" s="7"/>
      <c r="E129" s="7"/>
      <c r="F129" s="15" t="s">
        <v>111</v>
      </c>
      <c r="G129" s="7"/>
      <c r="H129" s="14">
        <v>1</v>
      </c>
      <c r="I129" s="12">
        <f t="shared" si="1"/>
        <v>9.6689356435643566E-6</v>
      </c>
    </row>
    <row r="130" spans="2:9">
      <c r="B130" s="9" t="s">
        <v>112</v>
      </c>
      <c r="C130" s="7"/>
      <c r="D130" s="7"/>
      <c r="E130" s="7"/>
      <c r="F130" s="10" t="s">
        <v>1</v>
      </c>
      <c r="G130" s="7"/>
      <c r="H130" s="11">
        <v>1</v>
      </c>
      <c r="I130" s="12">
        <f t="shared" si="1"/>
        <v>9.6689356435643566E-6</v>
      </c>
    </row>
    <row r="131" spans="2:9">
      <c r="B131" s="13"/>
      <c r="C131" s="7"/>
      <c r="D131" s="7"/>
      <c r="E131" s="7"/>
      <c r="F131" s="9" t="s">
        <v>113</v>
      </c>
      <c r="G131" s="7"/>
      <c r="H131" s="14">
        <v>1</v>
      </c>
      <c r="I131" s="12">
        <f t="shared" si="1"/>
        <v>9.6689356435643566E-6</v>
      </c>
    </row>
    <row r="132" spans="2:9">
      <c r="B132" s="15" t="s">
        <v>114</v>
      </c>
      <c r="C132" s="7"/>
      <c r="D132" s="7"/>
      <c r="E132" s="7"/>
      <c r="F132" s="16" t="s">
        <v>1</v>
      </c>
      <c r="G132" s="7"/>
      <c r="H132" s="17">
        <v>255</v>
      </c>
      <c r="I132" s="12">
        <f t="shared" si="1"/>
        <v>2.4655785891089109E-3</v>
      </c>
    </row>
    <row r="133" spans="2:9">
      <c r="B133" s="18"/>
      <c r="C133" s="7"/>
      <c r="D133" s="7"/>
      <c r="E133" s="7"/>
      <c r="F133" s="15" t="s">
        <v>114</v>
      </c>
      <c r="G133" s="7"/>
      <c r="H133" s="14">
        <v>255</v>
      </c>
      <c r="I133" s="12">
        <f t="shared" si="1"/>
        <v>2.4655785891089109E-3</v>
      </c>
    </row>
    <row r="134" spans="2:9">
      <c r="B134" s="9" t="s">
        <v>115</v>
      </c>
      <c r="C134" s="7"/>
      <c r="D134" s="7"/>
      <c r="E134" s="7"/>
      <c r="F134" s="10" t="s">
        <v>1</v>
      </c>
      <c r="G134" s="7"/>
      <c r="H134" s="11">
        <v>0</v>
      </c>
      <c r="I134" s="12">
        <f t="shared" si="1"/>
        <v>0</v>
      </c>
    </row>
    <row r="135" spans="2:9">
      <c r="B135" s="13"/>
      <c r="C135" s="7"/>
      <c r="D135" s="7"/>
      <c r="E135" s="7"/>
      <c r="F135" s="9" t="s">
        <v>116</v>
      </c>
      <c r="G135" s="7"/>
      <c r="H135" s="14">
        <v>0</v>
      </c>
      <c r="I135" s="12">
        <f t="shared" si="1"/>
        <v>0</v>
      </c>
    </row>
    <row r="136" spans="2:9">
      <c r="B136" s="15" t="s">
        <v>117</v>
      </c>
      <c r="C136" s="7"/>
      <c r="D136" s="7"/>
      <c r="E136" s="7"/>
      <c r="F136" s="16" t="s">
        <v>1</v>
      </c>
      <c r="G136" s="7"/>
      <c r="H136" s="17">
        <v>6640</v>
      </c>
      <c r="I136" s="12">
        <f t="shared" si="1"/>
        <v>6.4201732673267328E-2</v>
      </c>
    </row>
    <row r="137" spans="2:9">
      <c r="B137" s="18"/>
      <c r="C137" s="4"/>
      <c r="D137" s="4"/>
      <c r="E137" s="7"/>
      <c r="F137" s="15" t="s">
        <v>118</v>
      </c>
      <c r="G137" s="7"/>
      <c r="H137" s="14">
        <v>71</v>
      </c>
      <c r="I137" s="12">
        <f t="shared" ref="I137:I182" si="2">H137/$H$182</f>
        <v>6.8649443069306927E-4</v>
      </c>
    </row>
    <row r="138" spans="2:9">
      <c r="B138" s="18"/>
      <c r="C138" s="4"/>
      <c r="D138" s="4"/>
      <c r="E138" s="7"/>
      <c r="F138" s="15" t="s">
        <v>119</v>
      </c>
      <c r="G138" s="7"/>
      <c r="H138" s="14">
        <v>2385</v>
      </c>
      <c r="I138" s="12">
        <f t="shared" si="2"/>
        <v>2.3060411509900989E-2</v>
      </c>
    </row>
    <row r="139" spans="2:9">
      <c r="B139" s="18"/>
      <c r="C139" s="4"/>
      <c r="D139" s="4"/>
      <c r="E139" s="7"/>
      <c r="F139" s="15" t="s">
        <v>120</v>
      </c>
      <c r="G139" s="7"/>
      <c r="H139" s="14">
        <v>5</v>
      </c>
      <c r="I139" s="12">
        <f t="shared" si="2"/>
        <v>4.8344678217821784E-5</v>
      </c>
    </row>
    <row r="140" spans="2:9">
      <c r="B140" s="18"/>
      <c r="C140" s="4"/>
      <c r="D140" s="4"/>
      <c r="E140" s="7"/>
      <c r="F140" s="15" t="s">
        <v>121</v>
      </c>
      <c r="G140" s="7"/>
      <c r="H140" s="14">
        <v>1524</v>
      </c>
      <c r="I140" s="12">
        <f t="shared" si="2"/>
        <v>1.4735457920792078E-2</v>
      </c>
    </row>
    <row r="141" spans="2:9">
      <c r="B141" s="18"/>
      <c r="C141" s="4"/>
      <c r="D141" s="4"/>
      <c r="E141" s="7"/>
      <c r="F141" s="15" t="s">
        <v>122</v>
      </c>
      <c r="G141" s="7"/>
      <c r="H141" s="14">
        <v>15</v>
      </c>
      <c r="I141" s="12">
        <f t="shared" si="2"/>
        <v>1.4503403465346534E-4</v>
      </c>
    </row>
    <row r="142" spans="2:9">
      <c r="B142" s="18"/>
      <c r="C142" s="4"/>
      <c r="D142" s="4"/>
      <c r="E142" s="7"/>
      <c r="F142" s="15" t="s">
        <v>123</v>
      </c>
      <c r="G142" s="7"/>
      <c r="H142" s="14">
        <v>10</v>
      </c>
      <c r="I142" s="12">
        <f t="shared" si="2"/>
        <v>9.6689356435643569E-5</v>
      </c>
    </row>
    <row r="143" spans="2:9">
      <c r="B143" s="18"/>
      <c r="C143" s="4"/>
      <c r="D143" s="4"/>
      <c r="E143" s="7"/>
      <c r="F143" s="15" t="s">
        <v>124</v>
      </c>
      <c r="G143" s="7"/>
      <c r="H143" s="14">
        <v>6</v>
      </c>
      <c r="I143" s="12">
        <f t="shared" si="2"/>
        <v>5.8013613861386136E-5</v>
      </c>
    </row>
    <row r="144" spans="2:9">
      <c r="B144" s="18"/>
      <c r="C144" s="4"/>
      <c r="D144" s="4"/>
      <c r="E144" s="7"/>
      <c r="F144" s="15" t="s">
        <v>125</v>
      </c>
      <c r="G144" s="7"/>
      <c r="H144" s="14">
        <v>836</v>
      </c>
      <c r="I144" s="12">
        <f t="shared" si="2"/>
        <v>8.0832301980198022E-3</v>
      </c>
    </row>
    <row r="145" spans="2:9">
      <c r="B145" s="18"/>
      <c r="C145" s="4"/>
      <c r="D145" s="4"/>
      <c r="E145" s="7"/>
      <c r="F145" s="15" t="s">
        <v>126</v>
      </c>
      <c r="G145" s="7"/>
      <c r="H145" s="14">
        <v>499</v>
      </c>
      <c r="I145" s="12">
        <f t="shared" si="2"/>
        <v>4.8247988861386138E-3</v>
      </c>
    </row>
    <row r="146" spans="2:9">
      <c r="B146" s="18"/>
      <c r="C146" s="4"/>
      <c r="D146" s="4"/>
      <c r="E146" s="7"/>
      <c r="F146" s="15" t="s">
        <v>127</v>
      </c>
      <c r="G146" s="7"/>
      <c r="H146" s="14">
        <v>138</v>
      </c>
      <c r="I146" s="12">
        <f t="shared" si="2"/>
        <v>1.3343131188118813E-3</v>
      </c>
    </row>
    <row r="147" spans="2:9">
      <c r="B147" s="18"/>
      <c r="C147" s="7"/>
      <c r="D147" s="7"/>
      <c r="E147" s="7"/>
      <c r="F147" s="15" t="s">
        <v>128</v>
      </c>
      <c r="G147" s="7"/>
      <c r="H147" s="14">
        <v>1151</v>
      </c>
      <c r="I147" s="12">
        <f t="shared" si="2"/>
        <v>1.1128944925742575E-2</v>
      </c>
    </row>
    <row r="148" spans="2:9">
      <c r="B148" s="9" t="s">
        <v>129</v>
      </c>
      <c r="C148" s="7"/>
      <c r="D148" s="7"/>
      <c r="E148" s="7"/>
      <c r="F148" s="10" t="s">
        <v>1</v>
      </c>
      <c r="G148" s="7"/>
      <c r="H148" s="11">
        <v>172</v>
      </c>
      <c r="I148" s="12">
        <f t="shared" si="2"/>
        <v>1.6630569306930693E-3</v>
      </c>
    </row>
    <row r="149" spans="2:9">
      <c r="B149" s="13"/>
      <c r="C149" s="4"/>
      <c r="D149" s="4"/>
      <c r="E149" s="7"/>
      <c r="F149" s="9" t="s">
        <v>130</v>
      </c>
      <c r="G149" s="7"/>
      <c r="H149" s="14">
        <v>83</v>
      </c>
      <c r="I149" s="12">
        <f t="shared" si="2"/>
        <v>8.0252165841584154E-4</v>
      </c>
    </row>
    <row r="150" spans="2:9">
      <c r="B150" s="13"/>
      <c r="C150" s="4"/>
      <c r="D150" s="4"/>
      <c r="E150" s="7"/>
      <c r="F150" s="9" t="s">
        <v>131</v>
      </c>
      <c r="G150" s="7"/>
      <c r="H150" s="14">
        <v>21</v>
      </c>
      <c r="I150" s="12">
        <f t="shared" si="2"/>
        <v>2.0304764851485148E-4</v>
      </c>
    </row>
    <row r="151" spans="2:9">
      <c r="B151" s="13"/>
      <c r="C151" s="4"/>
      <c r="D151" s="4"/>
      <c r="E151" s="7"/>
      <c r="F151" s="9" t="s">
        <v>132</v>
      </c>
      <c r="G151" s="7"/>
      <c r="H151" s="14">
        <v>41</v>
      </c>
      <c r="I151" s="12">
        <f t="shared" si="2"/>
        <v>3.9642636138613864E-4</v>
      </c>
    </row>
    <row r="152" spans="2:9">
      <c r="B152" s="13"/>
      <c r="C152" s="7"/>
      <c r="D152" s="7"/>
      <c r="E152" s="7"/>
      <c r="F152" s="9" t="s">
        <v>133</v>
      </c>
      <c r="G152" s="7"/>
      <c r="H152" s="14">
        <v>27</v>
      </c>
      <c r="I152" s="12">
        <f t="shared" si="2"/>
        <v>2.6106126237623764E-4</v>
      </c>
    </row>
    <row r="153" spans="2:9">
      <c r="B153" s="15" t="s">
        <v>134</v>
      </c>
      <c r="C153" s="7"/>
      <c r="D153" s="7"/>
      <c r="E153" s="7"/>
      <c r="F153" s="16" t="s">
        <v>1</v>
      </c>
      <c r="G153" s="7"/>
      <c r="H153" s="17">
        <v>42</v>
      </c>
      <c r="I153" s="12">
        <f t="shared" si="2"/>
        <v>4.0609529702970295E-4</v>
      </c>
    </row>
    <row r="154" spans="2:9">
      <c r="B154" s="18"/>
      <c r="C154" s="4"/>
      <c r="D154" s="4"/>
      <c r="E154" s="7"/>
      <c r="F154" s="15" t="s">
        <v>8</v>
      </c>
      <c r="G154" s="7"/>
      <c r="H154" s="14">
        <v>17</v>
      </c>
      <c r="I154" s="12">
        <f t="shared" si="2"/>
        <v>1.6437190594059407E-4</v>
      </c>
    </row>
    <row r="155" spans="2:9">
      <c r="B155" s="18"/>
      <c r="C155" s="4"/>
      <c r="D155" s="4"/>
      <c r="E155" s="7"/>
      <c r="F155" s="15" t="s">
        <v>18</v>
      </c>
      <c r="G155" s="7"/>
      <c r="H155" s="14">
        <v>16</v>
      </c>
      <c r="I155" s="12">
        <f t="shared" si="2"/>
        <v>1.547029702970297E-4</v>
      </c>
    </row>
    <row r="156" spans="2:9">
      <c r="B156" s="18"/>
      <c r="C156" s="4"/>
      <c r="D156" s="4"/>
      <c r="E156" s="7"/>
      <c r="F156" s="15" t="s">
        <v>19</v>
      </c>
      <c r="G156" s="7"/>
      <c r="H156" s="14">
        <v>1</v>
      </c>
      <c r="I156" s="12">
        <f t="shared" si="2"/>
        <v>9.6689356435643566E-6</v>
      </c>
    </row>
    <row r="157" spans="2:9">
      <c r="B157" s="18"/>
      <c r="C157" s="7"/>
      <c r="D157" s="7"/>
      <c r="E157" s="7"/>
      <c r="F157" s="15" t="s">
        <v>21</v>
      </c>
      <c r="G157" s="7"/>
      <c r="H157" s="14">
        <v>8</v>
      </c>
      <c r="I157" s="12">
        <f t="shared" si="2"/>
        <v>7.7351485148514852E-5</v>
      </c>
    </row>
    <row r="158" spans="2:9">
      <c r="B158" s="9" t="s">
        <v>135</v>
      </c>
      <c r="C158" s="7"/>
      <c r="D158" s="7"/>
      <c r="E158" s="7"/>
      <c r="F158" s="10" t="s">
        <v>1</v>
      </c>
      <c r="G158" s="7"/>
      <c r="H158" s="11">
        <v>12</v>
      </c>
      <c r="I158" s="12">
        <f t="shared" si="2"/>
        <v>1.1602722772277227E-4</v>
      </c>
    </row>
    <row r="159" spans="2:9">
      <c r="B159" s="13"/>
      <c r="C159" s="7"/>
      <c r="D159" s="7"/>
      <c r="E159" s="7"/>
      <c r="F159" s="9" t="s">
        <v>104</v>
      </c>
      <c r="G159" s="7"/>
      <c r="H159" s="14">
        <v>12</v>
      </c>
      <c r="I159" s="12">
        <f t="shared" si="2"/>
        <v>1.1602722772277227E-4</v>
      </c>
    </row>
    <row r="160" spans="2:9">
      <c r="B160" s="15" t="s">
        <v>136</v>
      </c>
      <c r="C160" s="7"/>
      <c r="D160" s="7"/>
      <c r="E160" s="7"/>
      <c r="F160" s="16" t="s">
        <v>1</v>
      </c>
      <c r="G160" s="7"/>
      <c r="H160" s="17">
        <v>72</v>
      </c>
      <c r="I160" s="12">
        <f t="shared" si="2"/>
        <v>6.9616336633663363E-4</v>
      </c>
    </row>
    <row r="161" spans="2:9">
      <c r="B161" s="18"/>
      <c r="C161" s="4"/>
      <c r="D161" s="4"/>
      <c r="E161" s="7"/>
      <c r="F161" s="15" t="s">
        <v>137</v>
      </c>
      <c r="G161" s="7"/>
      <c r="H161" s="14">
        <v>1</v>
      </c>
      <c r="I161" s="12">
        <f t="shared" si="2"/>
        <v>9.6689356435643566E-6</v>
      </c>
    </row>
    <row r="162" spans="2:9">
      <c r="B162" s="18"/>
      <c r="C162" s="4"/>
      <c r="D162" s="4"/>
      <c r="E162" s="7"/>
      <c r="F162" s="15" t="s">
        <v>138</v>
      </c>
      <c r="G162" s="7"/>
      <c r="H162" s="14">
        <v>1</v>
      </c>
      <c r="I162" s="12">
        <f t="shared" si="2"/>
        <v>9.6689356435643566E-6</v>
      </c>
    </row>
    <row r="163" spans="2:9">
      <c r="B163" s="18"/>
      <c r="C163" s="4"/>
      <c r="D163" s="4"/>
      <c r="E163" s="7"/>
      <c r="F163" s="15" t="s">
        <v>139</v>
      </c>
      <c r="G163" s="7"/>
      <c r="H163" s="14">
        <v>16</v>
      </c>
      <c r="I163" s="12">
        <f t="shared" si="2"/>
        <v>1.547029702970297E-4</v>
      </c>
    </row>
    <row r="164" spans="2:9">
      <c r="B164" s="18"/>
      <c r="C164" s="4"/>
      <c r="D164" s="4"/>
      <c r="E164" s="7"/>
      <c r="F164" s="15" t="s">
        <v>140</v>
      </c>
      <c r="G164" s="7"/>
      <c r="H164" s="14">
        <v>19</v>
      </c>
      <c r="I164" s="12">
        <f t="shared" si="2"/>
        <v>1.8370977722772277E-4</v>
      </c>
    </row>
    <row r="165" spans="2:9">
      <c r="B165" s="18"/>
      <c r="C165" s="4"/>
      <c r="D165" s="4"/>
      <c r="E165" s="7"/>
      <c r="F165" s="15" t="s">
        <v>141</v>
      </c>
      <c r="G165" s="7"/>
      <c r="H165" s="14">
        <v>14</v>
      </c>
      <c r="I165" s="12">
        <f t="shared" si="2"/>
        <v>1.35365099009901E-4</v>
      </c>
    </row>
    <row r="166" spans="2:9">
      <c r="B166" s="18"/>
      <c r="C166" s="4"/>
      <c r="D166" s="4"/>
      <c r="E166" s="7"/>
      <c r="F166" s="15" t="s">
        <v>142</v>
      </c>
      <c r="G166" s="7"/>
      <c r="H166" s="14">
        <v>20</v>
      </c>
      <c r="I166" s="12">
        <f t="shared" si="2"/>
        <v>1.9337871287128714E-4</v>
      </c>
    </row>
    <row r="167" spans="2:9">
      <c r="B167" s="18"/>
      <c r="C167" s="7"/>
      <c r="D167" s="7"/>
      <c r="E167" s="7"/>
      <c r="F167" s="15" t="s">
        <v>143</v>
      </c>
      <c r="G167" s="7"/>
      <c r="H167" s="14">
        <v>1</v>
      </c>
      <c r="I167" s="12">
        <f t="shared" si="2"/>
        <v>9.6689356435643566E-6</v>
      </c>
    </row>
    <row r="168" spans="2:9">
      <c r="B168" s="9" t="s">
        <v>144</v>
      </c>
      <c r="C168" s="7"/>
      <c r="D168" s="7"/>
      <c r="E168" s="7"/>
      <c r="F168" s="10" t="s">
        <v>1</v>
      </c>
      <c r="G168" s="7"/>
      <c r="H168" s="11">
        <v>19</v>
      </c>
      <c r="I168" s="12">
        <f t="shared" si="2"/>
        <v>1.8370977722772277E-4</v>
      </c>
    </row>
    <row r="169" spans="2:9">
      <c r="B169" s="13"/>
      <c r="C169" s="4"/>
      <c r="D169" s="4"/>
      <c r="E169" s="7"/>
      <c r="F169" s="9" t="s">
        <v>145</v>
      </c>
      <c r="G169" s="7"/>
      <c r="H169" s="14">
        <v>3</v>
      </c>
      <c r="I169" s="12">
        <f t="shared" si="2"/>
        <v>2.9006806930693068E-5</v>
      </c>
    </row>
    <row r="170" spans="2:9">
      <c r="B170" s="13"/>
      <c r="C170" s="4"/>
      <c r="D170" s="4"/>
      <c r="E170" s="7"/>
      <c r="F170" s="9" t="s">
        <v>146</v>
      </c>
      <c r="G170" s="7"/>
      <c r="H170" s="14">
        <v>2</v>
      </c>
      <c r="I170" s="12">
        <f t="shared" si="2"/>
        <v>1.9337871287128713E-5</v>
      </c>
    </row>
    <row r="171" spans="2:9">
      <c r="B171" s="13"/>
      <c r="C171" s="4"/>
      <c r="D171" s="4"/>
      <c r="E171" s="7"/>
      <c r="F171" s="9" t="s">
        <v>147</v>
      </c>
      <c r="G171" s="7"/>
      <c r="H171" s="14">
        <v>1</v>
      </c>
      <c r="I171" s="12">
        <f t="shared" si="2"/>
        <v>9.6689356435643566E-6</v>
      </c>
    </row>
    <row r="172" spans="2:9">
      <c r="B172" s="13"/>
      <c r="C172" s="4"/>
      <c r="D172" s="4"/>
      <c r="E172" s="7"/>
      <c r="F172" s="9" t="s">
        <v>148</v>
      </c>
      <c r="G172" s="7"/>
      <c r="H172" s="14">
        <v>10</v>
      </c>
      <c r="I172" s="12">
        <f t="shared" si="2"/>
        <v>9.6689356435643569E-5</v>
      </c>
    </row>
    <row r="173" spans="2:9">
      <c r="B173" s="13"/>
      <c r="C173" s="4"/>
      <c r="D173" s="4"/>
      <c r="E173" s="7"/>
      <c r="F173" s="9" t="s">
        <v>149</v>
      </c>
      <c r="G173" s="7"/>
      <c r="H173" s="14">
        <v>2</v>
      </c>
      <c r="I173" s="12">
        <f t="shared" si="2"/>
        <v>1.9337871287128713E-5</v>
      </c>
    </row>
    <row r="174" spans="2:9">
      <c r="B174" s="13"/>
      <c r="C174" s="7"/>
      <c r="D174" s="7"/>
      <c r="E174" s="7"/>
      <c r="F174" s="9" t="s">
        <v>150</v>
      </c>
      <c r="G174" s="7"/>
      <c r="H174" s="14">
        <v>1</v>
      </c>
      <c r="I174" s="12">
        <f t="shared" si="2"/>
        <v>9.6689356435643566E-6</v>
      </c>
    </row>
    <row r="175" spans="2:9">
      <c r="B175" s="15" t="s">
        <v>151</v>
      </c>
      <c r="C175" s="7"/>
      <c r="D175" s="7"/>
      <c r="E175" s="7"/>
      <c r="F175" s="16" t="s">
        <v>1</v>
      </c>
      <c r="G175" s="7"/>
      <c r="H175" s="17">
        <v>11595</v>
      </c>
      <c r="I175" s="12">
        <f t="shared" si="2"/>
        <v>0.11211130878712872</v>
      </c>
    </row>
    <row r="176" spans="2:9">
      <c r="B176" s="18"/>
      <c r="C176" s="4"/>
      <c r="D176" s="4"/>
      <c r="E176" s="7"/>
      <c r="F176" s="15" t="s">
        <v>152</v>
      </c>
      <c r="G176" s="7"/>
      <c r="H176" s="14">
        <v>2878</v>
      </c>
      <c r="I176" s="12">
        <f t="shared" si="2"/>
        <v>2.7827196782178217E-2</v>
      </c>
    </row>
    <row r="177" spans="2:9">
      <c r="B177" s="18"/>
      <c r="C177" s="4"/>
      <c r="D177" s="4"/>
      <c r="E177" s="7"/>
      <c r="F177" s="15" t="s">
        <v>153</v>
      </c>
      <c r="G177" s="7"/>
      <c r="H177" s="14">
        <v>8377</v>
      </c>
      <c r="I177" s="12">
        <f t="shared" si="2"/>
        <v>8.0996673886138612E-2</v>
      </c>
    </row>
    <row r="178" spans="2:9">
      <c r="B178" s="18"/>
      <c r="C178" s="7"/>
      <c r="D178" s="7"/>
      <c r="E178" s="7"/>
      <c r="F178" s="15" t="s">
        <v>154</v>
      </c>
      <c r="G178" s="7"/>
      <c r="H178" s="14">
        <v>340</v>
      </c>
      <c r="I178" s="12">
        <f t="shared" si="2"/>
        <v>3.2874381188118811E-3</v>
      </c>
    </row>
    <row r="179" spans="2:9">
      <c r="B179" s="9" t="s">
        <v>155</v>
      </c>
      <c r="C179" s="7"/>
      <c r="D179" s="7"/>
      <c r="E179" s="7"/>
      <c r="F179" s="10" t="s">
        <v>1</v>
      </c>
      <c r="G179" s="7"/>
      <c r="H179" s="11">
        <v>92</v>
      </c>
      <c r="I179" s="12">
        <f t="shared" si="2"/>
        <v>8.8954207920792082E-4</v>
      </c>
    </row>
    <row r="180" spans="2:9">
      <c r="B180" s="13"/>
      <c r="C180" s="4"/>
      <c r="D180" s="4"/>
      <c r="E180" s="7"/>
      <c r="F180" s="9" t="s">
        <v>156</v>
      </c>
      <c r="G180" s="7"/>
      <c r="H180" s="14">
        <v>85</v>
      </c>
      <c r="I180" s="12">
        <f t="shared" si="2"/>
        <v>8.2185952970297027E-4</v>
      </c>
    </row>
    <row r="181" spans="2:9">
      <c r="B181" s="13"/>
      <c r="C181" s="7"/>
      <c r="D181" s="7"/>
      <c r="E181" s="7"/>
      <c r="F181" s="9" t="s">
        <v>60</v>
      </c>
      <c r="G181" s="7"/>
      <c r="H181" s="14">
        <v>7</v>
      </c>
      <c r="I181" s="12">
        <f t="shared" si="2"/>
        <v>6.7682549504950501E-5</v>
      </c>
    </row>
    <row r="182" spans="2:9">
      <c r="B182" s="10" t="s">
        <v>157</v>
      </c>
      <c r="C182" s="7"/>
      <c r="D182" s="7"/>
      <c r="E182" s="7"/>
      <c r="F182" s="10" t="s">
        <v>1</v>
      </c>
      <c r="G182" s="7"/>
      <c r="H182" s="11">
        <v>103424</v>
      </c>
      <c r="I182" s="12">
        <f t="shared" si="2"/>
        <v>1</v>
      </c>
    </row>
    <row r="183" spans="2:9" ht="408.95" customHeight="1"/>
    <row r="184" spans="2:9" ht="120" customHeight="1"/>
  </sheetData>
  <sheetProtection sheet="1" objects="1" scenarios="1" selectLockedCells="1" selectUnlockedCells="1"/>
  <mergeCells count="210">
    <mergeCell ref="B179:E181"/>
    <mergeCell ref="F179:G179"/>
    <mergeCell ref="F180:G180"/>
    <mergeCell ref="F181:G181"/>
    <mergeCell ref="B182:E182"/>
    <mergeCell ref="F182:G182"/>
    <mergeCell ref="B175:E178"/>
    <mergeCell ref="F175:G175"/>
    <mergeCell ref="F176:G176"/>
    <mergeCell ref="F177:G177"/>
    <mergeCell ref="F178:G178"/>
    <mergeCell ref="B168:E174"/>
    <mergeCell ref="F168:G168"/>
    <mergeCell ref="F169:G169"/>
    <mergeCell ref="F170:G170"/>
    <mergeCell ref="F171:G171"/>
    <mergeCell ref="F172:G172"/>
    <mergeCell ref="F173:G173"/>
    <mergeCell ref="F174:G174"/>
    <mergeCell ref="B158:E159"/>
    <mergeCell ref="F158:G158"/>
    <mergeCell ref="F159:G159"/>
    <mergeCell ref="B160:E167"/>
    <mergeCell ref="F160:G160"/>
    <mergeCell ref="F161:G161"/>
    <mergeCell ref="F162:G162"/>
    <mergeCell ref="F163:G163"/>
    <mergeCell ref="F164:G164"/>
    <mergeCell ref="F165:G165"/>
    <mergeCell ref="F166:G166"/>
    <mergeCell ref="F167:G167"/>
    <mergeCell ref="B153:E157"/>
    <mergeCell ref="F153:G153"/>
    <mergeCell ref="F154:G154"/>
    <mergeCell ref="F155:G155"/>
    <mergeCell ref="F156:G156"/>
    <mergeCell ref="F157:G157"/>
    <mergeCell ref="B148:E152"/>
    <mergeCell ref="F148:G148"/>
    <mergeCell ref="F149:G149"/>
    <mergeCell ref="F150:G150"/>
    <mergeCell ref="F151:G151"/>
    <mergeCell ref="F152:G152"/>
    <mergeCell ref="B134:E135"/>
    <mergeCell ref="F134:G134"/>
    <mergeCell ref="F135:G135"/>
    <mergeCell ref="B136:E147"/>
    <mergeCell ref="F136:G136"/>
    <mergeCell ref="F137:G137"/>
    <mergeCell ref="F138:G138"/>
    <mergeCell ref="F139:G139"/>
    <mergeCell ref="F140:G140"/>
    <mergeCell ref="F141:G141"/>
    <mergeCell ref="F142:G142"/>
    <mergeCell ref="F143:G143"/>
    <mergeCell ref="F144:G144"/>
    <mergeCell ref="F145:G145"/>
    <mergeCell ref="F146:G146"/>
    <mergeCell ref="F147:G147"/>
    <mergeCell ref="B130:E131"/>
    <mergeCell ref="F130:G130"/>
    <mergeCell ref="F131:G131"/>
    <mergeCell ref="B132:E133"/>
    <mergeCell ref="F132:G132"/>
    <mergeCell ref="F133:G133"/>
    <mergeCell ref="B125:E129"/>
    <mergeCell ref="F125:G125"/>
    <mergeCell ref="F126:G126"/>
    <mergeCell ref="F127:G127"/>
    <mergeCell ref="F128:G128"/>
    <mergeCell ref="F129:G129"/>
    <mergeCell ref="B121:E122"/>
    <mergeCell ref="F121:G121"/>
    <mergeCell ref="F122:G122"/>
    <mergeCell ref="B123:E124"/>
    <mergeCell ref="F123:G123"/>
    <mergeCell ref="F124:G124"/>
    <mergeCell ref="B112:E120"/>
    <mergeCell ref="F112:G112"/>
    <mergeCell ref="F113:G113"/>
    <mergeCell ref="F114:G114"/>
    <mergeCell ref="F115:G115"/>
    <mergeCell ref="F116:G116"/>
    <mergeCell ref="F117:G117"/>
    <mergeCell ref="F118:G118"/>
    <mergeCell ref="F119:G119"/>
    <mergeCell ref="F120:G120"/>
    <mergeCell ref="B97:E111"/>
    <mergeCell ref="F97:G97"/>
    <mergeCell ref="F98:G98"/>
    <mergeCell ref="F99:G99"/>
    <mergeCell ref="F100:G100"/>
    <mergeCell ref="F101:G101"/>
    <mergeCell ref="F102:G102"/>
    <mergeCell ref="F103:G103"/>
    <mergeCell ref="F104:G104"/>
    <mergeCell ref="F105:G105"/>
    <mergeCell ref="F106:G106"/>
    <mergeCell ref="F107:G107"/>
    <mergeCell ref="F108:G108"/>
    <mergeCell ref="F109:G109"/>
    <mergeCell ref="F110:G110"/>
    <mergeCell ref="F111:G111"/>
    <mergeCell ref="B93:E96"/>
    <mergeCell ref="F93:G93"/>
    <mergeCell ref="F94:G94"/>
    <mergeCell ref="F95:G95"/>
    <mergeCell ref="F96:G96"/>
    <mergeCell ref="B89:E92"/>
    <mergeCell ref="F89:G89"/>
    <mergeCell ref="F90:G90"/>
    <mergeCell ref="F91:G91"/>
    <mergeCell ref="F92:G92"/>
    <mergeCell ref="B83:E88"/>
    <mergeCell ref="F83:G83"/>
    <mergeCell ref="F84:G84"/>
    <mergeCell ref="F85:G85"/>
    <mergeCell ref="F86:G86"/>
    <mergeCell ref="F87:G87"/>
    <mergeCell ref="F88:G88"/>
    <mergeCell ref="B75:E76"/>
    <mergeCell ref="F75:G75"/>
    <mergeCell ref="F76:G76"/>
    <mergeCell ref="B77:E82"/>
    <mergeCell ref="F77:G77"/>
    <mergeCell ref="F78:G78"/>
    <mergeCell ref="F79:G79"/>
    <mergeCell ref="F80:G80"/>
    <mergeCell ref="F81:G81"/>
    <mergeCell ref="F82:G82"/>
    <mergeCell ref="B71:E74"/>
    <mergeCell ref="F71:G71"/>
    <mergeCell ref="F72:G72"/>
    <mergeCell ref="F73:G73"/>
    <mergeCell ref="F74:G74"/>
    <mergeCell ref="B58:E70"/>
    <mergeCell ref="F58:G58"/>
    <mergeCell ref="F59:G59"/>
    <mergeCell ref="F60:G60"/>
    <mergeCell ref="F61:G61"/>
    <mergeCell ref="F62:G62"/>
    <mergeCell ref="F63:G63"/>
    <mergeCell ref="F64:G64"/>
    <mergeCell ref="F65:G65"/>
    <mergeCell ref="F66:G66"/>
    <mergeCell ref="F67:G67"/>
    <mergeCell ref="F68:G68"/>
    <mergeCell ref="F69:G69"/>
    <mergeCell ref="F70:G70"/>
    <mergeCell ref="B52:E57"/>
    <mergeCell ref="F52:G52"/>
    <mergeCell ref="F53:G53"/>
    <mergeCell ref="F54:G54"/>
    <mergeCell ref="F55:G55"/>
    <mergeCell ref="F56:G56"/>
    <mergeCell ref="F57:G57"/>
    <mergeCell ref="B47:E51"/>
    <mergeCell ref="F47:G47"/>
    <mergeCell ref="F48:G48"/>
    <mergeCell ref="F49:G49"/>
    <mergeCell ref="F50:G50"/>
    <mergeCell ref="F51:G51"/>
    <mergeCell ref="F42:G42"/>
    <mergeCell ref="F43:G43"/>
    <mergeCell ref="F44:G44"/>
    <mergeCell ref="F45:G45"/>
    <mergeCell ref="F46:G46"/>
    <mergeCell ref="B28:E30"/>
    <mergeCell ref="F28:G28"/>
    <mergeCell ref="F29:G29"/>
    <mergeCell ref="F30:G30"/>
    <mergeCell ref="B31:E46"/>
    <mergeCell ref="F31:G31"/>
    <mergeCell ref="F32:G32"/>
    <mergeCell ref="F33:G33"/>
    <mergeCell ref="F34:G34"/>
    <mergeCell ref="F35:G35"/>
    <mergeCell ref="F36:G36"/>
    <mergeCell ref="F37:G37"/>
    <mergeCell ref="F38:G38"/>
    <mergeCell ref="F39:G39"/>
    <mergeCell ref="F40:G40"/>
    <mergeCell ref="F41:G41"/>
    <mergeCell ref="B15:E27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27:G27"/>
    <mergeCell ref="B8:E14"/>
    <mergeCell ref="F8:G8"/>
    <mergeCell ref="F9:G9"/>
    <mergeCell ref="F10:G10"/>
    <mergeCell ref="F11:G11"/>
    <mergeCell ref="F12:G12"/>
    <mergeCell ref="F13:G13"/>
    <mergeCell ref="F14:G14"/>
    <mergeCell ref="C2:C3"/>
    <mergeCell ref="B6:E6"/>
    <mergeCell ref="F6:G6"/>
    <mergeCell ref="B7:E7"/>
    <mergeCell ref="F7:G7"/>
  </mergeCells>
  <pageMargins left="0" right="0" top="0" bottom="0.51249999999999996" header="0" footer="0"/>
  <pageSetup orientation="landscape" horizontalDpi="300" verticalDpi="300" r:id="rId1"/>
  <headerFooter alignWithMargins="0">
    <oddFooter>&amp;L&amp;"Arial,Regular"&amp;10 8/19/2019 &amp;C&amp;"Arial"&amp;10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{7F382307-2E5E-E511-8BCB-00155D</vt:lpstr>
      <vt:lpstr>'{7F382307-2E5E-E511-8BCB-00155D'!Print_Titles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Moore (Mills), Khaliah;VBAPHIL</dc:creator>
  <cp:lastModifiedBy>Department of Veterans Affairs</cp:lastModifiedBy>
  <dcterms:created xsi:type="dcterms:W3CDTF">2019-08-19T19:23:37Z</dcterms:created>
  <dcterms:modified xsi:type="dcterms:W3CDTF">2019-08-19T19:48:17Z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