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icipant summary" sheetId="1" r:id="rId4"/>
    <sheet state="visible" name="Research qs" sheetId="2" r:id="rId5"/>
    <sheet state="visible" name="Codes" sheetId="3" r:id="rId6"/>
    <sheet state="visible" name="Interview" sheetId="4" r:id="rId7"/>
    <sheet state="visible" name="Scenario 1" sheetId="5" r:id="rId8"/>
    <sheet state="visible" name="Scenario 2" sheetId="6" r:id="rId9"/>
    <sheet state="visible" name="P1 Notes" sheetId="7" r:id="rId10"/>
    <sheet state="visible" name="P2 - verbatim notes" sheetId="8" r:id="rId11"/>
    <sheet state="visible" name="P5 - verbatim notes" sheetId="9" r:id="rId12"/>
    <sheet state="visible" name="P7 - verbatim notes" sheetId="10" r:id="rId13"/>
    <sheet state="visible" name="P8 - verbatim notes" sheetId="11" r:id="rId14"/>
    <sheet state="visible" name="P9 - verbatim notes" sheetId="12" r:id="rId15"/>
    <sheet state="visible" name="P10 - verbatim notes" sheetId="13" r:id="rId16"/>
    <sheet state="visible" name="P11 - verbatim notes" sheetId="14" r:id="rId17"/>
    <sheet state="visible" name="Pivot Table 1" sheetId="15" r:id="rId18"/>
    <sheet state="visible" name="P13 - verbatim notes" sheetId="16" r:id="rId19"/>
    <sheet state="visible" name="Post-session Notes" sheetId="17" r:id="rId20"/>
    <sheet state="visible" name="Template - verbatim notes" sheetId="18" r:id="rId21"/>
  </sheets>
  <definedNames>
    <definedName hidden="1" localSheetId="13" name="Z_241F1E37_0813_454F_BCE2_2D9743CB84C6_.wvu.FilterData">'P11 - verbatim notes'!$A$1:$G$198</definedName>
  </definedNames>
  <calcPr/>
  <customWorkbookViews>
    <customWorkbookView activeSheetId="0" maximized="1" windowHeight="0" windowWidth="0" guid="{241F1E37-0813-454F-BCE2-2D9743CB84C6}" name="Filter 1"/>
  </customWorkbookViews>
  <pivotCaches>
    <pivotCache cacheId="0" r:id="rId22"/>
  </pivotCaches>
</workbook>
</file>

<file path=xl/comments1.xml><?xml version="1.0" encoding="utf-8"?>
<comments xmlns:r="http://schemas.openxmlformats.org/officeDocument/2006/relationships" xmlns="http://schemas.openxmlformats.org/spreadsheetml/2006/main">
  <authors>
    <author/>
  </authors>
  <commentList>
    <comment authorId="0" ref="D30">
      <text>
        <t xml:space="preserve">Yep this is a duplicate @liz.lantz@adhocteam.us I'll delete this row
	-Peter Russo</t>
      </text>
    </comment>
  </commentList>
</comments>
</file>

<file path=xl/sharedStrings.xml><?xml version="1.0" encoding="utf-8"?>
<sst xmlns="http://schemas.openxmlformats.org/spreadsheetml/2006/main" count="2842" uniqueCount="1992">
  <si>
    <t>#</t>
  </si>
  <si>
    <t>Notes</t>
  </si>
  <si>
    <t>Scenario</t>
  </si>
  <si>
    <t>Gender</t>
  </si>
  <si>
    <t>Ethnicity</t>
  </si>
  <si>
    <t>Age</t>
  </si>
  <si>
    <t>Education</t>
  </si>
  <si>
    <t>Branch</t>
  </si>
  <si>
    <t>Location</t>
  </si>
  <si>
    <t>Demographics</t>
  </si>
  <si>
    <t>Percent</t>
  </si>
  <si>
    <t>P1</t>
  </si>
  <si>
    <r>
      <rPr>
        <color rgb="FF1155CC"/>
        <u/>
      </rPr>
      <t xml:space="preserve">Perigean
</t>
    </r>
    <r>
      <rPr>
        <color rgb="FF000000"/>
        <u/>
      </rPr>
      <t>Verbatim</t>
    </r>
  </si>
  <si>
    <t>Male</t>
  </si>
  <si>
    <t>White or Caucasian</t>
  </si>
  <si>
    <t>45-54</t>
  </si>
  <si>
    <t>Master's degree</t>
  </si>
  <si>
    <t>Marine Corps</t>
  </si>
  <si>
    <t>TN</t>
  </si>
  <si>
    <t>P2</t>
  </si>
  <si>
    <r>
      <rPr>
        <color rgb="FF1155CC"/>
        <u/>
      </rPr>
      <t>Perigean</t>
    </r>
    <r>
      <rPr/>
      <t xml:space="preserve">
Verbatim</t>
    </r>
  </si>
  <si>
    <t>American Indian or Alaska Native,
Hispanic, Latino, or Spanish Origin,
Black or African American</t>
  </si>
  <si>
    <t>35-44</t>
  </si>
  <si>
    <t>Army</t>
  </si>
  <si>
    <t>PR</t>
  </si>
  <si>
    <t>P3 - NO SHOW</t>
  </si>
  <si>
    <t>P4 - NO SHOW</t>
  </si>
  <si>
    <t>P5</t>
  </si>
  <si>
    <r>
      <rPr>
        <color rgb="FF1155CC"/>
        <u/>
      </rPr>
      <t>Perigean</t>
    </r>
    <r>
      <rPr/>
      <t xml:space="preserve">
</t>
    </r>
    <r>
      <rPr>
        <color rgb="FF1155CC"/>
        <u/>
      </rPr>
      <t>Verbatim</t>
    </r>
  </si>
  <si>
    <t>65-74</t>
  </si>
  <si>
    <t>Associate’s degree / trade certificate / vocational training</t>
  </si>
  <si>
    <t>MD</t>
  </si>
  <si>
    <t>P6 - NO SHOW</t>
  </si>
  <si>
    <t>P7</t>
  </si>
  <si>
    <r>
      <rPr>
        <color rgb="FF1155CC"/>
        <u/>
      </rPr>
      <t>Perigean</t>
    </r>
    <r>
      <rPr/>
      <t xml:space="preserve">
</t>
    </r>
    <r>
      <rPr>
        <color rgb="FF1155CC"/>
        <u/>
      </rPr>
      <t>Verbatim</t>
    </r>
  </si>
  <si>
    <t>Coast Guard</t>
  </si>
  <si>
    <t>OK</t>
  </si>
  <si>
    <t>P8</t>
  </si>
  <si>
    <r>
      <rPr>
        <color rgb="FF1155CC"/>
        <u/>
      </rPr>
      <t>Perigean</t>
    </r>
    <r>
      <rPr/>
      <t xml:space="preserve">
</t>
    </r>
    <r>
      <rPr>
        <color rgb="FF1155CC"/>
        <u/>
      </rPr>
      <t>Verbatim</t>
    </r>
  </si>
  <si>
    <t>Female</t>
  </si>
  <si>
    <t>IN</t>
  </si>
  <si>
    <t>Hispanic, Latino, or Spanish Origin</t>
  </si>
  <si>
    <t>P9</t>
  </si>
  <si>
    <r>
      <rPr>
        <color rgb="FF1155CC"/>
        <u/>
      </rPr>
      <t>Perigean</t>
    </r>
    <r>
      <rPr/>
      <t xml:space="preserve">
</t>
    </r>
    <r>
      <rPr>
        <color rgb="FF1155CC"/>
        <u/>
      </rPr>
      <t>Verbatim</t>
    </r>
  </si>
  <si>
    <t>KY</t>
  </si>
  <si>
    <t>P10</t>
  </si>
  <si>
    <r>
      <rPr>
        <color rgb="FF1155CC"/>
        <u/>
      </rPr>
      <t>Perigean</t>
    </r>
    <r>
      <rPr/>
      <t xml:space="preserve">
</t>
    </r>
    <r>
      <rPr>
        <color rgb="FF1155CC"/>
        <u/>
      </rPr>
      <t>Verbatim</t>
    </r>
  </si>
  <si>
    <t>25-34</t>
  </si>
  <si>
    <t>Some college (no degree)</t>
  </si>
  <si>
    <t>P11</t>
  </si>
  <si>
    <r>
      <rPr>
        <color rgb="FF1155CC"/>
        <u/>
      </rPr>
      <t>Perigean</t>
    </r>
    <r>
      <rPr/>
      <t xml:space="preserve">
</t>
    </r>
    <r>
      <rPr>
        <color rgb="FF1155CC"/>
        <u/>
      </rPr>
      <t>Verbatim</t>
    </r>
  </si>
  <si>
    <t>CT</t>
  </si>
  <si>
    <t>P12 - NO SHOW</t>
  </si>
  <si>
    <t>P13</t>
  </si>
  <si>
    <t>Perigean
Verbatim</t>
  </si>
  <si>
    <t>55-64</t>
  </si>
  <si>
    <t>NM</t>
  </si>
  <si>
    <t>Question</t>
  </si>
  <si>
    <t>Code</t>
  </si>
  <si>
    <t>How do Veterans think about facilities where they currently receive care?</t>
  </si>
  <si>
    <t>Compared to those where they are registered?</t>
  </si>
  <si>
    <t>How often do Veterans go to different facilities for the same type of care?</t>
  </si>
  <si>
    <t>Different types of care?</t>
  </si>
  <si>
    <t>Are Veterans able to easily navigate the profile now that the menu doesn't stick to the top of the page?</t>
  </si>
  <si>
    <t>Do Veterans understand why the facilities in their list are there?</t>
  </si>
  <si>
    <t>Do they understand the impact of editing the list?</t>
  </si>
  <si>
    <t>Do they understand the "My VA facilities" section outside of the VAOS context?</t>
  </si>
  <si>
    <t>Is the information about each facility in the list sufficient?</t>
  </si>
  <si>
    <t>Do Veterans understand how the facilities are sorted?</t>
  </si>
  <si>
    <t>Does a Veteran see value in the ability to change the facilities where they currently receive care?</t>
  </si>
  <si>
    <t>How might a Veteran expect to use facility information outside of scheduling?</t>
  </si>
  <si>
    <t>Do Veterans expect to be able to change their current VA facilities while they're scheduling an appointment?</t>
  </si>
  <si>
    <t>Will Veterans connect "Your VA health facilities" in VAOS with the same list in Profile?</t>
  </si>
  <si>
    <t>Will Veterans understand why the facilities they select aren't showing and they have to call?</t>
  </si>
  <si>
    <t>Would it be a better experience to surface facilities that don't offer online scheduling earlier in the flow?</t>
  </si>
  <si>
    <t>What types of appointments do Veterans expect to be able to make if they click "schedule an appointment online"?</t>
  </si>
  <si>
    <t>Do people encounter any usability problems or confusion when going from VAOS to profile?</t>
  </si>
  <si>
    <t>If a person marks a facility as preferred or current in VAOS, and then visits their profile, do they understand why their facility list has a facility marked as current and others are hidden?</t>
  </si>
  <si>
    <t>If a Veteran leaves VAOS to update their profile, what expectations do they have for going back to schedule their appointment?</t>
  </si>
  <si>
    <t>Task success</t>
  </si>
  <si>
    <t>success/full understanding</t>
  </si>
  <si>
    <t>could complete/understand with some time</t>
  </si>
  <si>
    <t>could complete/understand with more time</t>
  </si>
  <si>
    <t>did not understand/couldn't complete</t>
  </si>
  <si>
    <t>facilitator skipped</t>
  </si>
  <si>
    <t>P1 - 6/1 @ 6am PST</t>
  </si>
  <si>
    <t>P3 - No Show</t>
  </si>
  <si>
    <t>P6</t>
  </si>
  <si>
    <t>Warm-up Questions</t>
  </si>
  <si>
    <t>So where do you currently receive health care, VA or otherwise?</t>
  </si>
  <si>
    <t xml:space="preserve">primarily the nashville VA, goes to murphysboro VA because only there they have a pain clinic and CPAP facility. 
- Prefer to do everything right here in nashville because it's fairly close. </t>
  </si>
  <si>
    <t>- VA in Puerto Rico</t>
  </si>
  <si>
    <t>VA: Maryland HCS
- Perry Point and Baltimore
Non-VA: Johns Hopkins Medical System in Maryland</t>
  </si>
  <si>
    <t>VA in OK city</t>
  </si>
  <si>
    <t>mostly recieves care at VA but goes out to "the economy" for a few things</t>
  </si>
  <si>
    <t>- VA in Kentucky
- Traveling Vet: lives in FL 1/2 the year but currently in KY for work
- In the Tricare network</t>
  </si>
  <si>
    <t xml:space="preserve">"VA office in DC. There is a satellite facility down the street for mental health care. I haven't gone there yet"
</t>
  </si>
  <si>
    <t>Do you have other options for where to receive care?</t>
  </si>
  <si>
    <t xml:space="preserve">- i do go to the Meharry clinic because my primary care is there.  </t>
  </si>
  <si>
    <t>Goes to Private physician and cardiologist</t>
  </si>
  <si>
    <t>skipped</t>
  </si>
  <si>
    <t>- can go to ER or speciality care if out of state, but always lets his primary doctor know first so it's billed correctly</t>
  </si>
  <si>
    <t>Unaware of other options</t>
  </si>
  <si>
    <t xml:space="preserve"> - If YES: why do you go to (facility you mentioned)?</t>
  </si>
  <si>
    <t>nashville is because it's close
murphysboro has speciality clinics</t>
  </si>
  <si>
    <t>VA: Service related issues and mental health
Non-VA: Family health care and non-service related surgeries</t>
  </si>
  <si>
    <t>"I only go to my VA provider if it's something that I'm not scared that if they screw it up they'll do any real damage. For my heart, the VA in OK city has horrible reputation for that so I'm not going to take a chance. Or if I'm sick with something else I typically go to my regular doctor."
Doesn't trust VA health care for bigger health concerns - goes to further away locations for those. Preference based on perceived quality of care.</t>
  </si>
  <si>
    <t xml:space="preserve"> - If YES: why do you go to other locations?</t>
  </si>
  <si>
    <t>- primary care is at a different location than the nashville VA
- I used to have the Veteran's choice program a year or so ago, they used to farm me out for acupuncturist because at the time the VA didn't have an availabilty so they sent me to a civilian operated acupuncturist and I went threre a couple of times a week before COVID hit. They also sent me out for neurosurgeon and PT consults. Usually that's because the clinics at the VA are backed up and they're just trying to get people taken care of sooner.  Usually they try to make it as close as possible (location wise). They neurosurgeon was quite a bit farther but that's because they were rerying to get me into a specialist that was pretty good and I appecitae that. They try to be pretty accomodating</t>
  </si>
  <si>
    <t>- needed specialty services that were not available at his primary care VA</t>
  </si>
  <si>
    <t xml:space="preserve"> - If NO: would you like other options? If so, why?</t>
  </si>
  <si>
    <t xml:space="preserve">
Yeah, if there were other options i wouldn't have to go all the way to DC. It's about 45m to an hour from my house. Gotta go out and back. Traffic...</t>
  </si>
  <si>
    <t>Have you ever changed where you receive VA health care?</t>
  </si>
  <si>
    <t>No, this is where I've been since I retired. I have received care like when we travel down in FL, I had to have meds refilled. I didn't get a whole lot of support on this end, their hands were tied. But I just had to go down to the closest VA and tell them what was going on and they took care of me.</t>
  </si>
  <si>
    <t>Yes, moved</t>
  </si>
  <si>
    <t xml:space="preserve">"Yeah, I retired in 2013. I was in Virginia. Then I moved to Pittsburgh, used Pittsburgh health care. They were really nice, good experience. Then I moved to Atlanta. After Atlanta I moved to Florida, VA and now I'm in the Kentucky VA system" </t>
  </si>
  <si>
    <t xml:space="preserve"> - If YES: why?</t>
  </si>
  <si>
    <t>– needed meds when traveling
-  "It was an acute clinic, a walk in sort of clinic. You had to wait your turn of course, but they worked us in pretty quick. I told them what my situation was, they verified my prescription, and with a couple of hours I was in and out."</t>
  </si>
  <si>
    <t>Retired
Moved
Traveling for work</t>
  </si>
  <si>
    <t>"Yes, I used to live in Chicago. I was receiving VA health care there. Then I came to the DC area. Maryland."</t>
  </si>
  <si>
    <t>Have you gone to more than one VA location for care?</t>
  </si>
  <si>
    <t>Yes</t>
  </si>
  <si>
    <t>- I used to receive it in FL, emergencies have arisen in Chicago, TX, CT, and some other locations</t>
  </si>
  <si>
    <t>Usually goes to the main facility.</t>
  </si>
  <si>
    <t xml:space="preserve"> - IF YES - Why have you gone to some of the other locations?</t>
  </si>
  <si>
    <t>services he needs are performed at different clinics - e.g. pain clinic is not at the main VA</t>
  </si>
  <si>
    <t>- resided in FL
- emergencies while traveling</t>
  </si>
  <si>
    <t>Went to more than one VA due to limited facility choice "When I started going [to VA in OK], the one downtown was my only VA option. Then when satellite came i did that. "
Went to one VA purely for administrative (not health) reasons.</t>
  </si>
  <si>
    <t>Prefers going to bigger facilities because they have more resources. Also faster decision making. Smaller clinics take more time because they have to get decisions from the bigger ones.</t>
  </si>
  <si>
    <t>"Yes. When I was in Chicago I went to a couple different locations. There was some testing that needed to be done because I had...was going through some stuff so they wanted to do some testing."</t>
  </si>
  <si>
    <t>How many different VA locations have you gone to for care?</t>
  </si>
  <si>
    <t>He mentioned at least 4 during his session</t>
  </si>
  <si>
    <t xml:space="preserve"> - If more than one: why do you go to some of the other locations?</t>
  </si>
  <si>
    <t>- Moved
- Take care of administrative stuff
- Quality of care</t>
  </si>
  <si>
    <t>Listen for:</t>
  </si>
  <si>
    <t xml:space="preserve"> - What are the reasons they go to different locations?</t>
  </si>
  <si>
    <t>- Travel
- To see a specialist
- VA is backed up (Veteran's Choice)</t>
  </si>
  <si>
    <t xml:space="preserve">- lived elsewhere (moved)
</t>
  </si>
  <si>
    <t>- Service-related care and mental health at VA
- Family and non-service-related care at non-VA
- Types of care and proximity are important
- Once received some help at a VAMC regarding meds when traveling
"I kind of bounce back and forth between Baltimore VAMC and Perry Point. Perry Point is very close to where I live. So, if one doesn't have [a certain care] the other one usually does."</t>
  </si>
  <si>
    <t>"It's mostly a matter of convenience and ease of access to go locally. "</t>
  </si>
  <si>
    <t>- emergency while traveling</t>
  </si>
  <si>
    <t>- needed meds while traveling</t>
  </si>
  <si>
    <t xml:space="preserve"> - Any language around preferences - what do they like, and how do they describe it</t>
  </si>
  <si>
    <t>"I'm afforded a lot more options, opportunities, care, whatever you want to call it, from being 100% disabled. It's pretty nice. I know a lot of guys that don't have it that well and have to struggle to get care. I'm blessed and I apprecaite all the care I get."</t>
  </si>
  <si>
    <t>n/a</t>
  </si>
  <si>
    <t>Proximity - goes to the closest spot that offers the care he needs.</t>
  </si>
  <si>
    <t>"The main office downtown had a satellite facility that was a lot closer. But that was just a convenience thing, not because I was upset  with the VA downtown."</t>
  </si>
  <si>
    <t>Uses the term "satellite" facility
Preference based on Need and Location</t>
  </si>
  <si>
    <t xml:space="preserve"> - Any mention of "registered" facilities</t>
  </si>
  <si>
    <t>not during the interview</t>
  </si>
  <si>
    <t>Yes, specifically used the word register when talked about seeking medical services away from home</t>
  </si>
  <si>
    <t>No</t>
  </si>
  <si>
    <t>Other notes</t>
  </si>
  <si>
    <t>- uses MHV a lot to communicate w/ his primary care doc, manage medications, schedule appointments</t>
  </si>
  <si>
    <t>Talked about frustration of having to register (and used that specific word) at a new facility every time he goes to a new place.  (8 min mark on video).  Wants to put it on the veteran ID card. Talks about how it's frsutrating especially in an emergency situation "going through that experience is traumatic a little bit. Especially if you're having a bad day, or you're in pain....you're getting questioned about why you don't have your medication.... it makes you want to just leave and forget about it, and go back home"
"Tjat's my rpobelm. You have to register first, and be assigned to a team.  You know I'm not going to be here. I'm here for an emergency, I'm not going to set up a primary care... those are the challenges that I face that I think are unnecessary"</t>
  </si>
  <si>
    <t>likes to see doctors who have affiliations with nearby hospitals</t>
  </si>
  <si>
    <t>Wrap-up questions</t>
  </si>
  <si>
    <t>Tell me about the difference between being registered at a facility and receiving care at a facility.</t>
  </si>
  <si>
    <t>"You can't do one without the other. Until you get registerd. You can go to any facility but you won't receive care at it until they get you into their system.  Which is kinda silly. We all have VA issued ID cards with a microchip that's supposed to have all your information. They can scan the barcode on the back. But that didn't really come into play when I went elsewhere."</t>
  </si>
  <si>
    <t>"Registered at a facility, I don't know for the specific point of the VA, but it's so you have a team you'll be assigned to. So maybe it cuts down on time. Receiving service is that you're not registered so it delays the process a bit because they don't have a proper team assigned to you to be able to take care of your needs"</t>
  </si>
  <si>
    <t>"To register you go to the facility - I assume they all do the same thing - and establish your eligibility with your DD 214. That gets you in the system. If you needed to seek health care there, you'd already be in the system. So if you're bleeding from the leg and go to VA, you don't have to download your DD 214."</t>
  </si>
  <si>
    <t>I'm assuming registered just means i'm in the facilities database as someone who could [go there for care]. I'd guess that I'm registered at the satellite facility Yukon simply because I'm registered at the main one downtown and the other satellite. And the downtown one might send my information to all the other satellites. But I wouldn't be surprised if I wasn't, either. But I think I would [be registered at all of them] because I'm registered at the VA, which means theoretically I'm registered at every VA hospital, meaning they can pull my information from some database.</t>
  </si>
  <si>
    <t>You can register but not ever get care at the facility but in my experience you can't get care without being registered</t>
  </si>
  <si>
    <t>you need to be registered to receive care. if you are registered it's easy to receive care</t>
  </si>
  <si>
    <t xml:space="preserve"> - (If they don't know what registered means) Just to help us understand how to use that word better, what would you guess it means? There are no wrong answers.</t>
  </si>
  <si>
    <t>Do you know at which facilities you're currently registered to receive VA care?</t>
  </si>
  <si>
    <t>"I think I'm registered at all of em - not facilities so much, but the VA maryland health care system. If I went to the one in Perry Point, or Baltimore, or any of the 'top line' facilities - by those I mean vet cetners and things, not health care. In other words, I'm in the VA Maryland Health Care system. It doesn't matter if I go to Perry Point or Baltimore, I'm still in the system. Once I give 'em my last name and last 4 of my social I'm good go."</t>
  </si>
  <si>
    <t>knows where they're registered - listed all facilities, even from long ago</t>
  </si>
  <si>
    <t>He does not realize he's registered at Palo Alto</t>
  </si>
  <si>
    <t xml:space="preserve"> - (If they don't know) How would you expect to find out where you're registered?</t>
  </si>
  <si>
    <t>"Either provide 'em my home address or give 'em my VA card if I was there. Or I could call and give my information. Do it online, on the phone, I don't know. They may do it online? I don't know. Haven't had to do that in a long "long time.</t>
  </si>
  <si>
    <t>I'd just contact them, call and ask them.</t>
  </si>
  <si>
    <t>He'd call</t>
  </si>
  <si>
    <t xml:space="preserve"> - Thinking back to everything you've seen today, would this be useful to you?</t>
  </si>
  <si>
    <t xml:space="preserve">Absolutely. If it was this easy to where I could just say OK I need an doctors appointment and I could go online and schedule one. This would streamline that and I wouldn't waste as much time." </t>
  </si>
  <si>
    <t>- likes the idea of scheduling online and having his information already available at a facility
- "throughout the years they're always telling you to make sure your profile is up to date. so automatically when I see profile, I'm thinking of my personal information. the information that is required from me to make sure the VA information is correct.  all of the other options here - they do qualify for profile - but I wouldn't really think to see that it's right there."  
- agreed the information in profile is useful but wouldn't intuitively think to look for it.</t>
  </si>
  <si>
    <t>Oh yeah, I liked it. The first thing I noticed was I could pick a date. That was great. Like I say it's usually VA choices, and then you can't always pick what you want to do, based on your schedule.</t>
  </si>
  <si>
    <t>Yes, I like it, I get all my prescriptions online, and that is a lot nicer than calling and being on hold for 30 minutes.
I prefer doing it online because I know the nurses who are taking my call have better things to do than refill my prescription
LL: what about saving facilities?
It would be useful. In my case there's two that I use, and there's a third  that I could start using at any time. If I did that, I'd do one [type of care] at each facility.
I only go downtown if I have to because it's horrible getting there. Parking's a pain. It's just the most depressing place in the world to be, on top of everything else. Where the satellites are nice clean, new buildings. It's just more pleasant.
When I go to the satellites I usually get there at my appointment times. When you get downtown it's like, okay, I'll be here all morning or afternoon, regardless of when my appointment is. Last time I was there waiting over an hour before they saw me. You expect that, but...it doesn't mean I ever learn to like it.</t>
  </si>
  <si>
    <t>Would this be this useful? Yeah, possibly when I travel, it would be useful, because when I'm at home I use the laptop and I don't have to worry about jumping through hoops on the phone and it's easier to print what I need. but if I'm on the road, and I have to find a different facility for some reason, it would be useful. And I travel a lot.</t>
  </si>
  <si>
    <t>"With it being very easy to schedule those appts earlier - to find the list was a little more difficult than i thought it would be - actually a lot more difficult. If it was an easier to find link for that it would work better. Maybe it's cause i wasn't thinking - but I feel like it just wasn't obvious."</t>
  </si>
  <si>
    <t>Valueable for travel purposes</t>
  </si>
  <si>
    <t>Moderator phrased differently; participant stated what would be useful is anything simple and direct</t>
  </si>
  <si>
    <t>Additional notes</t>
  </si>
  <si>
    <t>Perception that VA facility funding is based on # of registrations</t>
  </si>
  <si>
    <t>Closing</t>
  </si>
  <si>
    <t>Is there any other feedback you would like to share?</t>
  </si>
  <si>
    <t>"When it comes to taking care of ourselves, we suck at it. We've never been good at throwing our hands up and saying we need help. It's not in our nature. It gives you a warm and fuzzy feeling knowing there are people like you trying to help Veterans and make things easier." Or at least more streamlined... (check end of recording)</t>
  </si>
  <si>
    <t>none</t>
  </si>
  <si>
    <t xml:space="preserve">For 45 years I felt like the VA's goal was to kill me as quickly as possible, but in the last 5 years I felt like they were a medical facility I could actually use. </t>
  </si>
  <si>
    <t>hopefully this will be able to be active soon! this is useful for me. It's easy to add and it's easy to delete with the click of a button</t>
  </si>
  <si>
    <t>Do you have any other questions for me?</t>
  </si>
  <si>
    <t>no</t>
  </si>
  <si>
    <t>Scenario 1</t>
  </si>
  <si>
    <t>P1 - 6/1 @ 6am PST - Peter</t>
  </si>
  <si>
    <t>P2 - 6/1 @ 7:30am PST - Peter</t>
  </si>
  <si>
    <t>P8 - 6/3 @ 10:15am PST - Peter</t>
  </si>
  <si>
    <t>P9 - 6/4 @ 6am PST - Liz</t>
  </si>
  <si>
    <t>P11 - 6/4 @ 9am PST - Peter</t>
  </si>
  <si>
    <t>S1 - TASK 1</t>
  </si>
  <si>
    <t>Using VA.gov, show me how you would set up a Primary Care visit with your doctor in Evanston.</t>
  </si>
  <si>
    <t>- clicked on "manage appointments link on homepage". easily found
- had a hard time scrolling</t>
  </si>
  <si>
    <t>- Clicks Schedule link</t>
  </si>
  <si>
    <t>yes</t>
  </si>
  <si>
    <t>- Clicks Start Scheduling</t>
  </si>
  <si>
    <t>- Clicks Primary care</t>
  </si>
  <si>
    <t>- Selects Evanston</t>
  </si>
  <si>
    <t>- Opens add'l info</t>
  </si>
  <si>
    <t>- Clicks link to Profile</t>
  </si>
  <si>
    <t>TASK 1 Facilities page FEEDBACK</t>
  </si>
  <si>
    <t>- What is this page asking you to do?</t>
  </si>
  <si>
    <t>- reads page aloud.
- It asks me to show it based on my home address, but since you told me I lived in Evanston I thought that was the closest one. And since it says 1.6 miles, that narrows it down</t>
  </si>
  <si>
    <t>"Here it gives you the address, I assume that's the address on record or the closest that you want to attend. It feels that way, that it'll choose your address and give you the options of the clinics clostest to your address. maybe if you know the services provided at the clinic you could make a wiser decision. Like some clinics can offer me some service that I could only get at a medical center for example."</t>
  </si>
  <si>
    <t>select a facility based on my home address</t>
  </si>
  <si>
    <t>chooses a facility based on my home address</t>
  </si>
  <si>
    <t>- What facilities would you expect to see here if this was based on your information?</t>
  </si>
  <si>
    <t xml:space="preserve">- I've never seen this because it was a foregone conclusion because there is only one Nashville VA&gt; But in my hypothetical situation I'd pick the closest one to my geographic location.  
- I've never seen this kind of set up. I usually call to make an appointment, that's the easist way. I've heard of people dying on hold waiting for the VA to answer the phone - only from old age not from a sickness.  But when you want to make an appointment, it doesn't take as long because it's a prompt. They're usually pretty good about getting you in there.
- It'd be Nashville and Murphysboro - those are the two closest to me now
- The only problem I have with VAs is they don't communicate.  .... something about SLC - everything you submit goes there. When I showed up at the VA here in Nashville, I just assumed they had all my information in a database or in a computer. No VA anywhere communicates with another VA. Why that is, I have no idea. It's one of the dumbest things I've ever heard of. If I was in another state and had an emergency, and had a weird situation, they wouldn't know that. If I was incapacited I wouldn't be able to tell them. That's kinda dangeours. As technically advanced as this country is.... I can't understand why the VA in Nashville can't communicate with the VA an hour away in Murphysboro.  
- (In FL) They couldn't just pull me up in a system, because you're not in a system. So I had to go through a litany of questions to get myself established in FL. </t>
  </si>
  <si>
    <t>- facilities where he currently lives don't offer online scheduling
- would expect to see clinics close to his home where he had been before
- normally I would see the one closes to my address but it says here I need a different facility, which is great.</t>
  </si>
  <si>
    <t>- expects to see clinics in VAOS based on home adderss, not just where she goes</t>
  </si>
  <si>
    <t>[VAOS facility list] Expects to see "only where i'm seeing my primary, so I'm not confused why this other stuff's on there. If like if [Evanston] is my primary, and these other ones, close by within a 40 mile radius are within my radius and are for outpatients,  and I could actually go see them, then I guess I'd see those. But I don't use it this way." Only interested in talking to his primary through secure messaging</t>
  </si>
  <si>
    <t>lists facilites near his home</t>
  </si>
  <si>
    <t xml:space="preserve"> - Why would you expect to see those facilities here?</t>
  </si>
  <si>
    <t>- based on his address on record</t>
  </si>
  <si>
    <t>It says show VA facilities near me based on my home address, so those are the closeby ones.</t>
  </si>
  <si>
    <t>[VAOS facility list] Only expects to see facilities where he has established care, but would only want to see facility where his primary is. In traveling vet program, all care goes through primary at one VAHS</t>
  </si>
  <si>
    <t>facility expectations set by previous locations visited PLUS geographic based on home address</t>
  </si>
  <si>
    <t>- Let's say you don't expect that you'll return to that Seattle facility again because it's so far away. Have you ever experienced something like this at the VA, i.e. when you moved and changed facilities?</t>
  </si>
  <si>
    <t>did not understand the question</t>
  </si>
  <si>
    <t>[VAOS facility list] "Well if I'm in Illinois, I don't need to see Seattle. So I'd contact the local main VA primary care and set up a primary initial appointment to establish care. You have to establish care first."</t>
  </si>
  <si>
    <t>Changed facilities? Yes went to RI clinic for a test, stated it was an easy experience w/ no additional paperwork</t>
  </si>
  <si>
    <t>- If these were your facilities and you saw one in a city you hadn't lived in for 10 years, what would you do?</t>
  </si>
  <si>
    <t xml:space="preserve">- Ignore it.  Now that I scroll down, I see it says No longer go to a facility. I guess I would scroll down and click on that. 
- </t>
  </si>
  <si>
    <t xml:space="preserve">- it gives me the option, I see where it says "no longer go to a facility in the list" and I could just enter that information there.  </t>
  </si>
  <si>
    <t>clicked "no longer go to a facility in the list"</t>
  </si>
  <si>
    <r>
      <rPr>
        <rFont val="Arial"/>
        <color theme="1"/>
      </rPr>
      <t xml:space="preserve">[VAOS facility list] </t>
    </r>
    <r>
      <rPr>
        <rFont val="Arial"/>
        <i/>
        <color theme="1"/>
      </rPr>
      <t>Tries to click seattle facility</t>
    </r>
    <r>
      <rPr>
        <rFont val="Arial"/>
        <color theme="1"/>
      </rPr>
      <t xml:space="preserve"> - I'd guess I'd click that and there'd be another thing that would let me remove it. It would say "Remove from list" and I'd say "Okay"</t>
    </r>
  </si>
  <si>
    <t>would click additional info, but expected editing functionality to be contained within the accordion</t>
  </si>
  <si>
    <t>TASK 1 General FEEDBACK</t>
  </si>
  <si>
    <t>- Where do they expect to go first?</t>
  </si>
  <si>
    <t>Expects to go to to use SM in MHV to schedule.</t>
  </si>
  <si>
    <t xml:space="preserve"> - Any challenges to navigating the profile?</t>
  </si>
  <si>
    <t>None</t>
  </si>
  <si>
    <t>had to be guided to click there</t>
  </si>
  <si>
    <t>had to be guided there</t>
  </si>
  <si>
    <t>- When they list the facilities they'd expect to see there:
     - Do they list EVERYWHERE they're registered?
     - OR only the places they currently receive care?</t>
  </si>
  <si>
    <t>Yes - seems like registered + received care are synomous for him.</t>
  </si>
  <si>
    <t>expects to see facilities close to home regardless of whether or not she is registerd there</t>
  </si>
  <si>
    <t>Only his PCP, who he would schedule using SM</t>
  </si>
  <si>
    <t>expects to see facilities close to home regardless of whether or not he has been there</t>
  </si>
  <si>
    <t>TASK 1 Other Notes</t>
  </si>
  <si>
    <t>- normally uses secure messaging to set up an appointment
- Maybe it's there and I Just haven't had to use it. I've never set up an appointment specifically on MHV in this manner. If I needed a primary care doctors appointment, I"d secure message my doctor and go from there. That's a much easier and faster way of doing it.</t>
  </si>
  <si>
    <t xml:space="preserve">- normally uses secure messaging to set up an appointment
</t>
  </si>
  <si>
    <t>first instinct was to go to menu &gt; MHV &gt; secure messaging to schedule an appointment</t>
  </si>
  <si>
    <t>- would use secure messaging first to schedule an appointment. schedule and manage health appt link was second to schedule a new appointment</t>
  </si>
  <si>
    <t>- description of his expectations of profile funcationality aligns with what we've designed</t>
  </si>
  <si>
    <t>expected geographic radius option in "show facilites based on" dropdown menu</t>
  </si>
  <si>
    <t>assumes there is a geographic radius informing the list, and that you can set a limit when you enter your home address</t>
  </si>
  <si>
    <t>- in VAOS, expects to be able to edit address and select a mileage radius</t>
  </si>
  <si>
    <t>to remove a facility - tried to click facility in VAOS list and interact with something in the dropdown</t>
  </si>
  <si>
    <t>does not seem to be bothered or annoyed by seeing a facility that is very far away from them. "unless I'm going to that area I wouldn't need that, but at least it's there if I am planning on going on vacation or to a different state, I know I have something close by."</t>
  </si>
  <si>
    <t>S1 - TASK 2 - Review facility list</t>
  </si>
  <si>
    <t>TASK 2 Facilities list FEEDBACK</t>
  </si>
  <si>
    <t>- What is this page telling you?</t>
  </si>
  <si>
    <t>- If I take one off my list and I show up there one day, I'd still be in their records. so that's good know. 
- makes sense for him to have a location one state away, gave scenario for visiting family out of state</t>
  </si>
  <si>
    <r>
      <rPr>
        <rFont val="Arial"/>
        <color theme="1"/>
      </rPr>
      <t xml:space="preserve">- went through page super quickly without hesitating to update his facility list
- </t>
    </r>
    <r>
      <rPr>
        <rFont val="Arial"/>
        <i/>
        <color theme="1"/>
      </rPr>
      <t>after editing:</t>
    </r>
    <r>
      <rPr>
        <rFont val="Arial"/>
        <color theme="1"/>
      </rPr>
      <t xml:space="preserve"> "right now it's telling me the faciliteis where I'm listed will be evanston and lakeside. And the other facilties where I once received care in the past, they're not on the list anymore. But that doesn't mean I don't have access to them. I can always include them in the future" 
- thinks he can add a new facility from this page "I see the option that I can add a new one depending on my needs."
- Unclear if he saw/understood the note about other registered facilities</t>
    </r>
  </si>
  <si>
    <t>I guess I'd go to edit - i guess instead of continuing going through, things'd be helpful if it was all on one page. So much information...[this] should just update once you go to the [facility]. It'd be great if these systems communicate with each other once you get established somewhere, and less rely on the veteran to clear up his own Profile. Cause Vets don't have time. That's why they don't like to do all that.</t>
  </si>
  <si>
    <t>- How would you use the information in this list?</t>
  </si>
  <si>
    <t>- it's just information telling me - I guess these are the ones I've visited before.  Obviouslt I've been here before but I probably wouldn't plan on going back to the washington one. Otehrwise it's just telling me the ones I've been to and what I have on record</t>
  </si>
  <si>
    <t>"definitely the list would be awesome because sometimes we could be limited and we know that there is only one facility and if my services aren't being met I could probably try another location. or if I have planned trips I don't have to worry that the services I'm going to be visiting aren't going to be far away. "
thinks he can add a new facility from profile
distance is important for him because he wants to go somewhere close.
"If anything does arise, I'll be within a reasonable range of any VA hospital I want to go to. Having this list will help me understand which are the closest ones, which are the furthest, and what kind of services might be available and what kind of hours"</t>
  </si>
  <si>
    <t>I mean if it's in there it's in there for a reason, or the system is tracking my history or whatever, and I like the fact that in my ebenefits [MHV?] messaging - it lists all my clinics. I like that in there because that's an easy way I can send a message to them about what my doctor is saying here, or what I've done there. Or I can ask them to talk to eachother.</t>
  </si>
  <si>
    <t>- What do you think the VA is using this information for?</t>
  </si>
  <si>
    <t>tracking my usage I guess</t>
  </si>
  <si>
    <t>- preparing and managment in regards to appointments to mange their load
- maybe try to delay the waiting time
- hopefully just to facilitate a better management of a Veteran's care</t>
  </si>
  <si>
    <t>Skipped</t>
  </si>
  <si>
    <t>va is using the facility list for demongraphics</t>
  </si>
  <si>
    <t>- What do you think "Editing your list" does?</t>
  </si>
  <si>
    <t xml:space="preserve">- allow me to remove one
</t>
  </si>
  <si>
    <t>did not ask directly, probably because the participant jumped straight into editing</t>
  </si>
  <si>
    <t>- If this was your list of facilities, which facilities would be listed?</t>
  </si>
  <si>
    <t>the ones that are closest to me, from closest to farthest.  (doesn't seem to realize that facilites are listed in alpha order on this screen vs geographic).
 - NoLA, FL, and his TN locations, and KY.  But KY was to get my dad enrolled, I don't think I received any care up there.</t>
  </si>
  <si>
    <t>- definitely would like to see a medical center at that list, so I'd ensure to add a new facility that has a medical center, not just a clinic
- would like to see other veteran-friendly locations here outside of the VA</t>
  </si>
  <si>
    <t>[Which facilities would be listed]? Only his primary care facility - "I'm a traveling Vet so I see the doctor here, and they can get my records from wherever I've been as needed. So if they say I need something here I'll say 'well, I did that in the past at another location.' And they request that information from that clinic."</t>
  </si>
  <si>
    <t>in profile expects to see facilities in his hometown even those he hasn't been to</t>
  </si>
  <si>
    <t>- How would you add a facility in your list that isn't currently there?</t>
  </si>
  <si>
    <t xml:space="preserve">- noticed the link immedaitely, how can I add a new facility, and put one in tehre that was missing
- "they're not going to do a damn thing for you until you go visit them.  well yeah, it'd be nice to say, add this facility, and if they communicated, it would be easy. If tehre was one - like the HQ - if everyone could tap into their finforamtion, I'd be able to add anything I wanted because tehy have my information"
- understands that he can't add one because VA locations can't talk to one another.
</t>
  </si>
  <si>
    <r>
      <rPr>
        <rFont val="Arial"/>
        <color theme="1"/>
      </rPr>
      <t xml:space="preserve">- clicked FAQ
- was expecting to see a list of facilities
- "it's simple, and it says how can I add a new facility? and I would click there, and it would provide me a list of anything that's close". </t>
    </r>
    <r>
      <rPr>
        <rFont val="Arial"/>
        <i/>
        <color theme="1"/>
      </rPr>
      <t>moderator confirmed participant was expecting a list of facilities</t>
    </r>
  </si>
  <si>
    <t>It says add a new facility. I'm not sure why. You should only have one facility that's primary. The others are specialty. To use specialty care or community care through the VA it has to go through the primary. They have to send it for authorization, and approve it, and send the consult out. That consult gets sent to headquarters or whatever, then gets approved through the primary's recommendation or medical opinion.</t>
  </si>
  <si>
    <t>understands how to add a new facility but doesn't understand why - perceives his info is available system wide at the VA</t>
  </si>
  <si>
    <t>- Thinking about your current facilities, have you ever run into a similar situation when being able to edit your facility list might have been helpful?</t>
  </si>
  <si>
    <t>"Not necessarily because I don't have the option here in PR, but yes I have used the healthVet where I've been in so many locations and I've tried to use secure messaging a primary or some service. I'd just edit it to ensure they're not on my list and they don't keep popping up and I don't have over a 100 primaries, you know? So I'd use the option which is great. It could help me have it more organized on my screen. What happeend in the past is that I tried to communicate and I addressed the wrong personnel to address my need, delaying the service I could have received on time. The option is great to make sure I can get the service I need on time"
I'd use this option to manage my list... and have it be more organized on my screen...what happened in the past where I communicate and contacted the wrong person and delayed the services I need.  Talked to situation where he had contacted someone in PA instead of PR - didn't notice the A instead of the R.
"[in MHV] I used secure messaging and now I live in Puerto Rico, but I used to live in Philly and I was receiving some treatment there. And then I didn't notice the PA instead of the PR and I was communicating with the wrong person in PA instead of PR"
the option is great to edit it to whatever treatment I'm receiving at the time.</t>
  </si>
  <si>
    <t>Editing list would not be helpful, but seeing the list and being able to message from it would.</t>
  </si>
  <si>
    <t>TASK 2 general FEEDBACK</t>
  </si>
  <si>
    <t>- Do they naturally connect this with the list they saw in VAOS?</t>
  </si>
  <si>
    <t>Unclear to me (Liz)</t>
  </si>
  <si>
    <t>(Liz) Yes I'd say he did</t>
  </si>
  <si>
    <t>Unclear if he connected his list with what he saw in VAOS</t>
  </si>
  <si>
    <t>- Does the edit functionality meet their expectations?</t>
  </si>
  <si>
    <t>The prototype funcionatliy threw him off a bit but overall yes</t>
  </si>
  <si>
    <t>Mostly. He expects to be able to add facilities online</t>
  </si>
  <si>
    <t>Yes, but he would never do this</t>
  </si>
  <si>
    <t>- What did they think about how the list is sorted?</t>
  </si>
  <si>
    <t>Didn't realize that it was sorted alphabetically - still thought it was geographic</t>
  </si>
  <si>
    <t>Not mentioned</t>
  </si>
  <si>
    <t>alphabetical</t>
  </si>
  <si>
    <t>- Any comments about the "schedule appointment" link.</t>
  </si>
  <si>
    <t>saw appointment link</t>
  </si>
  <si>
    <t>[Looking at link] "I see it here but I don't like that. I want to go back to the menu and say 'schedule appointment' or something." Link seemed buried in text</t>
  </si>
  <si>
    <t>TASK 2 Other Notes</t>
  </si>
  <si>
    <t>- Assumes facility locator functionality within profile list</t>
  </si>
  <si>
    <t>In profile when attempting to remove facility, tried to click facility name in read view, and then click edit</t>
  </si>
  <si>
    <t>in profile: expected to click facility name in read only view to trigger options for that facility</t>
  </si>
  <si>
    <t>Felt like having to go to profile to edit facilites was an unnecessary extra step:
"instead of doing an extra step once you click on that [additional info], it would automatically pop up to show which ones you don't need. But I guess you just have to go a little farther down."</t>
  </si>
  <si>
    <t>S1 - TASK 3 - manage facilities</t>
  </si>
  <si>
    <t>- Clicks Edit</t>
  </si>
  <si>
    <t>- Clicks any facility</t>
  </si>
  <si>
    <t>- Clicks Update</t>
  </si>
  <si>
    <t>- Clicks add facility add'l info</t>
  </si>
  <si>
    <t>TASK 3 Updated Facilities list FEEDBACK</t>
  </si>
  <si>
    <t xml:space="preserve"> - What do you think this change did?</t>
  </si>
  <si>
    <t>- nothing really. It just took it off the front page so to speak.  It didn't remove them, it just hid them</t>
  </si>
  <si>
    <t>takes away or adds facilities to his list - but expects to be able to contact them from this page in profile</t>
  </si>
  <si>
    <t xml:space="preserve"> - What's unclear about what this change did, if anything?</t>
  </si>
  <si>
    <t>nothing</t>
  </si>
  <si>
    <t xml:space="preserve"> - What's helpful about being able to make this change, if anything?</t>
  </si>
  <si>
    <t>- on the VA side of things, it might reduce some potential confusion about where I'll be going. 
- "It doesn't hurt to have these listed, the more I'm registered at the better.  I don't think it's costing me anything to be registered somewhere. But if I knew I wasn't going to be back there, I'd remove it because I like to keep things orderly". 
"I'd rather have it and not need it rather than need it and not have it"</t>
  </si>
  <si>
    <t>narrow down list to locations that are close to home</t>
  </si>
  <si>
    <t xml:space="preserve"> - If this was your list of facilities, can you think of a situation where you'd like to change them in this kind of way?</t>
  </si>
  <si>
    <t>- "I can't see why I wuold. So long as they're listed in there and I can go where i need to go... (50min mark of video) - how often will the VA look at this and schedule me off of their preferences? I don't see a clerk, someone in the appts desk, looking at my preferences when she's trying to set me up with an appointment, a first available. And I appreciate that. The list should be first available, and where I want to go"</t>
  </si>
  <si>
    <t>- thinks that this facility list would persist to MHV/secure messaging, and that it would reduce the options of who he can contact through secure messaging.  Thought it would be helpful to prevent an error of sending a message to a facility he doesn't go to by mistake.</t>
  </si>
  <si>
    <t>TASK 3 general FEEDBACK</t>
  </si>
  <si>
    <t xml:space="preserve"> - Did editing the list do what they expected it to do?</t>
  </si>
  <si>
    <t>yes, although got a bit confused by the protptye functionality</t>
  </si>
  <si>
    <t>yes, editing list met expectations</t>
  </si>
  <si>
    <t>not at first - she tried to first select a facility and then click edit. but it did what she expected it to once she got into edit mode. She struggled to see the changes that took place because the list was out of view the way she was scrolled</t>
  </si>
  <si>
    <t>Unclear - he would have preferred it just automatically know instead of editing</t>
  </si>
  <si>
    <t xml:space="preserve"> - Any confusion around "unchecking" to mark a facility as not current?</t>
  </si>
  <si>
    <t>no confusion around checkboxes</t>
  </si>
  <si>
    <t>she did not understand changes were taking place</t>
  </si>
  <si>
    <t>Editing was easy, but he never specifically said what he thought unchecking would do</t>
  </si>
  <si>
    <t xml:space="preserve"> - Did they understand what happened to the facilities they unchecked?</t>
  </si>
  <si>
    <t>yes. clearly understood the note after making changes to his list</t>
  </si>
  <si>
    <t>understood what happened to facilities they unchecked</t>
  </si>
  <si>
    <t>no - she didn't see that anything changed because of where the page was scrolled</t>
  </si>
  <si>
    <t>unclear- didn't comment</t>
  </si>
  <si>
    <t>TASK 3 Other Notes</t>
  </si>
  <si>
    <t xml:space="preserve">"It's telling me that I'm listed at Evanston and Lakeside. The other facilities where I received care in the past are not going to be listed but that doesn't mean that I don't have access to them. I see the option that I can add a new one, depending on my needs."
</t>
  </si>
  <si>
    <t>"Me personally, I'd communicate with my primary here [instead of changing facilities] to see if they recommend I should call, or they call from doctor to doctor. And they say 'well I'll contact that doctor or clinic.'"</t>
  </si>
  <si>
    <t>expected to be able to click on a facility name in profile and be able to send a secure message, schedule appt there, etc</t>
  </si>
  <si>
    <t>she definitely would've missed the success alert  after making a change due to where the page was scrolled</t>
  </si>
  <si>
    <r>
      <rPr>
        <rFont val="Arial"/>
        <i/>
        <color theme="1"/>
      </rPr>
      <t xml:space="preserve">"Clicks update </t>
    </r>
    <r>
      <rPr>
        <rFont val="Arial"/>
        <color theme="1"/>
      </rPr>
      <t>Why should a veteran have to go and do that? I'm not gonna spend my time to update that because it's not really important to me. As long as I can communicate to my primary and I see my primary in there I could care less about the other stuff."</t>
    </r>
  </si>
  <si>
    <t>repeatedly tried to click on read only text on profile. expected to click the text and then be presented with options of things she could do.</t>
  </si>
  <si>
    <t>seeing the edit button leads her to believe the screen is "asking her" to edit again</t>
  </si>
  <si>
    <t>"It is a little difficult to read these long paragraphs. I'm used to just keying on certain things and going and it gets me in trouble instead of reading the whole thing. Having a briefer description that is a little more useful might be helpful. "</t>
  </si>
  <si>
    <t>S1 - TASK 4</t>
  </si>
  <si>
    <t>- Click schedule appt link</t>
  </si>
  <si>
    <t>- Click start scheduling</t>
  </si>
  <si>
    <t>- Click primary care</t>
  </si>
  <si>
    <t>- Click continue</t>
  </si>
  <si>
    <t>- Click Evanston</t>
  </si>
  <si>
    <t>- Select date/time</t>
  </si>
  <si>
    <t>- Click schedule appt</t>
  </si>
  <si>
    <t>TASK 4 - Facilites page FEEDBACK</t>
  </si>
  <si>
    <t xml:space="preserve"> - What is the "Your VA health facilities" section showing?</t>
  </si>
  <si>
    <t>- "Once I go to the list, it's updated, I don't see the Seattle one anymore which I edited previously. So it gives me the options of the VA faciltiies that are within my zipcode or closest nearby, and it also gives me the options of the last one I visited, which is great. And if I do need a different facility that i dont see listed, I have that other option which is self-explanatory and clean and easy to understand."</t>
  </si>
  <si>
    <t>shows facilities i woiuld normally go to</t>
  </si>
  <si>
    <t xml:space="preserve"> - What about the "Recently visited" section?</t>
  </si>
  <si>
    <t>it also gives me the options of the last one that I visited, which is great.</t>
  </si>
  <si>
    <t>- expected a facility she had recently visited to show up under "your va health facilities"</t>
  </si>
  <si>
    <t>"[Recently visited isn't helpful because] I can't go back to my recently visited, because the doctor needs to know 'did that work' and they need to reevaluate after. You just can't keep going to new doctors. The doctor here needs to know all the things that are happening."</t>
  </si>
  <si>
    <t>a place I had recently been</t>
  </si>
  <si>
    <t xml:space="preserve"> - What are your thoughts about these options?</t>
  </si>
  <si>
    <t>"I like it because it'll keep me udated of the options that I have depending on the situation of the treatment that I want. And it also gives me the option of another hospital that I visited. and then if I do have any changes or locations that I want that aren't listed, I can probably do a search and look for a different facility to see what are the different options within my location. So that option is great to know I'm not limited to 1 or 2 options."   
- observation Thinks maybe he can search if he selects "I need a different facility"</t>
  </si>
  <si>
    <t>"I don't know why i need to know what i recently visited because my primary was [in the my VA health facilities section]. So if I need to go back there, then that'd be because I have follow on appointments. If it was already approved by my primary. Once they send the referral out they usually send it with so many appointments. Like if it's therapy or whatever, she does a consult, I get approved, and I get the initial visit. It usually comes with so many visits. Then after I use all those appointments I have to go back to my primary"</t>
  </si>
  <si>
    <t>these options would be good for traveling in case something non-emergent comes up</t>
  </si>
  <si>
    <t xml:space="preserve"> - What's confusing about this page?</t>
  </si>
  <si>
    <t>I don't think it's confusing, I think it's pretty clear</t>
  </si>
  <si>
    <t>I'm not sure why the recently visited is there, unless it's something that's not in my list of my health facilities. If it's in addition to, but if i recently, but if it was in my health facilities, and I also recently visitied it, I don't think that it's helpful to have the recently visited there. The list isn't that long, I can figure it out and decide which one I want.</t>
  </si>
  <si>
    <t>initially was not clear why "i need a different facility" was listed if he had just chosen facilites but then saw it as a fail safe method in case he forgot to add one.</t>
  </si>
  <si>
    <t xml:space="preserve"> - What's helpful, if anything?</t>
  </si>
  <si>
    <t>TASK 4 - general FEEDBACK</t>
  </si>
  <si>
    <t xml:space="preserve"> - Do they expect to be able to schedule appointments from Profile?</t>
  </si>
  <si>
    <t>it's clear to them to click the link at the top of the page in profile</t>
  </si>
  <si>
    <t>No, they expect to navigate back to VAOS via the main menu nav</t>
  </si>
  <si>
    <t xml:space="preserve"> - Do they find the link at the top?</t>
  </si>
  <si>
    <t>- yes, but expected to pick up back where he was in the VAOS flow
- missed the start scheduling button
- "since I did the primary care apptoinment earlier before we got into the editing scheme, I was hoping it remembed that but it didn't"</t>
  </si>
  <si>
    <t>after some time, felt it was buried in a lot of content</t>
  </si>
  <si>
    <t xml:space="preserve"> - Do they try to take other paths before the link?</t>
  </si>
  <si>
    <t>browser back button</t>
  </si>
  <si>
    <t>yes, the main menu nav</t>
  </si>
  <si>
    <t>to schedule from profile page, first instinct was to click the facility name from read only mode, then clicked appt link when prompted</t>
  </si>
  <si>
    <t xml:space="preserve"> - Do they connect "Your VA health facilities" in VAOS with the same list in Profile?</t>
  </si>
  <si>
    <t>unclear</t>
  </si>
  <si>
    <t xml:space="preserve"> - How do they feel about the facilities list?</t>
  </si>
  <si>
    <t>"It makes sense. It's kinda like I have to go to Murphysboro for my CPAP and pain clinic.... That's an understandable sitaution.  But also it might have something to do with nexxt available. They know they're booked out. This is where Veteran's Choice came in. The VA was so backed up and you couldn't get in for 6 months."</t>
  </si>
  <si>
    <r>
      <rPr>
        <rFont val="Arial"/>
        <color theme="1"/>
      </rPr>
      <t xml:space="preserve">self explanatory, clean, and easy to understand.  I like it because it'll keep me udated of the options that I have dpending on the situation of the treatment that I want. and it also gives me the option of another hospital that I visited.   
</t>
    </r>
    <r>
      <rPr>
        <rFont val="Arial"/>
        <i/>
        <color theme="1"/>
      </rPr>
      <t>-observation: Thinks maybe he can search if he selects "I need a different facility"</t>
    </r>
  </si>
  <si>
    <t>Did not think recently visited was helpful</t>
  </si>
  <si>
    <t>"I don't know why i need to know what i recently visited because my primary was here. So if I need to go back there, then that'd be because I have follow on appointments. If it was already approved by my primary. Once they send the referral out they usually send it with so many appointments. Like if it's therapy or whatever, she does a consult, I get approved, and I get the initial visit. It usually comes with so many visits. Then after I use all those appointments I have to go back to my primary"</t>
  </si>
  <si>
    <t>generally felt positive aboutt he list</t>
  </si>
  <si>
    <t>TASK 4 Other Notes</t>
  </si>
  <si>
    <t>hestiated a bit on review screen but eventually clicked schedule button</t>
  </si>
  <si>
    <r>
      <rPr>
        <rFont val="Arial"/>
        <i/>
        <color theme="1"/>
      </rPr>
      <t>"Clicks start scheduling</t>
    </r>
    <r>
      <rPr>
        <rFont val="Arial"/>
        <color theme="1"/>
      </rPr>
      <t xml:space="preserve"> So I choose type - I just don't  like doing it this way (laughs). There's so many steps. I'm used to...once I'm in the system, to schedule an appt I usually do my Secure Messaging. Or, after I see my primary, I make followup appts while i'm there. And if I'm need specialty care or referrals I get them while I'm there. If anything else comes after I use secure messaging. I've used [VAOS] in the past but I like how the messaging thing works."</t>
    </r>
  </si>
  <si>
    <t>S1 - TASK 5</t>
  </si>
  <si>
    <t>- Click new appointment (from VAOS conf page)</t>
  </si>
  <si>
    <t>- Click eye and vision care</t>
  </si>
  <si>
    <t>- Click "different facility"</t>
  </si>
  <si>
    <t>TASK 5 - Facilites page FEEDBACK</t>
  </si>
  <si>
    <t>What was different about the list of facilities that time?</t>
  </si>
  <si>
    <t>Evanston is not there, so I would probaly have to mark a different facility. And see if a location has... as I see, the option of that facility isn't listed. I'll try it again just to see - and I see it offers me that I have to contact that phone number just to schedule an appointment.</t>
  </si>
  <si>
    <t>(On phone list) What would you do next?</t>
  </si>
  <si>
    <t>- would use secure messaging to try to schedule. Or I'd just walk in or schedule when I have another appointment</t>
  </si>
  <si>
    <t>[Facility/choose differeent] So i have to choose another one? Oh my goodness. I don't like this. There it is, geez (laughs). I'm not going to call so screw this [laughs]. So I'll just like...I'll just go, and when I get there for my other appointment I'll just see if it's available as a walk-in.
With calling i've never had a good experience with the call system. THere's so many prompts to figure out. If I'm not talking to the right person, then the person I'm talking to has to reconnect you and all this other stuff. You get put on hold. I've got things to do, so I'm hanging up.</t>
  </si>
  <si>
    <t>TASK  5- general FEEDBACK</t>
  </si>
  <si>
    <t>Do they find the "New appointment" link?</t>
  </si>
  <si>
    <t>Do they find the "New appointment" link? Yes</t>
  </si>
  <si>
    <t>"[Looking at link] I see it here but I don't like that. I want to go back to the menu and say 'schedule appointment' or something."</t>
  </si>
  <si>
    <t>yes saw new appt link but first tried to click on the breadcrumb</t>
  </si>
  <si>
    <t>How do they react when their facility isn't listed?</t>
  </si>
  <si>
    <t xml:space="preserve">"I would think they need to get online with the technology and have an online option. This is a good education to understand that not every facility has online scheduling."
</t>
  </si>
  <si>
    <t xml:space="preserve">"I feel this needs to be updated. Phone communication tends to lack a lot, and it kind of gets people impatient when you have to [go through a phone tree]. My experience has always been horrendous. It would take hours or maybe even be unsuccessful just to have someone to call you." 
"I love the option of just being able to do it online it where everything could be synchronized [online]."
"This facility doesn't offer online scheduling - I'm facing that here in PR.  So I'd have to find another way to try to schedule an appointment, so I use secure messaging. just to schedule an appointment. Calling just doesn't work for me. It hasn't really [laughs]."
"Depending on my previous experience, if the experience has been the same as it's been here. [in my state], I'm not going bother calling. I'd just go walk in, go to the appointment on the scheudled date depending on the emergecny, I'd go into my next appointment and try to schedule n person. I'll talk to my primary doctor and say I tried to schedule, and just do it in person. If I can't do it on the app, or via secure messaging, I'll just go in as an emergency and have my service attended."
</t>
  </si>
  <si>
    <t>initially assumed evanston didn't offer eye care appointments when she didn't see it on her facility list</t>
  </si>
  <si>
    <t>Frustrated, would either request new appointment through secure message, or give up and ask if they had a walk in available when he went in for the other appointment he scheduled.
"With calling i've never had a good experience with the call system. THere's so many prompts to figure out. If I'm not talking to the right person, then the person I'm talking to has to reconnect you and all this other stuff. You get put on hold. I've got things to do, so I'm hanging up."
"Calling's never good, so I use secure messaging."</t>
  </si>
  <si>
    <t>wants to do everything online. he has run into this before; stated he would go back and select a clinic where he could make an appt online.</t>
  </si>
  <si>
    <t>Task 5 - other feedback</t>
  </si>
  <si>
    <t>negative experience calling the VA</t>
  </si>
  <si>
    <t>S1 - TASK 6</t>
  </si>
  <si>
    <t>- Click "Kim"</t>
  </si>
  <si>
    <t>- Click Profile</t>
  </si>
  <si>
    <t>- Click "Your Profile menu"</t>
  </si>
  <si>
    <t>- Click "Your VA Health Facilities"</t>
  </si>
  <si>
    <t>- Click Profile menu</t>
  </si>
  <si>
    <t>- Click Personal and contact information</t>
  </si>
  <si>
    <t>TASK 6 - general FEEDBACK</t>
  </si>
  <si>
    <t>- Was the list where they expected it?</t>
  </si>
  <si>
    <t>- he said he could see it in his profile but he'd probably just go to schedule/manage health care appointments
• "I could see it my profile, but from what I've learned right now, I'd definitely go through there [schedule/manage health care appointment]"</t>
  </si>
  <si>
    <t>No, expected to find facility list under healthcare on homepage</t>
  </si>
  <si>
    <t xml:space="preserve">No, expected it under My VA, and My Health. </t>
  </si>
  <si>
    <t>expected to find facility list in secure message or schedule/manage appts</t>
  </si>
  <si>
    <t>- Initially said profile, then schedule/manage appts. Then scrolled around and expected to find a link somewhere under healthcare. "I'm looking for a quick button that says my list of hospitals or recent visits so I don't have to navigate all this [homepage]...I don't really know where to go if I want to just see my list of where I go."</t>
  </si>
  <si>
    <t xml:space="preserve">
"Profile? I think that's just if i move, or my phone number, I'd go here. Emails, work phones, make sure my contact information is right."
</t>
  </si>
  <si>
    <t>- Moderator guided him to personalized menu; stated he would click on My VA.</t>
  </si>
  <si>
    <t>- Moderator had to tell him to click on Profile.</t>
  </si>
  <si>
    <t>- Were there any navigation challenges? Specifically moving around the Profile using the mobile menu.</t>
  </si>
  <si>
    <t xml:space="preserve">
- once in profile, scrolled up and down personal and contact information 
"It would be difficult for me to find because this is more like personal information. Maybe have an link that says "my hospitals"  or something or "my clinic" where I can go direct and with the phone number and other options.... But at a glance, maybe I'd click on Veteran resources and services. But right now I'm just wasting my time trying to navigate when I could just see one option that says "my hospitals" or something like that."
- Didn't see the profile menu even when moderator directed him to that part of the page
- Once he saw the menu he easily associated "your va health facilites"</t>
  </si>
  <si>
    <t>easily used the profile menu</t>
  </si>
  <si>
    <t xml:space="preserve">easily used the profile menu </t>
  </si>
  <si>
    <t>No, easily used profile menu</t>
  </si>
  <si>
    <t>- Did they connect that list with their profile?</t>
  </si>
  <si>
    <t>No.</t>
  </si>
  <si>
    <t>Task 6 other notes</t>
  </si>
  <si>
    <t>to go back to personal and contact info she first wanted to use the back button in her browser</t>
  </si>
  <si>
    <t>"Oh my god is this how the system is built right now? I don't like how that was. There should be just that [facility page option] from the get go. I mean the menu the dropdown and then...is it because it's too much information? Make it specific. You got the menu: health, benefits, profile information, messaging - just four or five areas. Don't make me search. And I don't like how you got these blue links. It's the same font size in the paragraph so you're forcing the veteran to read all this. You gotta look at people with other disabilities, can't see, don't have time to go through all this."</t>
  </si>
  <si>
    <t>- Any other thoughts/feebdack</t>
  </si>
  <si>
    <t xml:space="preserve"> "It was challenging because of my understanding of what profile means. and not having that "your va health facilities" stick out. Then I have to click on profile and see what other information there. That was pretty confusing right there. 
Maybe on the profile menu, instead of having the little bullet there to click and close, just have it stick out like that (open) so you can click and go directly to the option. It would give me a better visual of what do I need instead of navigating and trying to find that magical button to take me to one place or another."
- stated he didn't notice the menu button at all</t>
  </si>
  <si>
    <t>Everything reviewed during session would be valuable for travel purposes: "anytime I go out of  state... I try to at least write down the address for any VA facility in that state or within the zipcode. If I wanted to add that through this, that would be great. And then if I don't need them, I could go back and delete them."</t>
  </si>
  <si>
    <t xml:space="preserve">"When I understand a profile menu, it kind of direct a more of my personal information that is updated, my address, my phone. It don't even cross my mind to go there just to see this. It'd be hard to navigate because depending on your past experience of navigation, I didn't attach my profile menu with VA facilities." </t>
  </si>
  <si>
    <t>Has not used VA.gov profile before, stated he is a MHV user primarily.</t>
  </si>
  <si>
    <t>Scenario 2</t>
  </si>
  <si>
    <t>P3 - 6/2 @ 7:30am PST - NO SHOW</t>
  </si>
  <si>
    <t>P4 - 6/2 @ 9am PST - NO SHOW</t>
  </si>
  <si>
    <t>P5 - 6/3 @ 6am PST - Liz</t>
  </si>
  <si>
    <t>P6 - 6/3 @ 7:30am PST - Liz - No show</t>
  </si>
  <si>
    <t>P7 - 6/3 @ 9am PST - Liz</t>
  </si>
  <si>
    <t>P10 - 6/4 @ 7:30am PST - Liz</t>
  </si>
  <si>
    <t>P13 - 6/9 @ 7am PST - Peter</t>
  </si>
  <si>
    <t>S2 Task 1 - save a facility</t>
  </si>
  <si>
    <t>- Click schedule and manage health appts</t>
  </si>
  <si>
    <t>- Select Evanston</t>
  </si>
  <si>
    <t>- Click "yes"</t>
  </si>
  <si>
    <t>- Select date</t>
  </si>
  <si>
    <t>- Select time</t>
  </si>
  <si>
    <t>- Click Schedule appointment</t>
  </si>
  <si>
    <t>What is this page asking you to do?</t>
  </si>
  <si>
    <t>What facilities would you expect to see here if this was based on your information?</t>
  </si>
  <si>
    <t xml:space="preserve"> - expects to see facilities close to his home regardless of registration
 - doesn't connect VAOS facility list with the facilities where he is registered</t>
  </si>
  <si>
    <t>[VAOS facilities list]
expects to see main facility close to his home and the "extensions" (also calls them "satellites")
"I wouldn't expect to see [past far away facilities] here. I don't know why I'd want to drive 1,000 miles to a VA facility. If I needed to something unique like that I'd expect to go to a little bit of trouble to find it. I wouldn't expect it to automatically show up because I went there sometime in the past. I wouldn't expect them to follow me fifty years later, and I wouldn't expect to see that kind of distance. "</t>
  </si>
  <si>
    <t>[VAOS facilities list]
- expects to see facilities close to his home
Quote: "I'd expect to see that satellite facility that's near here - really all the VA facilities near my location. Like all the affiliated VA facilities - all the satellite facilities, clinics, all that."</t>
  </si>
  <si>
    <t>expects to see clinics, medical centers and community care centers as scheduling options (regardless of registration status)
doesn't connect VAOS scheduling options with the facilities where they are registered</t>
  </si>
  <si>
    <t>Why would you expect to see those facilities here?</t>
  </si>
  <si>
    <t>"Well, it's [facility list in VAOS] based on my home address. So I'd guess they'd kind of spiral out to find ones that are close, or that fit my need."</t>
  </si>
  <si>
    <t>Expects to see facilities close to his address that he's recently been to</t>
  </si>
  <si>
    <t xml:space="preserve">geography based on home address; expects to see community care locations because they handle overflow when other clinics are overloaded: "Only because of the volume of veterans that are supposed to get in.  .. 2 hours to wait for primary care, that's ridiculous.." </t>
  </si>
  <si>
    <t>Have you ever changed VA facilities?</t>
  </si>
  <si>
    <t xml:space="preserve">No [I never changed facilities], I didn't start using VA for care until I moved to this area and I haven't moved out. </t>
  </si>
  <si>
    <t>"I have changed facilities. It really wasn't a problem. I just went to the VA hospital and registered."</t>
  </si>
  <si>
    <t>[VAOS facilities list] "If I [was living in Chicago and] had the category of "near home address" selected. If it was my home address in DC I'd expect to see the VA clinics over here, but not Chicago."</t>
  </si>
  <si>
    <t>They hasn't ever moved or tried to change their own VA facilities</t>
  </si>
  <si>
    <t>This was easy for him; easily saw the "manage facilities in your profile" link but am not totally sure he understood what that meant since he later did not connect that that with his profile</t>
  </si>
  <si>
    <t>Will drive further to go to a familiar provider "In my case there are two extensions. The extension I go to is a few miles further than the one they opened recently. I haven't switched because I'm content with mine and it's easy enough to get to."
"[Trouble with switching to the new facility was] just a different person seeing me. And the history of it. This is the first time I can remember going over a year with the same doctor. At the facility I go to usually the doctor changed every year to the one I saw. It's not like there's a big history between me and them."
"When I find a doctor in VA that doesn't terrify me, that's a good sign. And this one I like. Non-terrifying doctors are rare."</t>
  </si>
  <si>
    <t>[VAOS confirmation page] scheduling was easy for them but they struggled with finding the facilites they saved. They didn't see the link and tried to see it via an appointment link.</t>
  </si>
  <si>
    <t>Any challenges to finding the scheduling link from home</t>
  </si>
  <si>
    <t>Expectations around "Save facility" page</t>
  </si>
  <si>
    <t>"If I saved it, prolly next time i tried to schedule an appt it'd shoot me right to Evanston. If i want to keep that as my primary place to receive care I could save that facility so I'd probably do that. Unless they're bad. Then I'd find another one. "</t>
  </si>
  <si>
    <t>"[If I saved a facility I'd expect it'd] automatically default to that. Maybe on the screen before, have it alread selected. And still give me the opportunity to find the others if I wanted to at some point."
"[If I wanted to see saved facilities in the future] I'd just go to va.gov and do a search on the state of OK if I wanted to see all of the ones in OK." - Would use facility locator</t>
  </si>
  <si>
    <t>Expects "Save facility" would preselect the facility next time he scheduled
Idea: "if i could just log on to VA.gov and it'd automatically know my facility and I could just schedule just like that, it'd be super easy. In this time right now, people are trying to save as much time as possible."</t>
  </si>
  <si>
    <t>saving facility expectations: hopefully next time i do it i don't have to go through all the prompts again. it would just go right to it. 
"hopefully next time i do it [scheduling] i don't have to go through all the prompts again. it would just go right to it. "</t>
  </si>
  <si>
    <t>Any indication that they notice the facility list only shows those that allow online scheduling</t>
  </si>
  <si>
    <t>no indication that participant notices the list only shows locations that allow online scheduling</t>
  </si>
  <si>
    <t>When they list the facilities they'd expect to see there if they were doing it :</t>
  </si>
  <si>
    <t>Do they list EVERYWHERE they're registered?</t>
  </si>
  <si>
    <t>Yes, and one in Pennsylvania because they expect to see all within driving distance</t>
  </si>
  <si>
    <t>Would not expect to see facilities they went to 50 years ago, or that were far away.</t>
  </si>
  <si>
    <t>Expects VAOS facility list shows only where he receives care at first. When prompted, he'd expect to see only facilities based on home address</t>
  </si>
  <si>
    <t>[vaos facility list based on own information], expects to see things based geographically on home address.</t>
  </si>
  <si>
    <t>OR only the places they currently receive care?</t>
  </si>
  <si>
    <t>expects to see places based on his home
"Well, it's based on my home address. So I'd guess they'd kind of spiral out to find ones that are close, or that fit my need.</t>
  </si>
  <si>
    <t>Task 2 - schedule at saved facilities</t>
  </si>
  <si>
    <t>- Click new appt</t>
  </si>
  <si>
    <t>- Click mental health</t>
  </si>
  <si>
    <t>- Click evanston</t>
  </si>
  <si>
    <t>-Click continue</t>
  </si>
  <si>
    <t>TASK 2 Facilities page FEEDBACK</t>
  </si>
  <si>
    <t>What is this page telling you?</t>
  </si>
  <si>
    <t>"Choose a facility. Looks like it's already set in there for me that Evanston is the one I want to go to even though I haven't changed it. Jesse brown, I wasn't there. And [there's an option for] I need a different facility. Well maybe Evanston doesn't have the mental health care I need."</t>
  </si>
  <si>
    <t xml:space="preserve">
</t>
  </si>
  <si>
    <t>[VAOS saved facilities page] "My main facility I'm guessing? I think it's pretty genius that you can just click Evanston, or see recently visited right there. If you scroll down you can get a different facility. It's good that isn't on here, that'd be too confusing."</t>
  </si>
  <si>
    <t>What is the "Your VA health facilities" section showing?</t>
  </si>
  <si>
    <t>"[The choose facility page] tells me first that the VA health facility is the one i'm actively using now."</t>
  </si>
  <si>
    <t>What about the "Recently visited" section?</t>
  </si>
  <si>
    <t>"Recently visited is probably the ones i've used before. In my case, if I was going to the satellite office, it would be my health facility, but since I had been downtown not too long ago, that would show up under Recently Visited"</t>
  </si>
  <si>
    <t>What are your thoughts about these options?</t>
  </si>
  <si>
    <t>"helpful it gives you the 3 facilities, or 2 facilites and if you need another one, it says i need a different facility. hopefully that wouldn't be confusing to the veteran."</t>
  </si>
  <si>
    <t>What's confusing about this page?</t>
  </si>
  <si>
    <t>"Confusing [about VAOS save facility page]? Not if I'd been there before.</t>
  </si>
  <si>
    <t>"Then it says 'Other, I need a different facility.' I'm not sure why I'd need that unless for some reason I wanted to look back on my Seattle one or something. It could just give me the others on the list that would show me facilities 30 or 50 miles away. But I'd expect it'd just get me to a search engine that would let me look for whatever it is I wanted to look for. I don't know what it is, but when I clicked on it I would find out."</t>
  </si>
  <si>
    <t>Felt that [I need a different facility] option could be confusing if someone didn't know how far away a location was, or how to get there, etc</t>
  </si>
  <si>
    <t>What's helpful, if anything?</t>
  </si>
  <si>
    <t xml:space="preserve">[Save facility page] "I might have a specific provider there that I liked and I want to go see him or her again. I've had some really good physicians at VA. If they moved and I could follow them, I would."
[Save facility page] Gives me choices obviously. That's always nice. Like the bottom one, if I need a different facility - if I heard from the same guy that Evanston stinks, I could go someplace else (Laughs). </t>
  </si>
  <si>
    <t xml:space="preserve">"Recently visited would be good for me. My satellite facility - I couldn't tell you what the VA calls it. I know how to get to it, but just off the top of my head I don't know it's official title. So it'd help me to know the official name to describe it to people."
</t>
  </si>
  <si>
    <t xml:space="preserve">
[Recently visited] "I don't know about that. I guess I was there? I didn't know I was there." Wasn't sure that he'd visited Jesse Brown before.
[Overall] "Confirmed - looks good. That was pretty easy. And self driven. As opposed to calling and being offered an appointment. You get to pick the date that fits your schedule."</t>
  </si>
  <si>
    <t>Recently visited would help recognize facilities - names are sometimes difficult to remember
Calendar - would like it to be clear if he has another appointment on the same day. And/or, automatically show a block of time set aside for other appointments.
Calendar - expects different facilities to be aware of each other's schedules
Calendar "It'd be nice if I couldn't do something stupid and make two apptointments in the same place at the same time with different doctors or specialisits."</t>
  </si>
  <si>
    <t>[After scheduling a saved facility] "Then I'd say that was the easiest thing I'd ever did. Much easier than calling and figuring things out over the phone with the health care facility."</t>
  </si>
  <si>
    <t>Hesitated on review page before hitting schedule button "yeah it felt like i was already finished but I wasn't. sometimes a guy needs bells and whistles or maybe fireworks to let him know he did finish or he didn't finish."</t>
  </si>
  <si>
    <t>Do they connect "save a facility" with the facilities that show on the new page?</t>
  </si>
  <si>
    <t>yes
"LL: Why do you think Evanston is showing up there? P: Well In previous screens I had that as an option, didn't I? I'm assuming it remembers me, kind of like a cookie or something. "</t>
  </si>
  <si>
    <t>Yes. Doesn't use the specific language, says Evanston is the "one I'm actively using now"</t>
  </si>
  <si>
    <t>Yes. He called the saved facility his "main facility" when he saw the updated facility list in VAOS, but didn't seem fully confident. He was also able to find the "Manage my VA health facilities" link easily</t>
  </si>
  <si>
    <t>Unsure if they connected save a facility with facilites shown on the new page.  They said they would choose the same facility probably because of driving distance and didn't give an indication that they understand it was there because they had saved it.</t>
  </si>
  <si>
    <t>Task 3 - review facility list in Profile</t>
  </si>
  <si>
    <t xml:space="preserve">Took some time to find the list in profile from VAOS: "I'd click either search or menu. I'm guessing menu because I'm in the appointment making part. Or Contact, I could do that. Oh, Manage your VA health facilities in your Profile, there you go."
</t>
  </si>
  <si>
    <t>- Click manage your VA health facilities</t>
  </si>
  <si>
    <t>Task 3 - profile facility list FEEDBACK</t>
  </si>
  <si>
    <t>[PFL] Seems to read ;registrations' as 'appointments': "it says editing this list in your profile won't change or delete your registrations. I'm assuming that means the appointments I've just made won't disappear.</t>
  </si>
  <si>
    <t xml:space="preserve">[PFL] "This just shows the one facility where I have appointments at. This says I've been registered at 4 other faciliites - so I'd expect to see those four there I guess, since it said I was registered at four"
[PFL] "[If it was my info] since I use two different facilities I assume it'd show me both of the ones I've had appointments at."
</t>
  </si>
  <si>
    <t>[Profile facility list] "That's good to know that (my facilities) won't go away or anything like that."</t>
  </si>
  <si>
    <t>[profile facility list] it's very vauge, i kind of don't know why i'm looking at it. vs where you said "view my appoinments". there's a lot of things it's telling me but it's not telling me much. Do you get where i'm coming from? ...In other words i'm turning a blind corner and i don't know why i got there."</t>
  </si>
  <si>
    <t>How would you use the information in this list?</t>
  </si>
  <si>
    <t>[Profile facility list] "If i was trying to find some information about my current or past VA facilities I'd be able to look for some information in here. Or I'd call some facilities to find some information. The best part would be if I was traveling and scheduling an appointment it'd be really easy."</t>
  </si>
  <si>
    <t>What do you think the VA is using this information for?</t>
  </si>
  <si>
    <t>[PFL] "Hmm. I guess [VA might use this for] demographics - I really don't know. Maybe if there are people in my area using VA, they can see a whole lotta folks going to Evanston - avoiding evanston - that's a guess as to what it would be?"</t>
  </si>
  <si>
    <t>What do you think "Editing your facility" does?</t>
  </si>
  <si>
    <t>[PFL] "It looks like [editing means] you can add those facilities where you registered or received care in the past. It looks like...well...I was thinking, like a said, in a 50 mile radius where I'm at those would be included. But if I'm already registered there, great!"</t>
  </si>
  <si>
    <t>"If I hit edit I'd expect to see those 4 other facilities where i've received care in the past because it says you'll see your four past facilities.  If I was doing it otherwise, I would just expect to see the local facilities within 15 or 25 miles of me."
"[Editing facilities] wouldn't be real useful for me since I wouldn't be going back to Birmingham or Atlanta. Though I could, since my sister lives near Atlanta, so if I was there and needed VA care, that's where I would go. But that's so unusual, I might just go to VA in Atlanta and ask what to do."</t>
  </si>
  <si>
    <t>[Profile facility list] "IF i click edit i'd be able to see which health care facilities I've gone to in the past or am currently going to. And I'd be able to delete them off of the profile, or add."</t>
  </si>
  <si>
    <t>[Profile facility list] "my best guess would be i can't be seen at the first one [facility] so i have to go to the next one"</t>
  </si>
  <si>
    <t>If this was your list of facilities, what would be listed?</t>
  </si>
  <si>
    <t>[PFL] "[If this was my info I'd expect to] see the ones closest to me - Perry Point, Baltimore, I can't remember the third one. I haven't been there. I had a friend who went there. Maybe even something in Delaware, Wilmington, Middleton, something like that. If you used me as the center and went out 50 miles in every direction, what would you come up on? That's what I'd expect to see." - Expects based on geography</t>
  </si>
  <si>
    <t>[PFL] "The other list had several others on the list that weren't a long distance away that would have been options. With me, my audiologist is only at one location, so I have to go there if I want to have my hearing aids looked at."</t>
  </si>
  <si>
    <t>[if these were their facilities, profile list] "i would expect to see in alpha order and distance what facilites I can go to."</t>
  </si>
  <si>
    <t>How would you get a facility in your list that isn't currently there?</t>
  </si>
  <si>
    <t>[PFL] "Down here it says "how can I add a new facility" - if i wanted to go to a new one near Evanston, that's where I'd add that. "</t>
  </si>
  <si>
    <t>Task 3 - general FEEDBACK</t>
  </si>
  <si>
    <t>- seemed less confident about what this page would be or what registered facilities meant</t>
  </si>
  <si>
    <t>- initially wanted to search for saved facilities in FL, didn't find link to profile immediately</t>
  </si>
  <si>
    <t>Expected he might just call facilities to find the information shown in Profile.</t>
  </si>
  <si>
    <t>did not understand the profile page at all. expected to see appointment related information.
"it's asking me if i want to change my appointment. or better yet, change my appointment to a different faclity is what i'm thinking it's telling me. But coming from the previous page it doesn't seem to have anything to do with the previous page"</t>
  </si>
  <si>
    <t>Do they naturally connect this with the list they saw in VAOS?</t>
  </si>
  <si>
    <t>[PFL - connect with VAOS?] Believed that he'd only see facilities where he'd scheduled appointments in VAOS active here.</t>
  </si>
  <si>
    <t>At first expects he can already find saved facilities by looking in facility locator: "To find my saved facilities, the way I do it now, I just search on va.gov for OK city. That gets me my OK City facility and all the satellites, and I choose from there."</t>
  </si>
  <si>
    <t>Didn't connect VAOS + Profile at first, but after reading did understand it would help schedule an appointment.</t>
  </si>
  <si>
    <t>No, didn't connect the profile list to what they saw in VAOS. He expected to see appointments in profile, and was confused by not seeing appointment related information.</t>
  </si>
  <si>
    <t>Does the edit functionality meet their expectations?</t>
  </si>
  <si>
    <t>[PFL - edit meet expectations?]  Not clear, it seems like he believed registration and appointments were the same thing.</t>
  </si>
  <si>
    <t>Generally editing met expectations, but did expect to see distance from home</t>
  </si>
  <si>
    <t>edit did not really meet expectations. it was easy for them to complete the function but they had no idea why they would want to do it or what it actually changed</t>
  </si>
  <si>
    <t>What did they think about how the list is sorted?</t>
  </si>
  <si>
    <t>[PFL sorting] Expected it to be geographic, based on his location or address</t>
  </si>
  <si>
    <t>[PFL] "Okay, now both of those are on my list. Alphabetical order is good."</t>
  </si>
  <si>
    <t>[Profile facility list] "It added on the Lakeside VA clinic in alphabetical order - that's good. Yeah, that works out."</t>
  </si>
  <si>
    <t>[Profile facility list]  thought facility list was sorted alphabetically and geographically</t>
  </si>
  <si>
    <t>Any comments about the "schedule appointment" link.</t>
  </si>
  <si>
    <t>[PFL] Attempts to click the name of the facility at first - "I was going to click the Evanston one - I was thinking I'd need to highlight which one of those two...so it looks like I'd need to go to the "schedule an appointment online" link"</t>
  </si>
  <si>
    <t>[Profile facility list] Expected to hit the back button to return to VAOS and schedule. After test was reset "I see where it says schedule an appointment online. I'd expect to see that at the bottom of the page."</t>
  </si>
  <si>
    <t>they verbalized schedule appt link immediately upon landing on the page but then struggled to find it when trying to schedule a new appointment from here</t>
  </si>
  <si>
    <t>Task 4 - manage facilities in profile</t>
  </si>
  <si>
    <t>Task 4 - manage facility list FEEDBACK</t>
  </si>
  <si>
    <t>What do you think this change did?</t>
  </si>
  <si>
    <t>[Edit PFL] "What change did? Gave me two things to quickly choose from, as opposed to finding the Lakeside VA clinic on the VA.gov site. This let me have easy access to it is all. Makes it more convenient."</t>
  </si>
  <si>
    <t>"[Editing my profile facilities] added on the Lakeside VA clinic in alphabetical order - that's good. Yeah, that works out."</t>
  </si>
  <si>
    <t>he had no idea what changing their facility list did in profile</t>
  </si>
  <si>
    <t>What's unclear about what this change did, if anything?</t>
  </si>
  <si>
    <t>Nothing</t>
  </si>
  <si>
    <t>No, now that I'm looking at it more, it added the clinic and the city. but no. What do i do now? okay, uh yeah, you know what i mean?</t>
  </si>
  <si>
    <t>What's helpful about being able to make this change, if anything?</t>
  </si>
  <si>
    <t>[PFL] what's helpful: Unclear from response: "Some of the satellites don't have all the facilities. In fact, I can't get exactly the same care at the satellite West of me and the one East of me. If I went to the one to the West (which I don't go to right now) there might be something that's only available at the other one. Like audiology, for example, which is only at one. It might require that I go to both of them because I need this done at one and the other doesn't offer it even though it's the one I always go to for all my prescriptions and blood work and that type of thing."</t>
  </si>
  <si>
    <t>If this was your list of facilities, can you think of a situation where you'd like to change them in this kind of way?</t>
  </si>
  <si>
    <t>[How would you use this?] I can't personally think of anything right now. It does make sense to have that option to schedule an appointment though.</t>
  </si>
  <si>
    <t>Task 4 general FEEDBACK</t>
  </si>
  <si>
    <t>[profile facilities list] did not see or interact with "How do I add a new facility?"</t>
  </si>
  <si>
    <t>Did editing the list do what they expected it to do?</t>
  </si>
  <si>
    <t>[PFL - did editing do what you expected] "Okay. Yeah. It looks fine. It's got me preloaded for the facilities I'd use. So it looks like I can schedule an appointment at either one." - seems like he was expecting facilities near him regardless of registration.</t>
  </si>
  <si>
    <t>Yes, aside from expecting it would show nearby facilities</t>
  </si>
  <si>
    <t>Yes. Expected that this would make it easier when traveling.</t>
  </si>
  <si>
    <t>they didn't know what to expect when editing their facility list
he was easily able to figure out how to work the checkboxes but they had no idea what checking/unchecking would do</t>
  </si>
  <si>
    <t>Any confusion around "unchecking" to mark a facility as not current?</t>
  </si>
  <si>
    <t>Called it "deleting" but seemed to understand the facility would still be available</t>
  </si>
  <si>
    <t>Did they understand what happened to the facilities they unchecked?</t>
  </si>
  <si>
    <t>Understood checking facilities gives you quick access when scheduling</t>
  </si>
  <si>
    <t>Understood facilities would still be available even after they were unchecked in Profile.</t>
  </si>
  <si>
    <t>S2 - TASK 5</t>
  </si>
  <si>
    <t>- Click new appointment (from Profile)</t>
  </si>
  <si>
    <t>TASK 5 - Facilities page FEEDBACK</t>
  </si>
  <si>
    <t>[Call to schedule] Why didn't your saved facility appear? "Because it wasn't even an option. I just didn't know it."</t>
  </si>
  <si>
    <t>he'd click the facility phone number to call and go from there. it sounded like they expected the phone number to take them to a web page. "what I would expect is i would hit the evanston clinic, get me into their page, and schedule that appointment"</t>
  </si>
  <si>
    <t>[Call to schedule] generally unclear on why facility wasn't showing or how to correct it until directed to the "call to schedule" screen: "I don't know. Maybe click "I need a different facility?" Not sure what it'd do for me. I'm wondering what other ones are offering that. If it's only Jesse Brown, I'd go. It appears of the ones I use, that's the only one that provides the care that I need. "</t>
  </si>
  <si>
    <t>Do they find the "New appointment" link? Any difficulties?</t>
  </si>
  <si>
    <t>Yes, no problems</t>
  </si>
  <si>
    <t>Missed profile new appt list initially and tried to use the back button to go to VAOS. On reset, found the link.</t>
  </si>
  <si>
    <t>they verbalized schedule appt link immediately upon landing on the page but then struggled to find it when trying to schedule a new appointment from here. lots of struggles going back and forth in the prototype</t>
  </si>
  <si>
    <t>I'd probably click "need a different facility." Okay yeah, looks like Jesse Brown's the closest one. She ain't even talking to me in Puget Sound. So yeah I'd probably still go to Jesse Brown. Less than 20 miles away, nothing wrong with that. [After prompting] Guess I'll try again for Evanston and click I need a different facility. Let's see what it does. Well maybe based on your home address? Maybe there's a different scenario I can pick [If I click show facilities based on...]. If I pushed that - maybe it'd show my history?
Plenty of confusion getting to this step, prompted to reach it: [On call to schedule page] Well there you go, that's what I was guessing. See, even a blind squirrel finds a nut. "These facilities don't offer online scheduling..." Looks like I can call 'em. It doesn't say they don't offer eye and vision care, just that they don't do it online. So if I called them I could get an appointment.</t>
  </si>
  <si>
    <t>[Call to schedule] "Now i can get to Evanston. But they don't offer online scheduling. That's exactly the kind of thing that i was talking about that's an issue for me. So I can't do it there..."
[Call to schedule] "It's fine - it still means i still have to walk through it at least once. But to me it's not a big issue as long as you tell me at some point." 
[Call to schedule] "This would make me assume that only the facilities that actually offer eye care will display. But I'm still gonna have to go through this other, because there might be some other reason it doesn't display it."</t>
  </si>
  <si>
    <t>"Oh ouch. I'd have to call to schedule that one. It'd be much easier to have the option to [schedule online]."
[Phone flow] LL: Why wasn't your saved facility showing as an option? P: "I was wondering the same thing. I have no idea.</t>
  </si>
  <si>
    <t>[VAOS schedule by phone] They didn't really notice their saved facility wasn't an option at first- seemed totally okay clicking the recently visited option. "I would hit recently visited, since they've seen me before...i'm thinking because you want specific care, it would send you to the bigger place.  "</t>
  </si>
  <si>
    <t>S2 - TASK 6</t>
  </si>
  <si>
    <t>[Task 6] Expected to find it by going back to "schedule and manage appointments"
[Task 6] After prompted, expected to see it under My health or My VA"</t>
  </si>
  <si>
    <t>[Task 6] Expected to find list by going to facility locator "I would click on that and it'd either give me a list that's saved or I'd have to search for the state that Evanston is in, or that area, chicago area, and narrow it down from there, I'd expect."
[Task 6] After facility locator, expects it under MY VA, then Profile</t>
  </si>
  <si>
    <t>No, they expected to find it by clicking "Schedule and manage health appointments" at first.</t>
  </si>
  <si>
    <t>[Task 6] Profile menu button didn't look clickable - "I saw [your profile menu] but I thought it was what i was looking at below. I should have thought it was interactive because of it's color but it didn't cross my mind that way."</t>
  </si>
  <si>
    <t>Expected it to be on the "Personal and contact information" page at first, scrolled through entire page to find it.</t>
  </si>
  <si>
    <t>They didn't engage with the profile menu until guided, but stated afterward they did think it was clickable. 
They didn't try to interact with any of the links until guided. It's unclear whether or not they thought the options in the profile menu were even interactive at first</t>
  </si>
  <si>
    <t xml:space="preserve">[Task 6] Didn't connect with Profile: "I don't know. I guess Profile would be more personal information about me - my numbers, age, birthdate - not my facilities." </t>
  </si>
  <si>
    <t>[Task 6] expected to find facility list in:
- Facility locator
- Schedule and manage appointments
- My VA
- Profile</t>
  </si>
  <si>
    <t>Not at this point - they expected to find it in My VA, or My Health before their profile</t>
  </si>
  <si>
    <t>No; they first looked in the healthcare box on the home page to find the facility list, and then possibly in disability.  Once shown the profile menu, My VA was their first choice.</t>
  </si>
  <si>
    <t xml:space="preserve">also goes to Meharry clinic: "i do go to the Meharry clinic because my primary care is there."  </t>
  </si>
  <si>
    <t>- primary care provider is at a different location than the nashville VA
- has gone to other locations for speciality treatments "I used to have the Veteran's choice program a year or so ago, they used to farm me out for acupuncturist because at the time the VA didn't have an availabilty so they sent me to a civilian operated acupuncturist and I went threre a couple of times a week before COVID hit. They also sent me out for neurosurgeon and PT consults. Usually that's because the clinics at the VA are backed up and they're just trying to get people taken care of sooner.  Usually they try to make it as close as possible (location wise). They neurosurgeon was quite a bit farther but that's because they were rerying to get me into a specialist that was pretty good and I appreciate that. They try to be pretty accomodating"</t>
  </si>
  <si>
    <t>has not ever changed where he received VA health care. "No, this is where I've been since I retired. I have received care like when we travel down in FL, I had to have meds refilled. I didn't get a whole lot of support on this end, their hands were tied. But I just had to go down to the closest VA and tell them what was going on and they took care of me."</t>
  </si>
  <si>
    <t>– visited a different location because he needed meds when traveling
-  "It was an acute clinic, a walk in sort of clinic. You had to wait your turn of course, but they worked us in pretty quick. I told them what my situation was, they verified my prescription, and with a couple of hours I was in and out."</t>
  </si>
  <si>
    <t>- clicked on "manage appointments link on homepage". easily found
- had a hard time scrolling mobile prototype on his desktop device</t>
  </si>
  <si>
    <r>
      <rPr>
        <rFont val="Arial"/>
        <i/>
        <color theme="1"/>
      </rPr>
      <t>reads page aloud.</t>
    </r>
    <r>
      <rPr>
        <rFont val="Arial"/>
        <color theme="1"/>
      </rPr>
      <t xml:space="preserve">
- It asks me to show it based on my home address, but since you told me I lived in Evanston I thought that was the closest one. And since it says 1.6 miles, that narrows it down</t>
    </r>
  </si>
  <si>
    <t xml:space="preserve"> - Any challenges navigating to the Your VA Health Facilities section via the profile navigation?</t>
  </si>
  <si>
    <t>did not use profile navigation; prototype linked directly to facilities page</t>
  </si>
  <si>
    <t xml:space="preserve"> - If this was your list of facilities, would you do anything here?</t>
  </si>
  <si>
    <t xml:space="preserve"> - Are they able to easily make the facility changes?</t>
  </si>
  <si>
    <t>- Click new appointment</t>
  </si>
  <si>
    <t xml:space="preserve"> - _ After answer:_ When you first go to a facility, the VA notes that you receive care there. [Fill this out a bit]</t>
  </si>
  <si>
    <t>Note, we didn't capture full Verbatim notes for P2, please see Perigean's notes for more detail</t>
  </si>
  <si>
    <t>Start task 3</t>
  </si>
  <si>
    <t>You're not going back to Seattle - what would you do</t>
  </si>
  <si>
    <t>I see this option "No longer go to a facility on the list" - I'd probably go to that and highlight one - I'd just input that information.</t>
  </si>
  <si>
    <t>Go ahead and click</t>
  </si>
  <si>
    <t>Clicks</t>
  </si>
  <si>
    <t xml:space="preserve">It says you can change your facilitties in your profile - I could probably update my information there, my location, anything. </t>
  </si>
  <si>
    <t>What would you do if you didn't want to see that Seattle facility anymore</t>
  </si>
  <si>
    <t>Transcript</t>
  </si>
  <si>
    <t>Clock Time</t>
  </si>
  <si>
    <t>Time Stamp</t>
  </si>
  <si>
    <t>Post session notes</t>
  </si>
  <si>
    <t>Start recording</t>
  </si>
  <si>
    <t>LL: Where do you currently receive health care</t>
  </si>
  <si>
    <t xml:space="preserve">Besides VA I use Johns Hopkins medical system in Maryland. </t>
  </si>
  <si>
    <t>LL: Do you have other options?</t>
  </si>
  <si>
    <t>There's a Patient First that i go to once in a great while. It's not a VA facility.</t>
  </si>
  <si>
    <r>
      <rPr/>
      <t xml:space="preserve">Patient First is an urgent care health system in participants area: </t>
    </r>
    <r>
      <rPr>
        <color rgb="FF1155CC"/>
        <u/>
      </rPr>
      <t>https://www.patientfirst.com/</t>
    </r>
  </si>
  <si>
    <t>LL: What VA center do you go to?</t>
  </si>
  <si>
    <t>Perry Point is the VA center</t>
  </si>
  <si>
    <t>https://www.maryland.va.gov/</t>
  </si>
  <si>
    <t>LL: Why do you go to two locations?</t>
  </si>
  <si>
    <t xml:space="preserve">I'm a disabled veteran so I receive some of the care for service-related disabilities from VA. The other is my family health care - we're all linked up. </t>
  </si>
  <si>
    <t>Goes to VA facilities for his service-related treatment, family receives care at non VA.</t>
  </si>
  <si>
    <t>LL: Do you go to JH for care for yourself or do you go for your wife or child?</t>
  </si>
  <si>
    <t>For myself as well as my family. I've had surgery with them - and different things that weren't service-related. That's why I go through those folks.</t>
  </si>
  <si>
    <t>Goes to non-VA facilities for non-service related treatment.</t>
  </si>
  <si>
    <t xml:space="preserve">I'm retired from army as well. Where I used to receive care from the army facilities, that got changed to Tricare. Tricare takes care of the whole family including myself. That was managed by Johns Hopkins. </t>
  </si>
  <si>
    <t>LL: Tell me about Tricare</t>
  </si>
  <si>
    <t xml:space="preserve">Before there was Tricare, if you were a veteran, or retiree, or family, or active duty you went to a military facility and got medical care. They cut that back primarily because of cost - because they were providing health care for family, children. It got away from...army medical was taking care of soldiers in active combat. It went to a civilian situation. Even active duty go there now. </t>
  </si>
  <si>
    <t>LL: So it's not run by VA?</t>
  </si>
  <si>
    <t>No no, it's government, not VA.</t>
  </si>
  <si>
    <t>LL: Have you ever changed where you receive VA health care?</t>
  </si>
  <si>
    <t>I kind of bounce back and forth between Baltimore VAMC and Perry Point. Perry Point is very close to where I live. So, if one doesn't have [a certain care] the other one usually does.</t>
  </si>
  <si>
    <t>Goes to different facilities based on what types of care are available. (Baltimore VAMC is about an hour drive from Perry Point VAMC)</t>
  </si>
  <si>
    <t>LL: Have you ever received care in another state?</t>
  </si>
  <si>
    <t>Only once. I was out of state in Missouri - there's a VAMC at the capital, Jefferson City. I was traveling.</t>
  </si>
  <si>
    <t>LL: go to home town to 2 diff VA locs,  Visited another one - any other times you've gone to any different VA locs?</t>
  </si>
  <si>
    <t>Not that I recall. I've visited a VA out of state, but not for myself. My uncle was hospitalized at the VAMC in Dublin, Gergia</t>
  </si>
  <si>
    <t>Switch to prototype</t>
  </si>
  <si>
    <t>Start Task 1</t>
  </si>
  <si>
    <t>Click schedule, toc, POC, Evanston</t>
  </si>
  <si>
    <t>LL: What is this (facilities) page asking you?</t>
  </si>
  <si>
    <t>It's asking which one I want to go to. Based on home address, that makes sense. Evanston VA is 1.6 miles from my house, er my address. That makes sense to me! Seattle is a little too far for me so I wouldn't go there.</t>
  </si>
  <si>
    <t>Proximity - closest makes sense.</t>
  </si>
  <si>
    <t>LL: What if it was your information?</t>
  </si>
  <si>
    <t xml:space="preserve">If it was me I'd see, Perry Point, Baltimore, another one in Pennsylvania that I can't remember the name of. It's farther than the other two, but not too bad. </t>
  </si>
  <si>
    <t>Pennsylvania facility is not part of VAMHCS, so he's likely not registered there.</t>
  </si>
  <si>
    <t>LL: Why would you expect to see those here?</t>
  </si>
  <si>
    <t>Well, it's based on my home address. So I'd guess they'd kind of spiral out to find ones that are close, or that fit my need.</t>
  </si>
  <si>
    <t>LL: Why do you imagine these non-Evanston are showing up?</t>
  </si>
  <si>
    <t xml:space="preserve">Like I said, it's within my travel distance. Well, the first ones are, obviously the last one's not. But the rest are reasonably close to my home. </t>
  </si>
  <si>
    <t>LL: Do you consider seattle to be reasonably close to your home?</t>
  </si>
  <si>
    <t>Seattle, no. Not unless I've got a girlfriend there. I assume it's there because I received care there previously.</t>
  </si>
  <si>
    <t>QUOTE</t>
  </si>
  <si>
    <t>LL: Let's say you're not going to return to Seattle - say you moved - ever experienced something like this?</t>
  </si>
  <si>
    <t xml:space="preserve">No, I didn't start using VA for care until I moved to this area and I haven't moved out. </t>
  </si>
  <si>
    <t>LL: Continue scheduling</t>
  </si>
  <si>
    <t>Save facility</t>
  </si>
  <si>
    <t xml:space="preserve">If i want to keep that as my primary place to receive care I could save that facility so I'd probably do that. Unless they're bad. Then I'd find another one. </t>
  </si>
  <si>
    <t>Saving a facility seemed clear at first</t>
  </si>
  <si>
    <t>LL: If you saved it, what would you expect would happen</t>
  </si>
  <si>
    <t>If I saved it, prolly next time i tried to schedule an appt it'd shoot me right to Evanston</t>
  </si>
  <si>
    <t>LL: continue</t>
  </si>
  <si>
    <t>Oh, look at that! Choose a day...usually when you call for an appointment you don't get choices. You do, but it's like "how about the 15th of June" - what choices the phone operator gives you. To see all the days there is kind of neat.</t>
  </si>
  <si>
    <t>Value: getting to choose a day on my own schedule</t>
  </si>
  <si>
    <t xml:space="preserve">Any time you get an appt you have to make sure you don't have something else going on on your calendar. So you need to check - this way you can already know. </t>
  </si>
  <si>
    <t>Picks a day</t>
  </si>
  <si>
    <t>[Review page] That's pretty easy - scary easy. A lot of times when you call you have to tell them why you need one, you know what I mean? This just lets me make an appointment. That's pretty good.</t>
  </si>
  <si>
    <t>LL: Tell me what you see here</t>
  </si>
  <si>
    <t>The only thing I don't see that I usually see is info like 'please arrive 15 mins early' or 'bring your medical cards', i don't see that.</t>
  </si>
  <si>
    <t>Confirmation page.</t>
  </si>
  <si>
    <t>Add to your calendar, print, cancel. Very good!</t>
  </si>
  <si>
    <t>If i have other appts with the VA, specialty clinic, good. It's got where it is, directions, phone call.</t>
  </si>
  <si>
    <t>You can manage your VA health facilties you can change it if you want to. If I heard bad news about Evanston. Or talked to a friend they say 'don't go there'. I'm new to the area so I don't know piddly about Evanston. It might be a place to avoid. If I wanted to avoid it i'd either cancel it or manage it or do something.</t>
  </si>
  <si>
    <t>Wonder if "manage" is seems like it's doing more than it is</t>
  </si>
  <si>
    <t>Task 2</t>
  </si>
  <si>
    <t>LL: Back to scenario, make a new appointment with mental health provider</t>
  </si>
  <si>
    <t>Make a new appointment - I don't know if that would cancel the one I just set up. Well, I think I'd probably add to calendar first. Clicks make a new appointment.</t>
  </si>
  <si>
    <t>TOC - mental health, there you go.</t>
  </si>
  <si>
    <t>Choose a facility. Looks like it's already set in there for me that Evanston is the one I want to go to even though I haven't changed it. Jesse brown, I wasn't there. And I need a different facility. Well maybe Evanston doesn't have the mental health care I need.</t>
  </si>
  <si>
    <t>LL: Tell me about recently visited</t>
  </si>
  <si>
    <t>I don't know. I guess I was there? I didn't know I was there.</t>
  </si>
  <si>
    <t>LL: ANtyhing confusing about this page?</t>
  </si>
  <si>
    <t xml:space="preserve">Confusing? Not if I'd been there before. I might have a specific provider there that I liked and I want to go see him or her again. I've had some really good physicians at VA. If they moved and I could follow them, I would. </t>
  </si>
  <si>
    <t>I've had some good physicians at VA</t>
  </si>
  <si>
    <t>LL: Anything helpful?</t>
  </si>
  <si>
    <t xml:space="preserve">Gives me choices obviously. That's always nice. Like the bottom one, if I need a different facility - if I heard from the same guy that evanston stinks, I could go someplace else (Laughs). </t>
  </si>
  <si>
    <t>LL: Why do you think Evanston is showing up there?</t>
  </si>
  <si>
    <t xml:space="preserve">Well In previous screens I had that as an option, didn't I? I'm assuming it remembers me, kind of like a cookie or something. </t>
  </si>
  <si>
    <t>LL: Go ahead and continue scheduling</t>
  </si>
  <si>
    <t xml:space="preserve">Confirmed - looks good. That was pretty easy. And self driven. As opposed to calling and being offered an appointment. You get to pick the date that fits your schedule. </t>
  </si>
  <si>
    <t>Overall value to direct scheduling</t>
  </si>
  <si>
    <t>Everything you need to know right there</t>
  </si>
  <si>
    <t>Task 3</t>
  </si>
  <si>
    <t>LL: how would you find your list of facilities from here?</t>
  </si>
  <si>
    <t xml:space="preserve">I'd check the menu. </t>
  </si>
  <si>
    <t>Tries to click the menu. Accidentally swipes prototype to next screen. Moderator leads them back to the confirmation screen.</t>
  </si>
  <si>
    <t xml:space="preserve">I'd click either search or menu. I'm guessing menu because I'm in the appointment making part. </t>
  </si>
  <si>
    <t>LL: Any other ways?</t>
  </si>
  <si>
    <t>Contact. I could do that.</t>
  </si>
  <si>
    <t>Manage your VA health facilities in your Profile, there you go</t>
  </si>
  <si>
    <t>LL: Tell me about this page</t>
  </si>
  <si>
    <t>That's pretty good how it says editing this list in your profile won't change or delete your registrations. I'm assuming that means the appointments I've just made won't disappear.</t>
  </si>
  <si>
    <t>Does he think registrations and appointments are the same?</t>
  </si>
  <si>
    <t>If I wanted to find another facility I can add one. I can edit.</t>
  </si>
  <si>
    <t>LL: Tell me about being registered at four other facilities</t>
  </si>
  <si>
    <t>I thought I was only registered at one faclitiy - maybe they shot me to Jesse Brown too.</t>
  </si>
  <si>
    <t>Again, not sure what registered means?</t>
  </si>
  <si>
    <t>LL: If this was you, what would you see</t>
  </si>
  <si>
    <t>I'd see the ones closest to me - Perry Point, Baltimore, I can't remember the third one. I haven't been there. I had a freind who went there. I'd expect to see that here. Maybe even something in Delaware, Wilmington, Middleton, something like that. If you used me as the center and went out 50 miles in every direction, what would you come up on? That's what I'd expect to see.</t>
  </si>
  <si>
    <t>L: How would you use this info</t>
  </si>
  <si>
    <t>Well I'd probably add it to my list - you mean if they were ones that I wanted to use? If I found out one stunk or one had a different kind of care that I needed, or a doctor I wanted to see.</t>
  </si>
  <si>
    <t>L: what's VA using this for</t>
  </si>
  <si>
    <t>Hmm. I guess demographics - I really don't know. Maybe if there are people in my area using VA, they can see a whole lotta folks going to Evanston - avoiding evanston - that's a guess as to what it would be?</t>
  </si>
  <si>
    <t>LL: What does edit do?</t>
  </si>
  <si>
    <t>It looks like you can add those facilities where you registered or received care in the past. It looks like...well...I was thinking, like a said, in a 50 mile radius where I'm at those would be included. But if I'm already registered there, great!</t>
  </si>
  <si>
    <t>LL: Go ahead and edit</t>
  </si>
  <si>
    <t>They got Puget Sound - I ain't goin there. She broke up with me. Lake Side. Yeah. Looks like I can just add those to my - if i had to make another appt and needed a different facility it'd already be there.</t>
  </si>
  <si>
    <t>LL: Let's say you regularly go to Lakeside. How would you reflect that in the list we saw previosuly.</t>
  </si>
  <si>
    <t>To get Lakeside in I'd punch on it then update it. So next time I'd have two choices, Evanston and Lakeside.</t>
  </si>
  <si>
    <t>LL: Go ahead and update it</t>
  </si>
  <si>
    <t>Okay. Yeah. It looks fine. It's got me preloaded for the facilities I'd use. So it looks like I can schedule an appointment at either one.</t>
  </si>
  <si>
    <t>LL: You want to schedule eye and vision care on the same day and at the same facility</t>
  </si>
  <si>
    <t>Looks like Jesse Brown's the only one that's got it. You can only do Jesse Brown or find a different one. Maybe they don't offer Eye and Vision at Lakeside and Evanston.</t>
  </si>
  <si>
    <t>Assumes they don't offer it vs. don't schedule it online.</t>
  </si>
  <si>
    <t>LL: What would you do next?</t>
  </si>
  <si>
    <t>Well, if I was okay with Jesse Brown I'd probably click that. I wouldn't make the same day, but they're miles apart.</t>
  </si>
  <si>
    <t xml:space="preserve">I don't know. Maybe click "I need a different facility?" Not sure what it'd do for me. I'm wondering what other ones are offering that. If it's only Jesse Brown, I'd go. It appears of the ones I use, that's the only one that provides the care that I need. </t>
  </si>
  <si>
    <t>Definitely not clear that other facilities don't offer online scheduling - seems like they don't offer that type of care</t>
  </si>
  <si>
    <t>LL: what if you wanted to go to the one near your home and it wasn't showing here</t>
  </si>
  <si>
    <t>I'd probably click "need a different facility." Okay yeah, looks like Jesse Brown's the closest one. She ain't even talking to me in Puget Sound. So yeah I'd probably still go to Jesse Brown. Less than 20 miles away, nothing wrong with that.</t>
  </si>
  <si>
    <t>LL: Prompts again on next step</t>
  </si>
  <si>
    <t>Guess I'll try again for Evanston and click I need a different facility. Let's see what it does. Well maybe based on your home address? Maybe there's a different scenario I can pick [If I click show facilities based on...]. If I pushed that - maybe it'd show my history?</t>
  </si>
  <si>
    <t>Expects to see history - recency!</t>
  </si>
  <si>
    <t>[On call to schedule page] Well there you go, that's what I was guessing. See, even a blind squirrel finds a nut. "These facilities don't offer online scheduling..." Looks like I can call 'em. It doesn't say they don't offer eye and vision care, just that they don't do it online. So if I called them I could get an appointment.</t>
  </si>
  <si>
    <t>Expected this much earlierier</t>
  </si>
  <si>
    <t>LL: Why do you think these don't show up in the list originally</t>
  </si>
  <si>
    <t xml:space="preserve">I'm guessing the eye and vision clinics at Evanston and Lakeside don't do the online scheduling. Doesn't mean they don't offer the care. </t>
  </si>
  <si>
    <t>Clear that this wasn't clear.</t>
  </si>
  <si>
    <t>It could be that the optometrist is only there certain  days of the week or whatever. Maybe it's harder to get in there, you know - there's a lot of possibilities why they don't do it online.</t>
  </si>
  <si>
    <t>Task six start</t>
  </si>
  <si>
    <t>LL: How would you find your list of saved facilities from here?</t>
  </si>
  <si>
    <t>Looks through education, health care, sectoins.</t>
  </si>
  <si>
    <t>I guess "schedule and manage health care appts?" Or send a message. You mean, like if i was looking for a different facility?</t>
  </si>
  <si>
    <t>LL: Like if you wanted to see your list of saved facilities</t>
  </si>
  <si>
    <t xml:space="preserve">I don't see it anywhere in the health care section. I'd scroll down and look for appointments, schedule appointments, etc. Schedule and amanage, I'd click there. I'm guessing if you clicked schedule, you'd get the other ones - you could change the your appointments or facilities. </t>
  </si>
  <si>
    <t>Ties it to appointments</t>
  </si>
  <si>
    <t>LL: Open the Kim menu - where would you expect to find the list?</t>
  </si>
  <si>
    <t>In Kim menu - probably under "My Health". Or "My VA". One of those two.</t>
  </si>
  <si>
    <t>Expects to pick MY VA or My Health</t>
  </si>
  <si>
    <t>I Assume My Health has a list of my facilities and in My VA - they both kind of direct me in the same direction, know what I'm saying? My VA and My Health? Yeah, I'd say one of those two.</t>
  </si>
  <si>
    <t>LL: And why not profile?</t>
  </si>
  <si>
    <t xml:space="preserve">Profile - I don't know. I guess that's more personal information about me - my numbers, age, birthdate - not my facilities. </t>
  </si>
  <si>
    <t>LL: Prompts to click profile</t>
  </si>
  <si>
    <t>Scrolls to bottom</t>
  </si>
  <si>
    <t>[Scrolls to bottom] I don't see what I'm looking for</t>
  </si>
  <si>
    <t xml:space="preserve">My profile menu - let's look at that </t>
  </si>
  <si>
    <t>There it is! I wasn't sure what was going to be in there.</t>
  </si>
  <si>
    <t>I scrolled up and down to see if the list was in my Profile. And then had to go to a different place. Which was fine. Wasn't like i had to restart my computer or anything</t>
  </si>
  <si>
    <t>LL: What do you think of these options in a profile menu?</t>
  </si>
  <si>
    <t>Military information - don't know what that is. Direct Deposit, for your disabilities. Facilities, we already talked about. Notification settings, if I got an upcoming apptointment they'd send me something. Connected apps, not sure what that is. Account security, guess if I need to change my password or whatever.</t>
  </si>
  <si>
    <t>L: more info about military info?</t>
  </si>
  <si>
    <t>Military information - I'd assume it has something to do with my eligibility because if you've established it - and you obviously have because you have an account, what other info could be there? Where I served possibly? Where I was stationed? Any of the combat...no idea what they would need that for. When you sign up for VA care you provide your DD 214 - that has everything on there that's pertinent, and certainly shows your eligibility.</t>
  </si>
  <si>
    <r>
      <rPr>
        <color rgb="FF000000"/>
      </rPr>
      <t>More about the DD 214</t>
    </r>
    <r>
      <rPr>
        <color rgb="FF1155CC"/>
        <u/>
      </rPr>
      <t>https://militarybenefits.info/how-to-get-dd-214-copy/#:~:text=The%20DD%20Form%20214%20is,prior%20to%20retirement%20or%20separation.</t>
    </r>
  </si>
  <si>
    <t>L: What's the diff between being registered at a facility and receiving caref?</t>
  </si>
  <si>
    <t>Any veteran can register with the VA - whether or not you receive care depends on your status - priorty 1 through whatever</t>
  </si>
  <si>
    <t>Receiving care - depends on what you need the care for. For me, I see a physician over there and I see mental health at the VA.</t>
  </si>
  <si>
    <t>I have a service related disability - that's different than just being registered.</t>
  </si>
  <si>
    <t>I've told a lot of veterans that I know this. You don't have to go there to get health care, but you certainly should register there. That to me is the difference.</t>
  </si>
  <si>
    <t>LL: What's the registration process?</t>
  </si>
  <si>
    <t>To register you go to the facility - I assume they all do the same thing - and establish your eligibility with your DD 214. That gets you in the system. If you needed to seek health care there, you'd already be in the system. So if you're bleeding from the leg and go to VA, you don't have to download your DD 214.</t>
  </si>
  <si>
    <t>LL: Where are you currently registered?</t>
  </si>
  <si>
    <t>I think I'm registered at all of em - not facilities so much, but the VA maryland health care system. If I went to the one in Perry Point, or Baltimore, or any of the 'top line' facilities - by those I mean vet cetners and things, not health care. In other words, I'm in the VA Maryland Health Care system. It doesn't matter if I go to Perry Point or Baltimore, I'm still in the system. Once I give 'em my last name and last 4 of my social I'm good go.</t>
  </si>
  <si>
    <t>This speaks to the question of having one vs. many preferred facilities. What if I'm registered through a health system? Maybe it's not "preferred facility" as much as "current VA HCS"</t>
  </si>
  <si>
    <t>LL: How would you expect to validate that? Or confirm where you're registered?</t>
  </si>
  <si>
    <t>Either provide 'em my home address or give 'em my VA card if I was there. Or I could call and give my information. Do it online, on the phone, I don't know. They may do it online? I don't know. Haven't had to do that in a long long time.</t>
  </si>
  <si>
    <t>LL: Do you think you're registered at the facility in Missouri that you went to once?</t>
  </si>
  <si>
    <t>Probably not. I didn't do a whole lot there. It was just an information seeking trip. Just thought I'd stop in and check on a few things, primarily for medication. But I didn't go through the process of giving them my information.</t>
  </si>
  <si>
    <t>(My) assumption- every veteran who can schedule is associated with a wider VA Health Care system</t>
  </si>
  <si>
    <t>LL: Would this be useful to you?</t>
  </si>
  <si>
    <t>LL: ANything else you'd like to share?</t>
  </si>
  <si>
    <t>As the veteran population grows older - including myself - you know, the younger folks coming up through the system are more computer savvy than I ever was at that age. When I was at taht age I never had a computer. I think it'll become easier to navigate because they have a lot of experience.</t>
  </si>
  <si>
    <t>LL: That was all very helpful, thank you!</t>
  </si>
  <si>
    <t/>
  </si>
  <si>
    <t>Well thank you. And if you ever get out to Puget Sound, tell her I'm sorry</t>
  </si>
  <si>
    <t>LL: [laughs] I will!</t>
  </si>
  <si>
    <t>Post-session notes</t>
  </si>
  <si>
    <t>LL: Where do you currently receive health care?</t>
  </si>
  <si>
    <t>I go to the VA for some things. I only go to the [VA] hospital downtown in OK city for real special things, like hearing aids and urology. I also have a private physician in Blanchard OK and a Cardiologist who aren't VA.</t>
  </si>
  <si>
    <t>Private doctor is primary, goes to VA for specialties</t>
  </si>
  <si>
    <t>LL: Why do you go to a VA provider vs non-VA?</t>
  </si>
  <si>
    <t>I only go to my VA provider if it's something that I'm not scared that if they screw it up they'll do any real damage. So hearing aids are good. I get my eyes checked there but I also have a specialist in the private sector that I go to for my eyes. But for my heart, the VA in OK city has horrible reputation for that so I'm not going to take a chance. Or if I'm sick with something else I typically go to my regular doctor.</t>
  </si>
  <si>
    <t>Preference is based on perceived quality of care</t>
  </si>
  <si>
    <t>Quote</t>
  </si>
  <si>
    <t>Doesn't trust VA providers with anything important</t>
  </si>
  <si>
    <t>The main office downtown had a satellite facility that was a lot closer. But that was just a convenience thing, not because I was upset  with the VA downtown.</t>
  </si>
  <si>
    <t>Preference is based on convenience of location</t>
  </si>
  <si>
    <t>LL: Have you ever been to more than one VA location?</t>
  </si>
  <si>
    <t>I've been VA locations in Atlanta, Birmingham, and here (OK). I lived in Atlanta when I went to the VA there, and Huntsville, Alabama when I went to the Birmingham VA.</t>
  </si>
  <si>
    <t>Moved, lived in Atlanta</t>
  </si>
  <si>
    <t>LL: reason you've changed - any other factors?</t>
  </si>
  <si>
    <t>When I started going [to VA in OK], the one downtown was my only VA option. Then when satellite came i did that. In Atlanta, I only went for hearing aids. In Birmingham, i only went there because I had put in for disability years ago and I had to go there just for the doctors to approve my disability. I never went to Birmingham for medical attention.</t>
  </si>
  <si>
    <t>No choice at first, until satellite opened</t>
  </si>
  <si>
    <t>Went to Birmingham for administrative, not health reasons</t>
  </si>
  <si>
    <t>In Atlanta, went for minor things</t>
  </si>
  <si>
    <t>Participant shares screen</t>
  </si>
  <si>
    <t>Clicks schedule</t>
  </si>
  <si>
    <t>Selects primary care</t>
  </si>
  <si>
    <t>VAOS facilities page</t>
  </si>
  <si>
    <t>Start prototype</t>
  </si>
  <si>
    <t>Start task 1</t>
  </si>
  <si>
    <t>It says show facilities based on my home address - I guess there's a home address put in there. So I'll choose the one in Evanston...</t>
  </si>
  <si>
    <t>Would be helpful to see home address</t>
  </si>
  <si>
    <t>Selects evanston</t>
  </si>
  <si>
    <t>When I started it asked me what type of appointment I needed, so I chose primary care. Then i went to the location and it gave me Evanston as the closest. That was fairly intutitive. At the bottom of the list it says "if i need a different facility" - Seattle's over 2000 miles away - so I could tell it a different one if I wanted to.</t>
  </si>
  <si>
    <t xml:space="preserve">LL: which would you expect to see here on this list </t>
  </si>
  <si>
    <t xml:space="preserve">I'd expect to see the main hospital. In my case there are two extensions. The extension I go to is a few miles further than the one they opened recently. I haven't switched because I'm content with mine and it's easy enough to get to. </t>
  </si>
  <si>
    <t>Preference - provider quality over location (distance difference is minor)</t>
  </si>
  <si>
    <t>I'd expect to see the OK city hospital and probabliy two or three satellites that are within commuting distance.  The one that's a little closer opened a year or so after the one I've been going to. It wasn't worth the trouble of switching for a couple of miles.</t>
  </si>
  <si>
    <t>Same point as above</t>
  </si>
  <si>
    <t>LL: You'd expect to see all of those satellites plus the one downtown?</t>
  </si>
  <si>
    <t>Right.</t>
  </si>
  <si>
    <t>LL: what about the Atlanta or Birmingham facilities?</t>
  </si>
  <si>
    <t>I wouldn't expect to see those here. I don't know why I'd want to drive 1,000 miles to a VA facility. If I needed to something unique like that I'd expect to go to a little bit of trouble to find it. I wouldn't expect it to automatically show up because I went there sometime in the past.</t>
  </si>
  <si>
    <t xml:space="preserve">If that was the case I'd see the one in New London Connecticut because I went to the Coast Guard Academy there. And the one in Atlanta was over a decade ago. I wouldn't expect them to follow me fifty years later, and I wouldn't expect to see that kind of distance. </t>
  </si>
  <si>
    <t>LL: It's more about home address and recency?</t>
  </si>
  <si>
    <t>Preference - home address and recency</t>
  </si>
  <si>
    <t>LL: You mentioned there was a closer satellite - what trouble did you have with switching?</t>
  </si>
  <si>
    <t>Just a different person seeing me. And the history of it. This is the first time I can remember going over a year with the same doctor. At the facility I go to usually the doctor changed every year to the one I saw. It's not like there's a big history between me and them.</t>
  </si>
  <si>
    <t>Preference: continuity with the same doctor, seeing their history.</t>
  </si>
  <si>
    <t>When I find a doctor in VA that doesn't terrify me, that's a good sign. And this one I like. Non-terrifying doctors are rare.</t>
  </si>
  <si>
    <t>Preference: personality fit between doctor and patient</t>
  </si>
  <si>
    <t>LL: You commented about Seattle being 2k miles away. Have you moved and changed facilities? Can you speak to the process of setting up care when you moved?</t>
  </si>
  <si>
    <t xml:space="preserve">It really wasn't a problem. I just went to the VA hospital and registered. </t>
  </si>
  <si>
    <t>Registration: easy</t>
  </si>
  <si>
    <t>I did everything manually then. I found my audiologist. As time when on - I use a CPAP now, so I had the breathing, sleep test.</t>
  </si>
  <si>
    <t>As time went on I used different services along the way</t>
  </si>
  <si>
    <t>Save facility page</t>
  </si>
  <si>
    <t>This one seems intutitive.</t>
  </si>
  <si>
    <t>I would want to say yes, unless there's something going on I don't know now.</t>
  </si>
  <si>
    <t>LL: If you did save this where would you expect to see the saved facility in the future</t>
  </si>
  <si>
    <t>Anytime I came in i'd think it'd automatically default to that. Maybe on the screen before, have it alread selected. And still give me the opportunity to find the others if I wanted to at some point.</t>
  </si>
  <si>
    <t>Save facilities: seems to understand the intent</t>
  </si>
  <si>
    <t>LL: where would you expect to find your list of saved facilities?</t>
  </si>
  <si>
    <r>
      <rPr/>
      <t xml:space="preserve">I'd just go to </t>
    </r>
    <r>
      <rPr>
        <color rgb="FF1155CC"/>
        <u/>
      </rPr>
      <t>va.gov</t>
    </r>
    <r>
      <rPr/>
      <t xml:space="preserve"> and do a search on the state of OK if I wanted to see all of the ones in OK.</t>
    </r>
  </si>
  <si>
    <t>Expects to find facilities using facility locator</t>
  </si>
  <si>
    <t>LL: But what if you only wanted to see the ones you had saved through here?</t>
  </si>
  <si>
    <t>I've never worried about that. I don't do it enough for it to be an issue. It might be nice saving more often.</t>
  </si>
  <si>
    <t>For most of my career, the only disability they qualified me for was tinnitus.</t>
  </si>
  <si>
    <t>Now I have enough [disabilities] that I actually get to use the facility. Before the VA didn't really support me. When you're only 10 percent disabled there's not much they will do for you. So this changed for me in the last four years when I got my disability "properly done" in my opinion ("raised" in their opinion"). So our relationship has really changed. Before that I never used VA for anything but ordering hearing aides.</t>
  </si>
  <si>
    <t>Trust in care.</t>
  </si>
  <si>
    <t>LL: continue this flow</t>
  </si>
  <si>
    <t>Calendar</t>
  </si>
  <si>
    <t>Review</t>
  </si>
  <si>
    <t>It gives me another chance to change if i need to, that's good. It's easy enough to schedule that then.</t>
  </si>
  <si>
    <t>Confirmation</t>
  </si>
  <si>
    <t>If i go to view appointments I'm assuming it'll give me another chance to schedule/view that appointment.</t>
  </si>
  <si>
    <t>View - I expect to see the appointment I just made.</t>
  </si>
  <si>
    <t>New - Make another appointment</t>
  </si>
  <si>
    <t>Add to my calendar - would automatically put on my calendar.</t>
  </si>
  <si>
    <t>Print - print it out or make it into a PDF</t>
  </si>
  <si>
    <t>That pretty much gives me everything I'd need to do at this point.</t>
  </si>
  <si>
    <t>Start task 2</t>
  </si>
  <si>
    <t>LL: schedule a mental health appointment.</t>
  </si>
  <si>
    <t>Assuming view appointments worked and I knew I had scheduled that one, then I would go to New Appointment</t>
  </si>
  <si>
    <t>Not fully confident that appointment was confirmed.</t>
  </si>
  <si>
    <t>Selects Mental Health on TOC</t>
  </si>
  <si>
    <t>Choose facility page</t>
  </si>
  <si>
    <t>LL: What is this page telling you?</t>
  </si>
  <si>
    <t>[The choose facility page] tells me first that the VA health facility is the one i'm actively using now.</t>
  </si>
  <si>
    <t>Recently visited is probably the ones i've used before. In my case, if I was going to the satellite office, it would be my health facility, but since I had been downtown not too long ago, that would show up under Recently Visited</t>
  </si>
  <si>
    <t>Then it says "Other, I need a different facility. I'm not sure why I'd need that unless for some reason I wanted to look back on my Seattle one or something.</t>
  </si>
  <si>
    <t>LL: so if you picked Other, you'd expect to see other facilities?</t>
  </si>
  <si>
    <t>Right, either local or nationwide. I'd assume it'd give me the US and the chance to search from there.</t>
  </si>
  <si>
    <t>Describing facility locator</t>
  </si>
  <si>
    <t>It could just give me the others on the list that would show me facilities 30 or 50 miles away. But I'd expect it'd just get me to a search engine that would let me look for whatever it is I wanted to look for.</t>
  </si>
  <si>
    <t>LL: wht if anything is helpful?</t>
  </si>
  <si>
    <t>Recently visited would be good for me. My satellite facility over by Tinker Air Force Base - I couldn't tell you what the VA calls it. I know how to get to it, but just off the top of my head I don't know it's official title. So it'd help me to know the official name to describe it to people.</t>
  </si>
  <si>
    <t>Value - identifying facilities when they forgot the name</t>
  </si>
  <si>
    <t>LL: sometimes those names are really long. Anything confusing about this page?</t>
  </si>
  <si>
    <t>Just not knowing exactly what the "Other" would mean - but when I clicked on it I would find out!</t>
  </si>
  <si>
    <t>Okay so I'll schedule at the same place at the last one so I can see both on the same day...</t>
  </si>
  <si>
    <t>Calendar, selects date and time</t>
  </si>
  <si>
    <t>[On calendar] I'm assuming - would this give me enough time to finish the first appointment? Or would I just choose from a list of every available time? Would it automatically make sure I had an hour and half or an hour for my previous appointment? That'd just idiot-proof it a bit so I didn't schedule both of them at 2:30 in the afternoon.</t>
  </si>
  <si>
    <t>Theoretically I could [schedule both at the same time], since there's different offices, there's not a conflict within a single office. I used to be a programmer and a tester so I think about stuff like that.</t>
  </si>
  <si>
    <t>Expects facilities schedules to be connected.</t>
  </si>
  <si>
    <t>It'd be nice if I couldn't do something stupid and make two apptointments in the same place at the same time with different doctors or specialisits.</t>
  </si>
  <si>
    <t>Value - don't let me schedule two appts at the same time.</t>
  </si>
  <si>
    <t>This might look like showing your already scheduled upcoming appointments on the calendar when you're making a selection.</t>
  </si>
  <si>
    <t>If it was looking at my file at my upcoming appts it'd be nice if it wouldn't let me do something that'd make it impossible for me to [go to both of those appointments].</t>
  </si>
  <si>
    <t>If it only looked at [my appointments] it might just say you can't have them at the same time. If I made one 30 minutes after the other, but the doctor wants to see me for an hour, or they're an hour behind, which is not unusual, then it might not work. But if it would just keep me from doing it at exactly the same time, that would be helpful.</t>
  </si>
  <si>
    <t>Review page</t>
  </si>
  <si>
    <t>This [review appt page] says I haven't officially scheduled it yet, I'm guessing, until I hit schedule appointment.</t>
  </si>
  <si>
    <t>It says review the information before submitting your request. That implies I haven't officially submitted the request yet. I would have thought I had on the last step.</t>
  </si>
  <si>
    <t>When I selected the date I would have expected it to be scheduled. But this gives me a second chance to edit it.</t>
  </si>
  <si>
    <t>Confirmation page</t>
  </si>
  <si>
    <t>Now here, if I clicked view appts, I'd expect both of the appointments to show up.</t>
  </si>
  <si>
    <t xml:space="preserve">The screen I scheduled just shows my doctor or facility? </t>
  </si>
  <si>
    <t>LL: yes</t>
  </si>
  <si>
    <t>LL: how would you find your list of saved facilities</t>
  </si>
  <si>
    <t>Phone rings</t>
  </si>
  <si>
    <r>
      <rPr/>
      <t xml:space="preserve">To find my saved facilities, the way I do it now, I just search on </t>
    </r>
    <r>
      <rPr>
        <color rgb="FF1155CC"/>
        <u/>
      </rPr>
      <t>va.gov</t>
    </r>
    <r>
      <rPr/>
      <t xml:space="preserve"> for OK city. That gets me my OK City facility and all the satellites, and I choose from there.</t>
    </r>
  </si>
  <si>
    <t>Again expects list to show in facility locator</t>
  </si>
  <si>
    <t>LL: Thinkning about what you saw today, show me how you'd find the list you saw earlier.</t>
  </si>
  <si>
    <t>With this page - it says VA appointment, it shows Evanston, it gives me directions on the map [scrolls] but I would go to "Manage your VA facilities in Profile" and expect to see the facilities around me then, particularly the two I went to recently.</t>
  </si>
  <si>
    <t>This was the point where he noticed the link</t>
  </si>
  <si>
    <t>Facilities page in profile</t>
  </si>
  <si>
    <t>This just shows the one facility where I have appointments at.</t>
  </si>
  <si>
    <t>The only downside to this is, since I use two different facilities I assume it'd show me both of the ones I've had appointments at. But if i wanted to go to the one in Yukon, the other satellite I could easily get to, I'd expect them to be there too</t>
  </si>
  <si>
    <t>This says I've been registered at 4 other faciliites - so I'd expect to see those four there I guess, since it said I was registered at four, it's like "okay"</t>
  </si>
  <si>
    <t xml:space="preserve">Down here it says "how can I add a new facility" - if i wanted to go to a new one near Evanston, that's where I'd add that. </t>
  </si>
  <si>
    <t>LL: Looking at the list, you said you'd expect to see the other satellites near you if it was for you?</t>
  </si>
  <si>
    <t>I know it had several others on the list that weren't a long distance away that would have been options. With me, my audiologist is only at one location, so I have to go there if I want to have my hearing aids looked at.</t>
  </si>
  <si>
    <t>LL: What do you think "edit" does?</t>
  </si>
  <si>
    <t>If I hit edit I'd expect to see those 4 other facilities where i've received care in the past. It wouldn't be real useful for me since I wouldn't be going back to Birmingham or Atlanta. Though I could, since my sister lives near Atlanta, so if I was there and needed VA care, that's where I would go. But that's so unusual, I might just go to VA in Atlanta and ask what to do.</t>
  </si>
  <si>
    <t>Value - not useful unless I'm traveling to Atlanta. But I'd probably just go in and talk to them. Not confident that the scheduling system would get him where he needs to be.</t>
  </si>
  <si>
    <t>LL: If you clicked on Edit you'd expect to see Atlanta and Birmingham?</t>
  </si>
  <si>
    <t>Yep, I'd expect to see that only because it says you'll see your four past facilities. If I was doing it otherwise, I would just expect to see the local facilities within 15 or 25 miles of me.</t>
  </si>
  <si>
    <t>Expect facilities are sorted geographically.</t>
  </si>
  <si>
    <t>Clicks edit</t>
  </si>
  <si>
    <t>Clicks Lakeside</t>
  </si>
  <si>
    <t>Clicks update</t>
  </si>
  <si>
    <t>Okay, now both of those are on my list. Alphabetical order is good.</t>
  </si>
  <si>
    <t>LL: How does that line up with what you expected?</t>
  </si>
  <si>
    <t>That would be perfect for the environment i'm in right now. And I could still add seattle if i wanted to. I saw that was on the list.</t>
  </si>
  <si>
    <t>LL: Like if you were moving back or going back to visit for awhile?</t>
  </si>
  <si>
    <t>Yeah.</t>
  </si>
  <si>
    <t>LL: What do you think this change did?</t>
  </si>
  <si>
    <r>
      <rPr/>
      <t xml:space="preserve">What change did? Gave me two things to quickly choose from, as opposed to finding the Lakeside VA clinic on the </t>
    </r>
    <r>
      <rPr>
        <color rgb="FF1155CC"/>
        <u/>
      </rPr>
      <t>VA.gov</t>
    </r>
    <r>
      <rPr/>
      <t xml:space="preserve"> site. This let me have easy access to it is all. Makes it more convenient.</t>
    </r>
  </si>
  <si>
    <t>Value - easy access, more convenient</t>
  </si>
  <si>
    <t>LL: What's unclear?</t>
  </si>
  <si>
    <t>Nothing's unclear - it seems straightforward to me.</t>
  </si>
  <si>
    <t>LL: What's helpful?</t>
  </si>
  <si>
    <t>Some of the satellites don't have all the facilities. In fact, I can't get exactly the same care at the satellite West of me and the one East of me. If I went to the one to the West (which I don't go to right now) there might be something that's only available at the other one. Like audiology, for example, which is only at one. It might require that I go to both of them because I need this done at one and the other doesn't offer it even though it's the one I always go to for all my prescriptions and blood work and that type of thing.</t>
  </si>
  <si>
    <t>I'm not quite sure what he was getting at here. I think he's saying it's helpful to be able to see both because some types of care might be available at some more than others.</t>
  </si>
  <si>
    <t>LL: Say you decide you want to schedule an eye care appt...?</t>
  </si>
  <si>
    <t>Clicks Evanston VA clinic in the list</t>
  </si>
  <si>
    <t>When that doesn't work, scrolls up and finds the link.</t>
  </si>
  <si>
    <t>I was going to click the Evanston one - I was thinking I'd need to highlight which one of those two...so it looks like I'd need to go to the "schedule an appointment online" link</t>
  </si>
  <si>
    <t>Clicks schedule an appointment online</t>
  </si>
  <si>
    <t>Why am i in Cheyenne wyoming now? I expected to see the Evanston Clinic or the other one, Lakeside there.</t>
  </si>
  <si>
    <t>Error in test slowed him up.</t>
  </si>
  <si>
    <t>LL: The prototype is wrong</t>
  </si>
  <si>
    <t>I'd expect the upcoming appointments to be those, not Cheyenne WY</t>
  </si>
  <si>
    <t>Clicks schedule appointment</t>
  </si>
  <si>
    <t>Clicks Eye care, continue</t>
  </si>
  <si>
    <t>Okay so I wanted to schedule at the same location but this only shows recently visited, which is a different location. So I need a different facility.</t>
  </si>
  <si>
    <t>Click need a different facility</t>
  </si>
  <si>
    <t>Clicks continue</t>
  </si>
  <si>
    <t>None of these are on the list.</t>
  </si>
  <si>
    <t>Now i can get to Evanston. But they don't offer online scheduling. That's exactly the kind of thing that i was talking about that's an issue for me. So I can't do it there...</t>
  </si>
  <si>
    <t>LL: Why do you think that didn't appear on the other lists?</t>
  </si>
  <si>
    <t>Because it wasn't even an option. I just didn't know it.</t>
  </si>
  <si>
    <t>LL: How do you feel about that?</t>
  </si>
  <si>
    <t>It's fine - it still means i still have to walk through it at least once. But to me it's not a big issue as long as you tell me at some point. Here, I'd just go back.</t>
  </si>
  <si>
    <t>This would make me assume that only the facilities that actually offer eye care will display. But I'm still gonna have to go through this other, because there might be some other reason it doesn't display it.</t>
  </si>
  <si>
    <t>LL: So you understand it that these clinics don't offer eye and vision care?</t>
  </si>
  <si>
    <t>Right. Like i said. That's exactly my situation here, that only one place out of all of them offer eye and vision care.</t>
  </si>
  <si>
    <t>Start task 6</t>
  </si>
  <si>
    <t xml:space="preserve">Scrolls far down page. </t>
  </si>
  <si>
    <t>Okay so down at the bottom here is "Find a VA health facility" - that's what I'd expect.</t>
  </si>
  <si>
    <t>This is a link to facility locator.</t>
  </si>
  <si>
    <t>LL: This isn't linked up, but how would you expect it to work?</t>
  </si>
  <si>
    <t>I would click on that and it'd either give me a list that's saved or I'd have to search for the state that Evanston is in, or that area, chicago area, and narrow it down from there, I'd expect.</t>
  </si>
  <si>
    <t>LL: Say you needed to add Atlanta back to your same list</t>
  </si>
  <si>
    <t>To find it I might...I didn't see anything else up here about my list. Or if I did it under "schedule and manage health appointments up at the top" I'd do it from there, and however it'd let me get to the Atlanta area from there. I'd think either one of those would let me do it. But I'd probably do the search by regional office, then state or city"</t>
  </si>
  <si>
    <t>Confirms expectation that he'd find it by facility locator.</t>
  </si>
  <si>
    <t>LL: click Kim. What about these options?</t>
  </si>
  <si>
    <t>I'd expect it to be under MY VA or my profile. MY VA - would most likely to tell me where I'm most likely to want to go, either by location or by my past usage.</t>
  </si>
  <si>
    <t>Location and recency</t>
  </si>
  <si>
    <t>LL: And you said profile....?</t>
  </si>
  <si>
    <t>Profile is not where I'd look first. It might have something besides my address and social and everything. Might have something that said recently visited, or saved locations.</t>
  </si>
  <si>
    <t>Order of expectations:
- Facility locator
- Schedule and manage appointments
- My VA
- Profile</t>
  </si>
  <si>
    <t>LL: Go ahead and click into Profile</t>
  </si>
  <si>
    <t>The mailing and home address are different - i'm sure there's a story behind that</t>
  </si>
  <si>
    <t>Okay, the Profile is strictly about me, there's nothing about where I go to the VA for health.</t>
  </si>
  <si>
    <t>LL: where would you go?</t>
  </si>
  <si>
    <t>[Looking at footer menu] I'd probably go to "More VA Resources", or "Veteran programs and services" under those it might have...if it was PTSD I was looking for it might tell me the closest places to go. Or more likely just give me an 800 number. I might look in the "Contact us" though that usually gives me a phone number or email as opposed to locations to hit.</t>
  </si>
  <si>
    <t>LL: what if you wanted to add the atlanta facility to the list. Would you expect to do that from either of those options.</t>
  </si>
  <si>
    <t>If it was ay of them I'd expect it to be the "More VA resources"</t>
  </si>
  <si>
    <t>LL: Look a little more within the profile itself. If you go up to the top....I see you paused, what are you thinking about that?</t>
  </si>
  <si>
    <t>[Over "We'll send VA health care appointment text messages reminders to this number] that's something I get now and it's really useful because we make so many appointments six months or a year down the road, it's easy to forget.</t>
  </si>
  <si>
    <t>[Looking at global "Search] The only other place I'd see here is if i did a search by area</t>
  </si>
  <si>
    <t>LL: did you notice profile menu?</t>
  </si>
  <si>
    <t>I saw [your profile menu] but I thought it was what i was looking at below. I should have thought it was interactive because of it's color but it didn't cross my mind that way.</t>
  </si>
  <si>
    <t>Thought it was a header, not a button.</t>
  </si>
  <si>
    <t>So what about the options you see here [In the profile menu]</t>
  </si>
  <si>
    <t>On facilities page</t>
  </si>
  <si>
    <t>LL: Does this line up with what you thought it would be ?</t>
  </si>
  <si>
    <t>Yes.</t>
  </si>
  <si>
    <t xml:space="preserve">So this person's been a lot of places. You've got him going to Puerto Rico. It's actually obviously more history than I thought. It gets me all the ones I'm using now and they're at least at the top. </t>
  </si>
  <si>
    <t>Likes that the ones he's using most are at the top of the list.</t>
  </si>
  <si>
    <t>I guess it just worked out that way because it's an alphabetical listing. I think it just worked out that way though because my closest facilities are at the top so I didn't think it was alphabetical.</t>
  </si>
  <si>
    <t>LL: if you wanted to update your address how would you?</t>
  </si>
  <si>
    <t>Clicks personal and contact information in Profile menu</t>
  </si>
  <si>
    <t>LL: difference between being registered at a facility and receiving care?</t>
  </si>
  <si>
    <t>So what's true?
- If I register at a VAMC, am I automatically registered at all their satellite facilities? - yes-ish</t>
  </si>
  <si>
    <t>- If I'm registered at VA, how easy/hard is it to share my medical records whereever I go?</t>
  </si>
  <si>
    <t>Expectation that all VAMCs share this information</t>
  </si>
  <si>
    <t>LL: So let's say you came to visit me here in Charleston and you had to go to VA - you'd expect you'd be registered there and they can pull in your information?</t>
  </si>
  <si>
    <t>Maybe not true, but yes.</t>
  </si>
  <si>
    <t>LL: How would you find out whether or not you were registered?</t>
  </si>
  <si>
    <t>Yes, I like it, I get all my prescriptions online, and that is a lot nicer than calling and being on hold for 30 minutes.</t>
  </si>
  <si>
    <t>I prefer doing it online because I know the nurses who are taking my call have better things to do than refill my prescription</t>
  </si>
  <si>
    <t>LL: what about saving facilities?</t>
  </si>
  <si>
    <t>It would be useful. In my case there's two that I use, and there's a third  that I could start using at any time. If I did that, I'd do one [type of care] at each facility.</t>
  </si>
  <si>
    <t>I only go downtown if I have to because it's horrible getting there. Parking's a pain. It's just the most depressing place in the world to be, on top of everything else. Where the satellites are nice clean, new buildings. It's just more pleasant.</t>
  </si>
  <si>
    <t>When I go to the satellites I usually get there at my appointment times. When you get downtown it's like, okay, I'll be here all morning or afternoon, regardless of when my appointment is. Last time I was there waiting over an hour before they saw me. You expect that, but...it doesn't mean I ever learn to like it.</t>
  </si>
  <si>
    <t>LL: Any other feedback?</t>
  </si>
  <si>
    <t>I'm so much more positive than some of the families and folks on websites. The agent orange thing, I just saw that they're treating some of the cancers from hthat and I'm like "yeah, 50 years too late". Like they're waiting for everyone to die. I watched too many people died from agent orange related cancer.</t>
  </si>
  <si>
    <t>starting recording</t>
  </si>
  <si>
    <t>M: where do you currently receive care VA or otherwise</t>
  </si>
  <si>
    <t>mostly VA but I did go out in the economy for a couple things</t>
  </si>
  <si>
    <t>M: the ecoconmy?</t>
  </si>
  <si>
    <t>yeah, the civilian world</t>
  </si>
  <si>
    <t>M: which va facilities do you go to?</t>
  </si>
  <si>
    <t xml:space="preserve">Roudebush downtown indianapolis, and also indy w on 38th street in Indianapolis. it's getting ready to move out to brownsberg, unfortunately. We used to live in Brownsberg, now it'll be a longer drive.  Primary care is out there, and they're going to have hearing which I don't use currently but my husband does. And I think optical and various clinics will be out there. </t>
  </si>
  <si>
    <t>https://www.indianapolis.va.gov/
"The Richard L. Roudebush VA Medical Center is the flagship medical center for Veteran Health Indiana, the VA’s healthcare system in central and southern Indiana."
"More than $200 million in community clinic construction is underway in Brownsburg, Terre Haute, and Lafayette with a new clinic planned for Lawrence.  "</t>
  </si>
  <si>
    <t>M: which other facilities do you go to?</t>
  </si>
  <si>
    <t>I go to the st. vincenct acension breast hospital for mammograms, and i do have a GP docuter here locally that is a lot closer than the VA and I can usually get in quicker than at the VA if I have something i need to get taken care of quickly.</t>
  </si>
  <si>
    <t>M: I've gotten a sense that a couple of things that matter are that your doctors are there, distance, and how fast you can get in, Can you build on that, why do you go to the facilities you go to?</t>
  </si>
  <si>
    <t>We're really pleased with the VA facilites, they do a great job here. And we have not had any real problems with them. It's mostly a matter of convenience and ease of access to go locally. The va facility downtown if we have to go to the Roudebush downtown, is about a 1/2 hour a away. the indy west is 20-25 minutes. and when it goes to brownsberg it'll be more like 30-35 minutes away. And I can go to the local doctor that is 5 minutes away here, and he's associated with the hospital too, St. Vincent hospital , if something more serious happens we can get into there quickly.</t>
  </si>
  <si>
    <t>maybe my husband should be on the call, he uses a lot more doctors than I do</t>
  </si>
  <si>
    <t>L: observation, hospital affiliation is important</t>
  </si>
  <si>
    <t>M: Have you ever changed where you receive VA health care?</t>
  </si>
  <si>
    <t>We do travel a lot, before COVID we did, and we have used a VA facility in SLC to get medications that we were running short on, and we used the VA facility in washington DC once for the same reason, and I think that's about it.</t>
  </si>
  <si>
    <t>I've been fortunate enough not to have any emergencies on the road, other than me3ds</t>
  </si>
  <si>
    <t>M: so SLC and DC were just to get medications</t>
  </si>
  <si>
    <t>M: it's not that you changed care, it's just that you needed medications</t>
  </si>
  <si>
    <t>When I retired and we moved here and I got into the VA system, we moved into the city but we've never moved anywhere else to have to go somewhere else</t>
  </si>
  <si>
    <t>L: goes to 4 different VA facilities</t>
  </si>
  <si>
    <t>begin task 1</t>
  </si>
  <si>
    <t>first hovers over menu in main navigation</t>
  </si>
  <si>
    <r>
      <rPr>
        <rFont val="Arial"/>
        <color theme="1"/>
      </rPr>
      <t xml:space="preserve">there's a schedule and manage health appts i could click on that </t>
    </r>
    <r>
      <rPr>
        <rFont val="Arial"/>
        <i/>
        <color theme="1"/>
      </rPr>
      <t>clicks</t>
    </r>
  </si>
  <si>
    <t>M: tell me what you would've expected under that menu button</t>
  </si>
  <si>
    <t>well, i would expect access to mHV I suppose to be able to contact my doctor to schedule appointments to get presecriptions</t>
  </si>
  <si>
    <t xml:space="preserve">M: that makes sense, so you would usually go to the menu to find MHV, and go from there? </t>
  </si>
  <si>
    <t>continues with task</t>
  </si>
  <si>
    <t>I start scheduling...[reading aloud]</t>
  </si>
  <si>
    <t>scrolls through care type list easily, and easily finds evanston</t>
  </si>
  <si>
    <t>M: talk to me a little bit about this screen before we move ahead.</t>
  </si>
  <si>
    <t>select facility based on home address, I didn't click on that, but when I do now, it doesnt want to do anything because I already clicked on Evanston</t>
  </si>
  <si>
    <t>M: what other kind of options would you expect, if any?</t>
  </si>
  <si>
    <t>well, sometimes when you're clicking on a place near me, you can limit the search to 5, 10, 25 miles, something like that. so having that option might be useful, although you do give the nmber of miles under here under the clinic name. Also undersatnding it's a clinic as opposed to more of a full service facility is helpful. I'm not sure about this jesse brown medical center - this terminology is something medical people are very familiar with but I'm not sure what is available in a medical center as opposed to a clinic.</t>
  </si>
  <si>
    <t>Helpful to see actual names of things</t>
  </si>
  <si>
    <t xml:space="preserve">M: that's very helpful... so it's </t>
  </si>
  <si>
    <t>If you're looking just for primary care it's not too much of an issue, but if you're loking for speciality care, it is</t>
  </si>
  <si>
    <t>M: if this was showing your information, what facilities would you expect to see here? I should say, if it was based on your info</t>
  </si>
  <si>
    <t xml:space="preserve">Roudebush and Indy West where I've been going. I think there is a clinic too that is a little bit further away, but i"ve never used it.It's not close. It's closer to me to go to the full service hospital.  </t>
  </si>
  <si>
    <t>https://www.indianapolis.va.gov/services/Indy_West.asp</t>
  </si>
  <si>
    <t>M: Would you expect to see that here?</t>
  </si>
  <si>
    <t>M: You were saying that there was one you hadn't been to before?</t>
  </si>
  <si>
    <t>I go to the indy west clinic and I think there's another one in Danville IL that isn't too far away, but I've never been there.</t>
  </si>
  <si>
    <t>M: And those are all associated with the main...</t>
  </si>
  <si>
    <r>
      <rPr>
        <color rgb="FF1155CC"/>
        <u/>
      </rPr>
      <t>https://www.danville.va.gov/</t>
    </r>
    <r>
      <rPr>
        <color rgb="FF000000"/>
      </rPr>
      <t xml:space="preserve"> Danville is part of the Illiana health facility</t>
    </r>
  </si>
  <si>
    <t>M: Why would you expect to see those facilities here?</t>
  </si>
  <si>
    <t>Closeby, not registered</t>
  </si>
  <si>
    <t>M: If you scroll down a litte bit to the bottom of the list, tehre's a Seattle facility. Let's say in our scenario that you didn't expect you'd retrun to that facility.  I know you haven't moved, but have you experienced something like this, you talked about traveling, where you've been to facilities before that you're likely not going to go to again?</t>
  </si>
  <si>
    <t>Right</t>
  </si>
  <si>
    <t>And if you saw those DC facilities in this list, what would you do?</t>
  </si>
  <si>
    <t>Whats the question? What are you looking for?</t>
  </si>
  <si>
    <t>I wouldn't hesitate to go back to those facilities, there are military medical facilities there...I probably would be more likely to go to one of those, I've used... I'm very comfortable with them</t>
  </si>
  <si>
    <t>L: observation, she doesn't really understand the question</t>
  </si>
  <si>
    <t>M: Let's continue for this next test, say you don't want to see the seattle list anymore for whatever reason. What would you do here to make that happen?</t>
  </si>
  <si>
    <r>
      <rPr>
        <rFont val="Arial"/>
        <color theme="1"/>
      </rPr>
      <t xml:space="preserve">No longer go to the facility in the list, I would imagine </t>
    </r>
    <r>
      <rPr>
        <rFont val="Arial"/>
        <i/>
        <color theme="1"/>
      </rPr>
      <t>clicks, reads aloud, tries to click on Seattle in list above</t>
    </r>
  </si>
  <si>
    <t>M: if you could click on it, what would you expect as your next couple of steps?</t>
  </si>
  <si>
    <t>I'd probably have to go back here, click on "no longer go to facility on the list" and be done.</t>
  </si>
  <si>
    <t>L: expects to be able to select facility in list and then click on no longer go to a facility in the list to remove it.</t>
  </si>
  <si>
    <t>L: additional info blue bar is signifiier for her that the accordion is open</t>
  </si>
  <si>
    <t>moderator instructs to click on link to profile</t>
  </si>
  <si>
    <r>
      <rPr>
        <rFont val="Arial"/>
        <i/>
        <color theme="1"/>
      </rPr>
      <t xml:space="preserve">on profile page, </t>
    </r>
    <r>
      <rPr>
        <rFont val="Arial"/>
        <i/>
        <color theme="1"/>
      </rPr>
      <t>scrolling</t>
    </r>
  </si>
  <si>
    <t>It looks like I can delete any facility at any time in here. So if I want to delete the puget sound health care system I would click on it and then click edit</t>
  </si>
  <si>
    <t>clicks seattle in read view</t>
  </si>
  <si>
    <t>clicked edit</t>
  </si>
  <si>
    <t>in edit view, clicks seattle to uncheck</t>
  </si>
  <si>
    <r>
      <rPr>
        <rFont val="Arial"/>
        <i/>
        <color theme="1"/>
      </rPr>
      <t>reading edit view</t>
    </r>
    <r>
      <rPr>
        <rFont val="Arial"/>
        <i val="0"/>
        <color theme="1"/>
      </rPr>
      <t xml:space="preserve"> If I click on it and then I click update, it should take it out, right?</t>
    </r>
  </si>
  <si>
    <t>pauses on profile screen, it's scrollled to the note, she tries to click edit to repeat her change</t>
  </si>
  <si>
    <t>definitely would've missed the success alert if it had been in the prototype</t>
  </si>
  <si>
    <r>
      <rPr>
        <rFont val="Arial"/>
        <color theme="1"/>
      </rPr>
      <t xml:space="preserve">It is a little difficult to read these long paragraphs. I'm used to just keying on certain things and going and it gets me in trouble instead of reading the whole thing. Having a briefer description that is a little more useful might be helpful. If I'm trying to schedule a health appointment online I'd click on that. </t>
    </r>
    <r>
      <rPr>
        <rFont val="Arial"/>
        <i/>
        <color theme="1"/>
      </rPr>
      <t>Clicks on it</t>
    </r>
    <r>
      <rPr>
        <rFont val="Arial"/>
        <color theme="1"/>
      </rPr>
      <t xml:space="preserve">. I immediately see the blue button that says start scheduling, I'd click on that without reading. </t>
    </r>
  </si>
  <si>
    <t>moderator asks her to go back a screen</t>
  </si>
  <si>
    <t>I see the schedule health appointment, that stands out, and then facilities are listed in alphabetical order. and then I can edit.  And there is no ability to cliick on the facility but if I click on edit then the boxes come up</t>
  </si>
  <si>
    <t>It looks like what you're expecting to do is click on one of the clinics and edit it from there</t>
  </si>
  <si>
    <t>I already clicked it on a previous screen, I don't want to click it again. I want evanston to show up and say is this the one you want to change or delete?</t>
  </si>
  <si>
    <t>L: it sounds like she's describing some kind of pop up or something</t>
  </si>
  <si>
    <t>It seems kind of redundant. I had to click before</t>
  </si>
  <si>
    <t>Lets say you want to make that primary care visit we started earlier. How would you do that from here.</t>
  </si>
  <si>
    <r>
      <rPr>
        <rFont val="Arial"/>
        <i/>
        <color theme="1"/>
      </rPr>
      <t>Click on link in intro, easily goes through flow</t>
    </r>
    <r>
      <rPr>
        <rFont val="Arial"/>
        <i val="0"/>
        <color theme="1"/>
      </rPr>
      <t xml:space="preserve"> again I already did that, you're asking me to do it again. Primary care, continue, choose a facility, continute...</t>
    </r>
  </si>
  <si>
    <t>Before we move on tell me about this</t>
  </si>
  <si>
    <r>
      <rPr>
        <rFont val="Arial"/>
        <color theme="1"/>
      </rPr>
      <t>Oh. well it's interesting that the recently visited isn't under your va health facilities even though I recently visited. the descriptor deson't seem to be really clear.  And then if I need a different facility, I have an option do that but I'm not sure how well that works. t</t>
    </r>
    <r>
      <rPr>
        <rFont val="Arial"/>
        <i/>
        <color theme="1"/>
      </rPr>
      <t>ries to click on other facility, then uncheck Evanston</t>
    </r>
    <r>
      <rPr>
        <rFont val="Arial"/>
        <color theme="1"/>
      </rPr>
      <t>, if I want to change that I can't, I'm not sure if that's a problem with the presentation today or the sfotware itself</t>
    </r>
  </si>
  <si>
    <t>what do you think is the difference between the recently visited and your va health facilities</t>
  </si>
  <si>
    <t>obviously i've visted the JB in chicago but it should be in your va health facilities because I recently visited there. And if it's not, maybe I'd want to add it to my health facilities.</t>
  </si>
  <si>
    <t>mm okay, that makes sense.  I kind of have a sense but it helps to hear your own words. Whats unclear about this page?</t>
  </si>
  <si>
    <t xml:space="preserve">Number one I'm not able to change my mind and click/unclick something else. Again that might be a factor of the demo but that's improtant. </t>
  </si>
  <si>
    <t>And, if I need a different facility because I"m traveling and I'm in SLC and I need to go there, I need to be able to click there. The previous page where it said facilies near my address, that's fine if I'm at home. but you could also maybe better say, facilites near me as an option if I happen to be traveling and in SLC, but then ofc ourse you need mapping and all that</t>
  </si>
  <si>
    <t>yep that makes perfect sense</t>
  </si>
  <si>
    <t>I'm not sure why the recently visited is ther, unless it's something that's not in my list of my health facilities. if it's in addition to but if i recently, but if it was in my health facilieties and I also recently visitied it, I don't know that is' helpful to have the recently visited there. the list isn't that long, I can figure it ou and decide which one I want.</t>
  </si>
  <si>
    <t>thinking about if you were to schedule an appt for yourself, is anything on this page helpful to you?</t>
  </si>
  <si>
    <t>I think I need a different facility is good. I think recently visited is not necessarily helpful. If its in my list and something, if I recently visited is not in my list then I'd want to abiility to add it in my list. And I certainly want the ability to use I need a different facility and find one near me instead of near my home address.</t>
  </si>
  <si>
    <t>M: That's great. Before we move on, any other thoughts about these options?</t>
  </si>
  <si>
    <r>
      <rPr>
        <rFont val="Arial"/>
        <b val="0"/>
        <color theme="1"/>
      </rPr>
      <t xml:space="preserve">I finally read the sentence there at the top. </t>
    </r>
    <r>
      <rPr>
        <rFont val="Arial"/>
        <b val="0"/>
        <i/>
        <color theme="1"/>
      </rPr>
      <t>reads you can schedule....</t>
    </r>
    <r>
      <rPr>
        <rFont val="Arial"/>
        <b val="0"/>
        <color theme="1"/>
      </rPr>
      <t xml:space="preserve"> That presumably includes the recently visted one but that's not necessarily clear. You can schedule primary care at my health facilities, and maybe also recently visited, it implies the that's the case as well but it's not necessarily specific.</t>
    </r>
  </si>
  <si>
    <t>M: I see. So maybe recently visited you can schedule appointments there but maybe not primary care?</t>
  </si>
  <si>
    <t>Yes, and again,I don't know that recently visited is helpful to start with. It adds a point of confusion especially if you're looking at I can schedule appts at these facilities, this is a seaprate category so you wonder why and how come it's listed separately.</t>
  </si>
  <si>
    <t>M: Go ahead and continue scheduling that primary care appointment</t>
  </si>
  <si>
    <t>pauses on review page, tries to click on edit. Understands this screen well.</t>
  </si>
  <si>
    <r>
      <rPr>
        <rFont val="Arial"/>
        <i/>
        <color theme="1"/>
      </rPr>
      <t>on confirmation page</t>
    </r>
    <r>
      <rPr>
        <rFont val="Arial"/>
        <i val="0"/>
        <color theme="1"/>
      </rPr>
      <t xml:space="preserve">: Um... add to calendar good, that's what I was looking for. </t>
    </r>
  </si>
  <si>
    <t>Add to calendar is what you'd do from here first?</t>
  </si>
  <si>
    <t>MM hmmm. And I would print it as well. And hopefully I could do both.</t>
  </si>
  <si>
    <t>That's good to know. What do you use the print out for?</t>
  </si>
  <si>
    <t xml:space="preserve">I have a file folder in my office that has months and dates 1-31 so I put my scheduled appointment paper in the month and date that it belongs in so when I get to that day and I see it on my calendar and I need more info, I can pull the paper and get the address and know exacrly where I'm going. I'm ancient and so I still like paper. </t>
  </si>
  <si>
    <t>Oh I love paper. I hear you on that one.</t>
  </si>
  <si>
    <t>Can I click directions and get a map and print that out as well?</t>
  </si>
  <si>
    <t>That's what you want to do, get the map directions too?</t>
  </si>
  <si>
    <t>Yeah, I like to have hard copies in case the automation fails. I could get in a hole and my phone won't work.</t>
  </si>
  <si>
    <t>What we're going to do next, let's say you remember you also need ot make an eye care appt at that evanston VA. How would you do that?</t>
  </si>
  <si>
    <r>
      <rPr>
        <rFont val="Arial"/>
        <color theme="1"/>
      </rPr>
      <t xml:space="preserve">I'd say new appointment </t>
    </r>
    <r>
      <rPr>
        <rFont val="Arial"/>
        <i/>
        <color theme="1"/>
      </rPr>
      <t>clicks through</t>
    </r>
  </si>
  <si>
    <t>They must not have eye care at the clinci so I have to go through the medical center.</t>
  </si>
  <si>
    <t>tries to click on jesse brown</t>
  </si>
  <si>
    <t>Let's say you really want to go to evanston</t>
  </si>
  <si>
    <t>Ok, so I'd click I need a different facility, I'd choose that and go to there</t>
  </si>
  <si>
    <t>gets to call to scheduling page</t>
  </si>
  <si>
    <t>They don't offer online scheduling for eye and vision care. If I click on it, that doesn't do anything for me so I have to do more reading that I didn't go from there. So I'd have to call but that never works.  You sit on hold for ever and ever and then you leave a message and you maybe get an answer back 2 days later.</t>
  </si>
  <si>
    <t>VA phone pains</t>
  </si>
  <si>
    <t>How do you feel</t>
  </si>
  <si>
    <t>I feel like I'm going to have problems getting it schedueld and I feel like I'm going to have prblems getting in on the same day. So I'd go see if there were different locations and go from there, or I'd get on the phone and see if Icould find somebody to talk to.</t>
  </si>
  <si>
    <t>M: gives prompt for task 6</t>
  </si>
  <si>
    <r>
      <rPr>
        <rFont val="Arial"/>
        <color theme="1"/>
      </rPr>
      <t xml:space="preserve">Don't know. </t>
    </r>
    <r>
      <rPr>
        <rFont val="Arial"/>
        <i/>
        <color theme="1"/>
      </rPr>
      <t>scrolls down homepage</t>
    </r>
    <r>
      <rPr>
        <rFont val="Arial"/>
        <color theme="1"/>
      </rPr>
      <t>.</t>
    </r>
  </si>
  <si>
    <t>As you're scrolling around, are you looking for anything in particular?</t>
  </si>
  <si>
    <t>yeah, health care facilitiy. it would be nice too if you just had one word descriptions, instead of "refill and track prescriptions" - just prescriptions then you could scan more easily and see what you want</t>
  </si>
  <si>
    <t>gives prompt to click on profile</t>
  </si>
  <si>
    <r>
      <rPr>
        <rFont val="Arial"/>
        <b/>
        <i/>
        <color theme="1"/>
      </rPr>
      <t>opens profile menu</t>
    </r>
    <r>
      <rPr>
        <rFont val="Arial"/>
        <b/>
        <i val="0"/>
        <color theme="1"/>
      </rPr>
      <t xml:space="preserve"> If at all, how would you expect to find your list of facilities</t>
    </r>
  </si>
  <si>
    <r>
      <rPr>
        <rFont val="Arial"/>
        <color theme="1"/>
      </rPr>
      <t xml:space="preserve">Ugh. </t>
    </r>
    <r>
      <rPr>
        <rFont val="Arial"/>
        <i/>
        <color theme="1"/>
      </rPr>
      <t>sigh</t>
    </r>
    <r>
      <rPr>
        <rFont val="Arial"/>
        <color theme="1"/>
      </rPr>
      <t xml:space="preserve"> I guess my health? We're talking about health facilities, right? We're not talking about regional offices or cemetaries or anything like that.</t>
    </r>
  </si>
  <si>
    <t>If it wasn't under there what would be your second choice?</t>
  </si>
  <si>
    <t>My VA, or profile. Profile really blongs under my VA. I don't understand why that's separate. I don't know whether my preferred hospital would be under my profile or My VA, or My Health - it really could be under any of those.</t>
  </si>
  <si>
    <t>Tell me how that would work for you if profile was under my VA, if that would be better for you. What would make more sense?</t>
  </si>
  <si>
    <t xml:space="preserve">It seems like both my health and profile ought to be under my va. my va should open up mHV thing I would think, and then you can go to your healthcare w/ prescriptions and appointments and so on, or you can do changes to your profile. Under there [auth menu] I'd just put MY VA and sign out. </t>
  </si>
  <si>
    <t>gotcha, that's really helpful. so what i'll have you do for this one is click on profile...and the same question, we're in your profile now. Where would you expct to find your facilites if aynwhere</t>
  </si>
  <si>
    <t>scrolls quickly through personal and contact info and then back up to the menu!</t>
  </si>
  <si>
    <t>finds VA health facilities</t>
  </si>
  <si>
    <t xml:space="preserve">That's a problem, especially for me. When I go down a list and the 3rd one looks like what it's what I'm looking for for. i go ahead and click on it and I don't read the rest of the list ands ee if I've screwed up. I just take one that looks right. </t>
  </si>
  <si>
    <t>I thinkt hat's how a lot of people navigate through, that makes a lot of sense.</t>
  </si>
  <si>
    <t>scrolls on facilities page</t>
  </si>
  <si>
    <r>
      <rPr>
        <rFont val="Arial"/>
        <color theme="1"/>
      </rPr>
      <t xml:space="preserve">OK so now I..there's my facilites, they're all there. I can edit them here. I can add a new facility. </t>
    </r>
    <r>
      <rPr>
        <rFont val="Arial"/>
        <i/>
        <color theme="1"/>
      </rPr>
      <t>scrolls up</t>
    </r>
    <r>
      <rPr>
        <rFont val="Arial"/>
        <color theme="1"/>
      </rPr>
      <t xml:space="preserve"> and you can schedule a health appointment.</t>
    </r>
  </si>
  <si>
    <t>And then, last one on this, from here, what would oyu do if you wanted to update your address.</t>
  </si>
  <si>
    <r>
      <rPr>
        <rFont val="Arial"/>
        <color theme="1"/>
      </rPr>
      <t xml:space="preserve">I'd go back. Is there a go back button? Cuz it was in the profile. </t>
    </r>
    <r>
      <rPr>
        <rFont val="Arial"/>
        <i/>
        <color theme="1"/>
      </rPr>
      <t xml:space="preserve">clicks profile menu. </t>
    </r>
    <r>
      <rPr>
        <rFont val="Arial"/>
        <color theme="1"/>
      </rPr>
      <t>it's my address i'm changing, right? and then I'd hit the address and change that.</t>
    </r>
  </si>
  <si>
    <t>I see mailing address and home address are different so I have to read a little bit. That's good</t>
  </si>
  <si>
    <t>Tell me about the difference between registered at a facility and receiving care at a facility</t>
  </si>
  <si>
    <t>Um, you have to register before you receive care, as I found out in SLC, and that may be a local rule, because they want to have their numbers up so they can get more money from the VA. They want you to register. They made me register even though I just wanted a couple of prescriptions.</t>
  </si>
  <si>
    <t>So basically, the more people registered tehre the more funds they get from the VA</t>
  </si>
  <si>
    <t>Yeah. They didn't actually say that but that's my assumption.</t>
  </si>
  <si>
    <t>Thinking about that too, do you know which facilites that you're currently regietesred at</t>
  </si>
  <si>
    <t>I'm registered at rotabush VA and SLC. I get emails every once in a while from SLC. And I think I registered at DC but I'm not getting anything from them. That was a long time ago, 10-12 years ago that I went there.</t>
  </si>
  <si>
    <t>Thinking back to everything we looked at today, would this have been useful to you in your current situation?</t>
  </si>
  <si>
    <t>Yeah, possibly when I travel, it would be useful, because when I'm at home I use the laptop and I don't have to worry about jumping through hoops on the phone and it's easier to print what I need. but if I'm on the road, and I have to find a different facility for some reason, it would be useful. And I travel a lot.</t>
  </si>
  <si>
    <t>comment on usefulness/value of tool</t>
  </si>
  <si>
    <t>Any questions or other thoughts?</t>
  </si>
  <si>
    <t>I think the most important thing is the terminology to make sure that it's user friendly for a civilian and not a medical person. and making it easier to undo things that you do that you want to change. I think we talked about most things. yeah.</t>
  </si>
  <si>
    <t>Any specific examples of terminology?</t>
  </si>
  <si>
    <t>Yeah, nothing jumped at me - the other thing is maybe the list where you say the kind of appointment you want. There's probably some in there that would be helpful to have a more civilian friendly description. I didn't notice any because I found waht I was looking for and just clicked on it.</t>
  </si>
  <si>
    <t>Any other questions before we wrap?</t>
  </si>
  <si>
    <t xml:space="preserve">Is this going to interface with the other - there's already a VA program on my phone. Is this going to replace it or be in addition to it.  VA Launchpad.  </t>
  </si>
  <si>
    <t>I can't answer that but I'm curious what would be good for you in an ideal world?</t>
  </si>
  <si>
    <r>
      <rPr>
        <rFont val="Arial"/>
        <color theme="1"/>
      </rPr>
      <t xml:space="preserve">This lets me achieve my health goals, obviously I have to put them in first... [missed something] </t>
    </r>
    <r>
      <rPr>
        <rFont val="Arial"/>
        <i/>
        <color theme="1"/>
      </rPr>
      <t>shows phone</t>
    </r>
    <r>
      <rPr>
        <rFont val="Arial"/>
        <color theme="1"/>
      </rPr>
      <t xml:space="preserve"> It has pictures and large print for the primary thing that you're looking for, and then it has smaller print below that that gives a better description of it. so I can ask a pharmacist to do health chat or schedule an appointment here.</t>
    </r>
  </si>
  <si>
    <t>Yeah, so you use that quite a bit?</t>
  </si>
  <si>
    <t>I haven't had to, no. Well, we did during COVID, we did some virtual appointments and that opened up through here. This says effective [date] Veterans will be unable to schedule appointemnts</t>
  </si>
  <si>
    <t>Do you usually go to VA.gov and then go to MHV and go from here?</t>
  </si>
  <si>
    <t>Yeah</t>
  </si>
  <si>
    <t>BUt would you rather do it on your phone?</t>
  </si>
  <si>
    <t>For travel. I don't find the phone to be very userfriendly really.... print... it's just one more thing that I have to figure out how to get into it, how to use it, and I'm digitally challenged, so I use what I'm familiar with.</t>
  </si>
  <si>
    <t>That makes sense, especially the travel example makes perfect sense. This was extremely helpful.</t>
  </si>
  <si>
    <t>M: Where do you currently receive health care, VA or otherwise</t>
  </si>
  <si>
    <t>Because I'm a traveling vet - my home of record is in Florida, but because I work in Kentucky, and I'm priority 1 health care - I receive health care in Lexington Kentucky as my primary health care for VA.</t>
  </si>
  <si>
    <r>
      <rPr>
        <color rgb="FF1155CC"/>
        <u/>
      </rPr>
      <t xml:space="preserve">https://www.lexington.va.gov/
</t>
    </r>
    <r>
      <rPr/>
      <t xml:space="preserve">Traveling Veterans program specifically uses the terms "local" and "alternate" facilities. </t>
    </r>
    <r>
      <rPr>
        <color rgb="FF1155CC"/>
        <u/>
      </rPr>
      <t xml:space="preserve">https://www.va.gov/healthbenefits/news/VA_offers_seamless_care_for_traveling_veterans_or_veterans_seeking_care_at_an_alternate_va.asp
</t>
    </r>
    <r>
      <rPr/>
      <t xml:space="preserve">Another source calls them "preferred" and "alternate" but it might be older info:
</t>
    </r>
    <r>
      <rPr>
        <color rgb="FF1155CC"/>
        <u/>
      </rPr>
      <t>https://helpdesk.vetsfirst.org/index.php?pg=kb.page&amp;id=2737</t>
    </r>
  </si>
  <si>
    <t>They transferred all my records - or I can tell them where to get other records of use from VA. They can just ask that VA and pull those records. Or if i use outside "commercial" health care then it's up to me to give [my records] to them so they can put my VA records in and use my benefits for my health care treatment from the VA.</t>
  </si>
  <si>
    <t>M: I'm not familiar with Priority 1</t>
  </si>
  <si>
    <t>There's 8 prioriities in VA - when a Veteran says they don't get healthcare - that means they just don't qualify for one of the priorities.</t>
  </si>
  <si>
    <t>More info on priority levels https://militarybenefits.info/va-priority-groups/#:~:text=VA%20Priority%20Group%201,Medal%20of%20Honor%20(MOH).</t>
  </si>
  <si>
    <t>The top 4 priorities are based on your disability rating.</t>
  </si>
  <si>
    <t>Bottom 4 priorities are based on income, other medical insurance that you have or don't have, etc - it's in the VA system it says that. So it's not unknown; it's just people just don't know how to get it. But It's easy - if you are exposed to high noises and have a ringing in the ears and you go get 10% for tinnitus [disability rating] that's a disability compensation of around 100 dollars a month. But you're eligiible - no matter how much income you make you're in priority 3 or 4 because you have the 10%.</t>
  </si>
  <si>
    <t>A Veteran who has 50% or higher is considered Priority 1. That means there's no cost, and they can see me any time for anything, whether it's service connected or not. And then, once you're using the VA - like, I have Tricare also, cause that's my DOD from service. So I have to pay additional money for that if I want to use that as a supplemental. I also pay Tricare an annual fee and copays for my wife and family, but it's very miminum.</t>
  </si>
  <si>
    <t xml:space="preserve">But I can only use the VA. </t>
  </si>
  <si>
    <t>Other people can use VA. Let's say If I pass away the dependants can use VA under CHAMPVA.</t>
  </si>
  <si>
    <t>https://www.va.gov/health-care/family-caregiver-benefits/champva/</t>
  </si>
  <si>
    <t>The VA as a whole is very complicated.</t>
  </si>
  <si>
    <t xml:space="preserve">I used to be a veteran service officer and help vets before my current job. It's just so... If you know what a CFR 38 is - that's the code of federal regulations - it's a couple thousand pages and it's always evolving and changing. </t>
  </si>
  <si>
    <t>https://www.benefits.va.gov/WARMS/bookc.asp</t>
  </si>
  <si>
    <t xml:space="preserve">For someone to keep up with that you have to be credited and trained and do this on a daily basis because every veteran is totally different. We all have different bodies. We have the same service but we all do different paths in the same service. We walk different, we train different, we are exposed to different things. Everything's different. Our ADLs are different, our life is different. So you can't put one claim the same as another. </t>
  </si>
  <si>
    <t>That's why in health care, I don't understand why the VA doesn't  - I don't see why one primary doctror sees veterans from 20 years out to 9 years out.</t>
  </si>
  <si>
    <t>And they're exposed to different conflicts, combats, diseases from those combats. It would make it easier and better on the vet if the doctor only sees veterans like me, that are exposed in some war like me. Not this guy who's 80 something and been in Vietnam or the Korean War and now the doc is seeing someone who's 20 or 30 who don't have what that dude has...</t>
  </si>
  <si>
    <t>We'll see this more later, but his preferences are centered heavily around his PCP</t>
  </si>
  <si>
    <t>M: It's like it'd be beneficial if they had specialists that worked with specific types of exposures?</t>
  </si>
  <si>
    <t>Well there's women's clinics and other specialty clinics. But the primary clinics treat all...I've been in VAs where there's a lot of vets. Where I'm at now I feel like I'm the only vet, compared to other VAs I've been to. Cause it's based on the amount of vets in the area and how many of those want to get treated through the VA. So here in Kentucky, there's only like 3-400k. But all of those aren't in the VA system because of the priorities, and the veterans needs, and who wants it. Down in Florida where I was at there's almost 2 million vets and most of them want VA health care. So the doctors are overwhelmed and stressed and they can't keep health care doctors, no matter what they do. They're just totally overwhelmed.</t>
  </si>
  <si>
    <t>M: You said you go to VA in Kentucky and Tricare is an option as well. Do you have other options where to receive care?</t>
  </si>
  <si>
    <t>Yeah so wherever I go as a traveling vet, even though I have a primary I can communicate to them and still go to ERs, or other specialty care based on leave, if I'm out of state or stuff like that.  I just have to communicate that day or another day or something like that, so they know and so they authorize it - that's so when it's paid, it goes to the proper payment. That's why vets get bills cause you're not going through the proper authorizations.</t>
  </si>
  <si>
    <t>Would it be possible to capture/show the authorizations at some point in the scheduling process? I wonder what that data looks like?</t>
  </si>
  <si>
    <r>
      <rPr>
        <rFont val="Arial"/>
        <color theme="1"/>
      </rPr>
      <t xml:space="preserve">So if I dont' choose or like the care I get at VA and I want to continue to get VA care, they have the Mission Act (Community Care) which was passed 2-3 years ago under Donald Trump where my primary will authorize me to seek community care under doctors who are in the system. </t>
    </r>
    <r>
      <rPr>
        <rFont val="Arial"/>
        <i/>
        <color theme="1"/>
      </rPr>
      <t>So they tell me where I'm at or where I want to get the care, which is generally near my house or where I work which is beneficial to me. I work 30 miles down the road from where I have primary (at the VA) and where my apartment is. So that means lots of traffic, time, etc. It affects my disabilities.</t>
    </r>
  </si>
  <si>
    <t>Travel time - 30 miles from primary care va. Sounds like he's used CC, but not clear.</t>
  </si>
  <si>
    <t xml:space="preserve">They changed the law cause it used to be you had to be over 40 miles, and in certain areas. Now it's based on driving time, and the type of disability and approoval. </t>
  </si>
  <si>
    <t>Once they approve that they set up appointments through Optum - Optum is the middle person that schedules and makes sure that payments between the primary doctor and the treating doctor gets authorized. I use that alot.</t>
  </si>
  <si>
    <t>https://www.optum.com/business/resources/library/va-community-care-network.html</t>
  </si>
  <si>
    <t xml:space="preserve">Once vets reach Social Security age, then Social Security Medicaire kicks if they're eligible for Medicare. Then VA, then Tricare, then all the others. So thats how they fund it, and where the payments go. VA won't be my primary once I reach - whenever I want to get my Medicare or Social Security, whether 60, 62, or 65 or whatever. </t>
  </si>
  <si>
    <t>LL: ever changed where received VA health care?</t>
  </si>
  <si>
    <t xml:space="preserve">Yeah, I retired in 2013. I was in Virginia. Then I moved to Pittsburgh, used Pittsburgh health care. They were really nice, good experience. Then I moved to Atlanta. Very different health care there, They're home to a lot of different categories of health care in VA. Lot of programs there. Really big, over(?), big city. The bigger the city, the more vets the more....you can go schedule a 9am appointment, and you might wait 1, 2, 3 hours after that scheduled appointment. </t>
  </si>
  <si>
    <t xml:space="preserve">That's another thing VA should have, more time in scheduling. Not just 8-5, they should have other options for working vets, so I don't have to wait on a homeless vet or a vet that doesn't work and they don't care, they can sit there all day and socialize and all that. </t>
  </si>
  <si>
    <t>After Atlanta I moved to Florida, VA and now I'm in the Kentucky VA system</t>
  </si>
  <si>
    <r>
      <rPr>
        <color rgb="FF1155CC"/>
        <u/>
      </rPr>
      <t xml:space="preserve">https://www.atlanta.va.gov/
https://www.lexington.va.gov/
</t>
    </r>
    <r>
      <rPr>
        <color rgb="FF1155CC"/>
        <u/>
      </rPr>
      <t>Looks like there are multiple in florida</t>
    </r>
  </si>
  <si>
    <t>LL: sounds like when you changed where you received health care it's just because of moving</t>
  </si>
  <si>
    <t>Yeah for jobs, stuff like that. I'm not in the military any more, I'm just choosing jobs that work for me and help me be able to be successful and live life - no one has to tell me where to go.</t>
  </si>
  <si>
    <t>LL: Ever gone to more than one VA location for care?</t>
  </si>
  <si>
    <t>No, because you have to select a primary facility. There's a network within - it's called a VPN? VIN? system. So like in Florida it's all under Biloxi and Biloxi is the organizer. Here in Kentucky it's might be out of Louisville, but I live in Lexington. So all their authorizations go to Louisville. For me to authorize whatever type of care where I want to be seen.</t>
  </si>
  <si>
    <r>
      <rPr/>
      <t xml:space="preserve">Think he's talking about the VISNs. 
</t>
    </r>
    <r>
      <rPr>
        <color rgb="FF1155CC"/>
        <u/>
      </rPr>
      <t>https://www.biloxi.va.gov/about/</t>
    </r>
    <r>
      <rPr/>
      <t xml:space="preserve"> is in VISN 16, which has clinics in Florida.</t>
    </r>
  </si>
  <si>
    <t>Once I choose that Primary, then there's outpatient clinics all around the state. So if I'm down in Richmond or Berea or wherever, and they have a specialty of that type of care in that outpatient clinic, my PCP can auth me to to see that provider. They're smaller clinics for rural and people who live away from cities, out in the country and stuff like that.</t>
  </si>
  <si>
    <t>https://www.lexington.va.gov/locations/Berea_Kentucky_CBOC.asp</t>
  </si>
  <si>
    <t>LL: Regualry go to other clinics other than the main VA?</t>
  </si>
  <si>
    <t xml:space="preserve">I have in the past, but I don't see it as a benefit for me. I think it's benefical for vets who choose to go smaller rather than bigger. </t>
  </si>
  <si>
    <t>I think bigger has more resources. I've seen the best of both of them - it's not that one's better than the other, but smaller ones take more time to get things done because they have to communicate more. They go through a lot of loopholes and systems. They just don't have the staffing, the personnel. Sounds like they always have to answer to someone. THere's no one there who can make a decision. Versus the bigger ones.</t>
  </si>
  <si>
    <t xml:space="preserve">Say if i was in Louisville, that's the primary home for VA in Kentucky, so everyone there is making decisions, versus in Lexington or Richmond, and they have to take it, and you have to wait, and they have to send it off to their headquarters or whatever that is, to make that decision. Versus, if I'm in the docs office and that decision-maker is right there on the screen, that would be different. </t>
  </si>
  <si>
    <t>LL: Sends link</t>
  </si>
  <si>
    <t>Screen shared</t>
  </si>
  <si>
    <t>LL: reads scenario</t>
  </si>
  <si>
    <r>
      <rPr/>
      <t xml:space="preserve">I've never used </t>
    </r>
    <r>
      <rPr>
        <color rgb="FF1155CC"/>
        <u/>
      </rPr>
      <t>VA.gov</t>
    </r>
    <r>
      <rPr/>
      <t xml:space="preserve"> for doing this. I just make a call.</t>
    </r>
  </si>
  <si>
    <t>Why would I use...I don't know. I use MyHealthEvet a lot to communicate with my doctor.</t>
  </si>
  <si>
    <t>So I'm trying to communicate to my doctor. So I'd click [Send a secure message]</t>
  </si>
  <si>
    <t>LL: So to set up a primary care visit you'd send a secure message?</t>
  </si>
  <si>
    <t xml:space="preserve">That's just one way I do it. It keeps a record of what I'm communicating back and forth. And I don't have the time to go through the phone system and wait. And have them call me back, missed appointment...just answer my message. Then I'll get back to you when it's a good time for me, versus you're busy, I'm busy. But with secure messaging I know I'm talking to you and you're talking to me. Because I set up my account and I'm talking to a VA system that's secure and set up for veterans. So that's for me. </t>
  </si>
  <si>
    <t>LL: See if you can find another way to do that.</t>
  </si>
  <si>
    <t xml:space="preserve">Okay, I guess you could do it through schedule and manage appointments. </t>
  </si>
  <si>
    <t xml:space="preserve">So this is for new appointments. I would use this one if i'd never seen the doctor before maybe? If i've already seen my primary I'd just want to talk to them. This is just making an appointment which leads to more discussion. Which leads to more delay to get the appointment scheduled, or to the right schedule. So this is just like a generic appointment to me. This wouldn't be a specific appointment because VA focuses on time versus care. And they may say oh for either other. In my experience they're looking at the clock and they don't want you going there with multiple issues that are complicated, or requires a lot of stuff to do on their part. </t>
  </si>
  <si>
    <t>Prefer to start with a discussion with PCP - that would lead to a new appointment. 
VAOS doesn't deal with recurring appointments, but we do track them I suppose. All new appointmetns *should* (in an ideal world) show up in an email with an add to calendar link</t>
  </si>
  <si>
    <t>They can do a lot with out even seeing you through secure messaging. Say I needed new meds or refills - they can look at my record, and say "I can get those to ya" and ship em off without making an appointment because I've already seen em.</t>
  </si>
  <si>
    <t>As long as you have your annual physicals, annual appointments - if it's something totally new? They never seen it, don't know anything about that, then of course they have to see you. But then, that's specific and they'll know...</t>
  </si>
  <si>
    <t>Usually the'll schedule the appointment or call me, or just message me with that appointment.</t>
  </si>
  <si>
    <t>Preferences - doc schedules over SM, and reaches out to confirm</t>
  </si>
  <si>
    <t>LL: redirect</t>
  </si>
  <si>
    <t>Selects Primary care</t>
  </si>
  <si>
    <t>Facility page</t>
  </si>
  <si>
    <t>LL: tell me about this</t>
  </si>
  <si>
    <t>Why are there so many other VAs in this? If the vet lives in Evanston, and that's where his PCP is at,  then they shouldn't have the option to choose those unless the doctor said they could go. Unless someone told them about what's at that clinic. Normally I'd think the primary should know why you should go, or they'd refer you.</t>
  </si>
  <si>
    <t xml:space="preserve">If they're further away like these, maybe they have special surgeries or something like that. These are all within the 40 mile radius so they could actually go to something like that. </t>
  </si>
  <si>
    <t xml:space="preserve">The others are so far...VA could probably send them transportation for those - Veterans get paid for travel to approved appointments. But that's a lot of money. Unless it's only those systems where they could get care - but now they've got community care, they could probably do it multiple ways. </t>
  </si>
  <si>
    <t>LL: Moved from seattle to evanston. Does knowing that change anything?</t>
  </si>
  <si>
    <t>Even that - when I get to my Primary in Evanston,  I'd like them to pull my records from Seattle to Evanston. Then I wouldn't need to communicate with (Seattle) anymore. Because I gave Evanston access and told them exactly where all my records are. Then Evanston's job is to reach out to Seattle, and Seattle has to send the records to the new Illinois one.</t>
  </si>
  <si>
    <t>LL: So if you moved and told VA pull my records from Seattle, you'd expect VA to do that, and then you don't have to see this seattle one anymore.</t>
  </si>
  <si>
    <t>Well I can still pull my own records, but I want the doctor to have them, so they can view them for better care -  so I don't have to repeat certain exams. Especially if it's within a current 1, 2 year, whatever window they like to see. Cause things in your body don't change that often unless it's a new break or something like that. But that's kind of what I've done in the past. And if the Veteran always has access in ebenefits for other reasons...</t>
  </si>
  <si>
    <t>LL: if based on your own info, what options</t>
  </si>
  <si>
    <t>Just where i'm seeing my primary, so I'm not confused why this other stuff's on there</t>
  </si>
  <si>
    <t>LL: specfific about facilities or cities?</t>
  </si>
  <si>
    <t>Well like if this is my primary, and these other ones, close by within a 40 mile radius are within my radius and are for outpatients,  and I could actually go see them, then I guess I'd see those.</t>
  </si>
  <si>
    <t>More specific to the traveling veteran program. He talks about his primary facility, specific language for that prigram</t>
  </si>
  <si>
    <t xml:space="preserve">I don't know I don't really use it this way. This is just too much for me when I can just send a message. And I have a record of a message I sent saying why I need this specific appointment, and their conversation with me - saying 'well you don't need that, just do this'. Or 'I'll do this for you' and it's over, and I got things taken care of. And I don't have to drive, take time, take sick leave -- I can do all this at work! </t>
  </si>
  <si>
    <t>LL: What if you saw a place in a city you haven't been to in 10 years,  the Pittsburgh clinic for example</t>
  </si>
  <si>
    <t>Well I can't schedule an appointment through that, because I'm not in that area and I already have a Primary established here. So they would probably tell me 'you're not enrolled in our health care network' - it's called the VIN network - So you'd have to go through your network or disenroll and enroll once you get to that city or area. There's an enrollment process, and that consists of other paperwork and stuff like that.</t>
  </si>
  <si>
    <t>Talking about VISNs here. It sounds like traveling vets are associated with a VISN, one step higher than a health care system</t>
  </si>
  <si>
    <t>LL: And once you go through that you can't schedule at those older facilities?</t>
  </si>
  <si>
    <t>You can always communicate, but the doctor needs to communicate with those others doctors.</t>
  </si>
  <si>
    <t>LL: what if you don't want to see seattle anymore?</t>
  </si>
  <si>
    <t>Well if I'm in Illinois, I don't need to see Seattle. So I'd contact the local main VA primary care and set up a primary initial appointment to establish care. You have to establish care first. Once you do that and tell them where all your records have been, then they make your initial appointmeent and once you make one appointment a year you maintain primary established care. Then, based off your disability, your age, what's going on, your bloodwork, there might be more frequent appointments...</t>
  </si>
  <si>
    <t>One day when I first got here I wasn't feeling well, and there wasn't many MISSED. I went in to my primary (I was a walk in) and asked if any doctors were available. I waited a little bit and they saw me. That was awesome.</t>
  </si>
  <si>
    <t>Most VAs don't do that. I feel like every time I go to this VA there's no one there. I've never experienced that. Down in Florida VAs the doors open at 6:30, and at 6am there's a line 40-50-60 people waiting in line like it's Black Friday or something. When you get in you gotta hurry up an pull a number and sit in the waiting room. And if your appointment's at 7 well, these 50 beat you. Hopefully they don't have the same care team you got. Because each appointment is 30m to an hour and - you can do the math. You're not going to make your scheduled appointment.</t>
  </si>
  <si>
    <t>LL: directs to seattle - click link - no longer go to facility in the list.</t>
  </si>
  <si>
    <r>
      <rPr>
        <rFont val="Arial"/>
        <i/>
        <color theme="1"/>
      </rPr>
      <t xml:space="preserve">Tries to click seattle facility - </t>
    </r>
    <r>
      <rPr>
        <rFont val="Arial"/>
        <i val="0"/>
        <color theme="1"/>
      </rPr>
      <t>I'd guess I'd click that and there'd be another thing that would let me remove it. It would say "Remove from list" and I'd say "Okay"</t>
    </r>
  </si>
  <si>
    <t>Expects to remove it directly in VAOS</t>
  </si>
  <si>
    <t>LL: directs to click profile link</t>
  </si>
  <si>
    <t>Opens profile</t>
  </si>
  <si>
    <t>Expects not to have to make changes to his facilities - automation</t>
  </si>
  <si>
    <t xml:space="preserve"> They just want it simple, easy. When they go to the doctor to do it, they show 'em, they teach 'em how to...and it's easy to do. It's not time consuming.</t>
  </si>
  <si>
    <t>I guess i'd just click on edit. So it says select where you are currently, so unselect...</t>
  </si>
  <si>
    <t>Focus on physician - choose your primary instead of your facility. This wouldn't be in VAOS necessarily. Do vets ever have multiple primary physicians</t>
  </si>
  <si>
    <t>When vets do the opposite of that, that's where bills don't get paid. Because you're not supposed to talk directly to Optum, Community Care, or Specialty until the Primary knows about it and says you can do it.</t>
  </si>
  <si>
    <t>LL: Your primary residence is in Florida and you're working in Kentucky, so do you have two primary care doctors?</t>
  </si>
  <si>
    <t>No, I'm a traveling Vet so I see the doctor here, and they can get my records from wherever I've been as needed. So if they say I need something here I'll say "well, I did that in the past at another location. And they request that information from that clinic.</t>
  </si>
  <si>
    <t>LL: Well if these were your facilities you'd still only expect to see the one?</t>
  </si>
  <si>
    <t>Yeah because a Veteran doesn't have auth or approval to communicate with these. They have the access and ebenefits to get their records. But they shouldn't be communicating to all these other doctors because that's not their primary establishment.</t>
  </si>
  <si>
    <t>Even if they'd seen them in the past...me personally, I'd communicate with my primary here to see if they recommend I should call, or they call from doctor to doctor. And they say 'well I'll contact that doctor or clinic.'</t>
  </si>
  <si>
    <t>LL: Let's say you're only gonna go to Evanston and Lakeside</t>
  </si>
  <si>
    <r>
      <rPr>
        <rFont val="Arial"/>
        <i/>
        <color theme="1"/>
      </rPr>
      <t xml:space="preserve">Clicks update </t>
    </r>
    <r>
      <rPr>
        <rFont val="Arial"/>
        <color theme="1"/>
      </rPr>
      <t>Why should a veteran have to go and do that? I'm not gonna spend my time to update that because it's not really important to me. As long as I can communicate to my primary and I see my primary in there I could care less about the other stuff.</t>
    </r>
  </si>
  <si>
    <t>LL: So this isn't something you'd spend your time doing?</t>
  </si>
  <si>
    <t xml:space="preserve">I mean if it's in there it's in there for a reason, or the system is tracking my history or whatever, and I like the fact that in my ebenefits [MHV?] messaging - it lists all my clinics. I like that in there because that's an easy way I can send a message to them about what my doctor is saying here, or what I've done there. Or I can ask them to talk to eachother. </t>
  </si>
  <si>
    <t>Sounds like he's saying 'I like that the system is tracking my history. I like having doctors communicate. I like being able to talk to my clinics' - this is a bit different than what I thought he was saying earlier. It sounded like he wanted EVERYTHING to go through his primary
Calls MHV ebenefits
Look at that list and how it works</t>
  </si>
  <si>
    <t>Because when I do that I have a record of messages from all these doctors. That goes in my health care records. It's almost like getting another medical opinion. So when I get diagnosed I always get three different doctors and tell 'em my different symptoms and they give me the same diagnosis, then I probably have whatever it is.</t>
  </si>
  <si>
    <t>LL: different doctors? are those folks you've seen before?</t>
  </si>
  <si>
    <t xml:space="preserve">No, I'll go to my primary, and ask to get recommended to my specialty for that. So say my primary gives their medical opinion, and my specialty asks for an opinion. Then I'll get another one. It depends on what it is. </t>
  </si>
  <si>
    <t>I'm still in fairly good health so...</t>
  </si>
  <si>
    <t>LL: how would you make the primary care visit?</t>
  </si>
  <si>
    <t>clicks profile menu</t>
  </si>
  <si>
    <t>[Looking at link] I see it here but I don't like that. I want to go back to the menu and say 'schedule appointment' or something.</t>
  </si>
  <si>
    <t xml:space="preserve">[Looking at instructions] I see bold stuff and this [List of facilities]. I'm not going to sit here and read all this unless I need to. I don't think like this. So I [see the profile menu first, then the schedule appointment link]. </t>
  </si>
  <si>
    <t>[Profile menu] is the main menu for thewhole application. So I always go back to 'menu' and select from what I want on the menu. That should have everything I need. Then I don't have stuff like this [link to scheduling]</t>
  </si>
  <si>
    <t>Expects to return to VAOS from the menu</t>
  </si>
  <si>
    <t>LL: Go ahead and click that link</t>
  </si>
  <si>
    <t>What are these here? [Looking at appointments]</t>
  </si>
  <si>
    <r>
      <rPr>
        <rFont val="Arial"/>
        <i/>
        <color theme="1"/>
      </rPr>
      <t>Clicks start scheduling</t>
    </r>
    <r>
      <rPr>
        <rFont val="Arial"/>
        <color theme="1"/>
      </rPr>
      <t xml:space="preserve"> So I choose type - I just don't  like doing it this way (laughs). There's so many steps. I'm used to...once I'm in the system, to schedule an appt I usually do my Secure Messaging. Or, after I see my primary, I make followup appts while i'm there. And if I'm need specialty care or referrals I get them while I'm there. If anything else comes after I use secure messaging. I've used [VAOS] in the past but I like how the messaging thing works.</t>
    </r>
  </si>
  <si>
    <t>I know VA is trying to use different systems and stuff but...there's nothing wrong with this, but it's just me, how I think and work.</t>
  </si>
  <si>
    <t>LL: what is YVAHF showing</t>
  </si>
  <si>
    <t>Just those two, and what I recently visited</t>
  </si>
  <si>
    <t>LL: Thoughts about those different options?</t>
  </si>
  <si>
    <t>I don't know why i need to know what i recently visited because my primary was here. So if I need to go back there, then that'd be because I have follow on appointments. If it was already approved by my primary. Once they send the referral out they usually send it with so many appointments. Like if it's therapy or whatever, she does a consult, I get approved, and I get the initial visit. It usually comes with so many visits. Then after I use all those appointments I have to go back to my primary</t>
  </si>
  <si>
    <t>Recently visited not as valuable as tying everything off of primary doc and referrals and secure messaging</t>
  </si>
  <si>
    <t>I can't go back to my recently visited once that's up, because the doctor needs to know 'did that work' and they need to reevaluate after. You just can't keep going to new doctors. The doctor here needs to know all the things that are happening.</t>
  </si>
  <si>
    <t>[Calendar] Oh my goodness (laughs, sighs). Choose a day - I don't like that because you only give me one time. Now i have to select a day, versus if i'm with a doctor they can tell me, based on my schedule, what's available instead of me trying to select off their schedule to match my schedule. That wouldn't help working vets because now I've got to take time off of work, four hours sick leave. But if they have more times or other days then 'oh yeah that's great'</t>
  </si>
  <si>
    <t>I'll choose it but I might have to cancel or reschedule at a different time.</t>
  </si>
  <si>
    <t>Finishes scheduling</t>
  </si>
  <si>
    <t>Does this send an email, text, confirmation other than going back on this website? VA will text me, email me, they'll send me letters for every appointment. I don't need all that. I just like the text or the email. But they have to burn trees and stuff.</t>
  </si>
  <si>
    <t>LL: Do you have a preference about text or email?</t>
  </si>
  <si>
    <t>Either one. My phone shows me all my emails. My texts comes up and it lets me confirm, cancel, or reschedule. Stuff like that. So that's good when you're at work. Or you can see previous texts or emails that come in.  Cause if you're gonna cancel they like 24 or 48 hours or whatever. No good being a no show.</t>
  </si>
  <si>
    <t>Start task 5</t>
  </si>
  <si>
    <t>LL: eye care appt</t>
  </si>
  <si>
    <t>New appt</t>
  </si>
  <si>
    <t>[Facility/choose differeent] So i have to choose another one? Oh my goodness. I don't like this. There it is, geez (laughs). I'm not going to call so screw this [laughs]. So I'll just like...I'll just go, and when I get there for my other appointment I'll just see if it's available as a walk-in.</t>
  </si>
  <si>
    <t>With calling i've never had a good experience with the call system. THere's so many prompts to figure out. If I'm not talking to the right person, then the person I'm talking to has to reconnect you and all this other stuff. You get put on hold. I've got things to do, so I'm hanging up.</t>
  </si>
  <si>
    <t>Calling's never good, so I use secure messaging.</t>
  </si>
  <si>
    <t>LL: how would you get back to the facilities list from here?</t>
  </si>
  <si>
    <t>[Looking in Health Care] Probably in here. Apply now for VA health care? Schedule and manage health appointments? I don't know.</t>
  </si>
  <si>
    <t>If all this wasn't here and you just had the menu with all the options that'd be easier.</t>
  </si>
  <si>
    <t>LL: prompts to kim</t>
  </si>
  <si>
    <t>Kim, oh man i didn't even see that. This screen [the "Kim"] menu should be that much more prominent.</t>
  </si>
  <si>
    <t>LL what about here?</t>
  </si>
  <si>
    <t>Tries My VA and My Health</t>
  </si>
  <si>
    <t xml:space="preserve">My VA should be everything about My VA or my Health should be everything about My Health. So if I'm dealing with appointments or facility it should be one of those. So like MyVA should be all the facilities, and my benefits, and all types of claims. Then my health could be like where I could see my appointments, facilities, messaging, stuff like that. </t>
  </si>
  <si>
    <t>LL: driects to profile</t>
  </si>
  <si>
    <t>Profile? I think that's just if i move, or my phone number, I'd go here. Emails, work phones, make sure my contact information is right.</t>
  </si>
  <si>
    <t>Clicks profile menu after scrolling through the entire thing</t>
  </si>
  <si>
    <t>Oh my god is this how the system is built right now? I don't like how that was. There should be just that [option] from the get go. I mean the menu the dropdown and then...is it because it's too much information? Make it specific. You got the menu: health, benefits, profile information, messaging - just four or five areas. Don't make me search. And I don't like how you got these blue links. It's the same font size in the paragraph so you're forcing the veteran to read all this. You gotta look at people with other disabilities, can't see, don't have time to go through all this.</t>
  </si>
  <si>
    <t>[Looking at the name] That's irrelevant. I don't need to know my name, I already know that. You could put the symbol, like on the new ID cards, they got the logo. That could be somewhere in there. For ego, or whatever. But you don't have to say all that.</t>
  </si>
  <si>
    <t>LL: Wraps up</t>
  </si>
  <si>
    <t>So how would I go back from here? Is there a home screen? I'm lost on how I get back.</t>
  </si>
  <si>
    <t>LL: If you wanted to get back, what would you do?</t>
  </si>
  <si>
    <t>I guess I'd click on menu, hopefully. Or you'd have something to prompt on the page. You got two menus here - profile menu is about the veteran. "Menu" is about VA, right?</t>
  </si>
  <si>
    <t>Why is it broken up like that? Once i log in to the system it should be all about me. It should be one menu that's all about that veteran that just logged in. Whether that be DOD or CAC or ID or however they logged in. Cause that's all secure.</t>
  </si>
  <si>
    <t>LL: helps nav to home</t>
  </si>
  <si>
    <t xml:space="preserve">I'd expect to see welcome, my name, your benefit, profile, main screen... From there I should be able to see...see how it's listed here "Health care" and I have to scroll down. I shouldn't have to see and need all this...a Veteran knows... until i click on that so I can do less [scanning or scrolling]. It should just be on one screen if possible. With minimum movement. And I understand that different formats...cell phones vs. laptops have more screens. I get that. </t>
  </si>
  <si>
    <t>LL: where do you receive health care</t>
  </si>
  <si>
    <t>VA office in DC. There is a satellite facility down the street for mental health care. I haven't gone there yet</t>
  </si>
  <si>
    <t>LL: Any other options?</t>
  </si>
  <si>
    <t>Not that I'm aware of I suppose.</t>
  </si>
  <si>
    <t>Based on first answer, doesn't expect that he'd be registered at other clinics in DC? Unclear</t>
  </si>
  <si>
    <t>LL: like others?</t>
  </si>
  <si>
    <t>Yeah, if there were other options i wouldn't have to go all the way to DC. It's about 45m to an hour from my house. Gotta go out and back. Traffic...</t>
  </si>
  <si>
    <t>LL: Have you ever changed where you received VA care</t>
  </si>
  <si>
    <t>Yes, I used to live in Chicago. I was receiving VA health care there. Then I came to the DC area. Maryland.</t>
  </si>
  <si>
    <t>LL: More than one va location?</t>
  </si>
  <si>
    <t>Yes. When I was in Chicago I went to a couple different locations. There was some testing that needed to be done because I had...was going through some stuff so they wanted to do some testing.</t>
  </si>
  <si>
    <t>LL: In chicago, DC, testing, that's 3 - any different locations you've gone to?</t>
  </si>
  <si>
    <t>That's all I can think of.</t>
  </si>
  <si>
    <t>LL shares screen</t>
  </si>
  <si>
    <t>I'd scroll to schedule and manage health appts. I'd click that.</t>
  </si>
  <si>
    <t xml:space="preserve">I'd scroll down [Looks at appt list]. </t>
  </si>
  <si>
    <t>What day would I be trying to schedule for?</t>
  </si>
  <si>
    <t>LL: I didn't say</t>
  </si>
  <si>
    <t>Ok, I'd go to start scheduling</t>
  </si>
  <si>
    <t>What type of care?</t>
  </si>
  <si>
    <t>LL: Primary care</t>
  </si>
  <si>
    <t>Okay so I'd scroll down. Oh, there's Primary care. What I'm thinking right now is that this is very easy to use. I'd click primary care and go to continue.</t>
  </si>
  <si>
    <t>I'd be trying to schedule an appointment because I'm coming from Seattle to Evanston. So I'd click on Evanston Clinic. I'm curious what else would be under the "show facilities based on" section</t>
  </si>
  <si>
    <t>LL: what would you expect?</t>
  </si>
  <si>
    <t>I'd want to know what the options would be - home address, near where you're at, you know what I mean?</t>
  </si>
  <si>
    <t>I'd scroll down and hit continue.</t>
  </si>
  <si>
    <t>LL: what facilities would you expect to see here?</t>
  </si>
  <si>
    <t>Any types of VA facilities that provide any type of care at the location under the category you chose a facility based on.</t>
  </si>
  <si>
    <t>LL: Name any specific facilities?</t>
  </si>
  <si>
    <t>I'd expect to see that satellite facility that's near here - really all the VA facilities near my location. Like all the affiliated VA facilities - all the satellite facilities, clinics, all that.</t>
  </si>
  <si>
    <t>Expects to see VA facilities near his location, not ones that are far away.</t>
  </si>
  <si>
    <t>LL: Expect chicago facilities on the list?</t>
  </si>
  <si>
    <t>Yes. If I [was living in Chicago and] had the category of "near home address" selected. If it was my home address in DC I'd expect to the VA clinics over here, but not Chicago.</t>
  </si>
  <si>
    <t>LL: let's continue on as if you were scheduling</t>
  </si>
  <si>
    <t>[On save facility] Okay, I see what's going on here. That's very intuitive. It would be a lot easier to save that as the main facility. That's genius.</t>
  </si>
  <si>
    <t>LL: easier in what way?</t>
  </si>
  <si>
    <r>
      <rPr>
        <rFont val="Arial"/>
        <color rgb="FF000000"/>
      </rPr>
      <t>If there are any more elements in this application that would provide what I can do from VA - because it's VA.gov, right? -</t>
    </r>
    <r>
      <rPr>
        <rFont val="Arial"/>
        <b/>
        <color rgb="FF000000"/>
      </rPr>
      <t xml:space="preserve"> if i could just log on to </t>
    </r>
    <r>
      <rPr>
        <rFont val="Arial"/>
        <b/>
        <color rgb="FF1155CC"/>
        <u/>
      </rPr>
      <t>VA.gov</t>
    </r>
    <r>
      <rPr>
        <rFont val="Arial"/>
        <b/>
        <color rgb="FF000000"/>
      </rPr>
      <t xml:space="preserve"> and it'd automatically know my facility and I could just schedule just like that, it'd be super easy. In this time right now, people are trying to save as much time as possible.</t>
    </r>
  </si>
  <si>
    <t>Idea: Prefers VA automatically knows facility</t>
  </si>
  <si>
    <t>From here I would click yes, then continue</t>
  </si>
  <si>
    <t>Actually, I see here I can change my mind. I'd be curious about that and click it.</t>
  </si>
  <si>
    <t>I wouldn't expect to see "what if i changed my mind" - I would actually expect to see the words just like that, without having to click the link to show them.</t>
  </si>
  <si>
    <t>LL: why?</t>
  </si>
  <si>
    <t>I'm not trying to click as many things as possible - I'm trying to read as much information as quickly as possible</t>
  </si>
  <si>
    <t>Clicking less would be easier. It could just say "what if I changed my mind" without having something you clicked on.</t>
  </si>
  <si>
    <t>LL: what would you do now?</t>
  </si>
  <si>
    <t>I'd click an arbitrary day</t>
  </si>
  <si>
    <t>I'd click 2:30</t>
  </si>
  <si>
    <t>I'd scroll and click continue</t>
  </si>
  <si>
    <t>I'd scroll down and click schedule appointment</t>
  </si>
  <si>
    <t>Looks like everything makes sense. The add to calendar option there, I know that's one of the most helpful features, add to calendar. To have that option there is genius.</t>
  </si>
  <si>
    <t>Print - that's cool. I don't know a lot of...obviously if you were on the computer that'd be an easier option.</t>
  </si>
  <si>
    <t>And cancel is helpful as well. It's like the last opportunity to undo your mess-ups.</t>
  </si>
  <si>
    <t>LL: How would you schedule a mental health appointment on the same day</t>
  </si>
  <si>
    <t>I'd scroll up...I'd click on new appointment</t>
  </si>
  <si>
    <t>I'd scroll down. Click mental health. Scroll down, click continue</t>
  </si>
  <si>
    <t>I'd click evanston</t>
  </si>
  <si>
    <t>LL: What is the your va health facilities showing you?</t>
  </si>
  <si>
    <t>My main facility I'm guessing? I think it's pretty genius that you can just click Evanston, or see recently visited right there. If you scroll down you can get a different facility. It's good that isn't on here, that'd be too confusing. This is like the perfect screen.</t>
  </si>
  <si>
    <t>What are VA facilities on Profile showing: Not clear if he associated with saved facilities....</t>
  </si>
  <si>
    <t>LL: Evanston is main, how do you know?</t>
  </si>
  <si>
    <t>Because it says "Your" VA facility I'm assuming...</t>
  </si>
  <si>
    <t>LL: The phrasing is telling you that?</t>
  </si>
  <si>
    <t>Yep</t>
  </si>
  <si>
    <t>LL: Continue</t>
  </si>
  <si>
    <t>I'd pick the 26th, then click continue</t>
  </si>
  <si>
    <t xml:space="preserve">I'd pick the 4pm. I'd hope that's enough time after the 2 o'clock. Then I'd hit continue. </t>
  </si>
  <si>
    <t>Then click schedule appointment</t>
  </si>
  <si>
    <t>Then I'd say that was the easiest thing I'd ever did. Much easier than calling and figuring things out over the phone with the health care facility.</t>
  </si>
  <si>
    <t>Start task 3/4</t>
  </si>
  <si>
    <t>LL: How would you find your list of saved facilities?</t>
  </si>
  <si>
    <t>What again?</t>
  </si>
  <si>
    <t>First I'd add to calendar, then go to Manage my VA health facilities.</t>
  </si>
  <si>
    <t>I'd scroll down. I'm just reading the information in my head. That's good to know that (my facilities) won't go away or anything like that.</t>
  </si>
  <si>
    <t>You are registered at 4 other facilities where you...so I'd click edit</t>
  </si>
  <si>
    <t>LL: What do you expect edit will do</t>
  </si>
  <si>
    <t>IF i click edit i'd be able to see which health care facilities I've gone to in the past or am currently going to. And I'd be able to delete them off of the profile, or add.</t>
  </si>
  <si>
    <t>LL: how would you use the information in the list</t>
  </si>
  <si>
    <t>If i was trying to find some information about my current or past VA facilities I'd be able to look for some information in here. Or I'd call some facilities to find some information. The best part would be if I was traveling and scheduling an appointment it'd be really easy. I think it's pretty genius.</t>
  </si>
  <si>
    <t>Expects list to update based on his location/make it easier if he was traveling.</t>
  </si>
  <si>
    <t>Expects he would call to find out that info.</t>
  </si>
  <si>
    <t>LL: if you also went to lakeside</t>
  </si>
  <si>
    <t>I'd click on edit and I'd click on Lakeside</t>
  </si>
  <si>
    <t>LL: What do you think this change did</t>
  </si>
  <si>
    <t>It added on the Lakeside VA clinic in alphabetical order - that's good. Yeah, that works out.</t>
  </si>
  <si>
    <t xml:space="preserve">LL: If this was your list can you think of how you'd want to change them in this way. </t>
  </si>
  <si>
    <t>I can't personally think of anything right now.</t>
  </si>
  <si>
    <t>No clear value, though he did mention traveling earlier.</t>
  </si>
  <si>
    <t>If I wanted to keep all of these grouped up in one, it would make sense...</t>
  </si>
  <si>
    <t>It does make sense to have that option to schedule an appointment though.</t>
  </si>
  <si>
    <t>LL: schedule an appt same time and day</t>
  </si>
  <si>
    <t>I'd try to find that previous screen where i was scheduling, to pick which facility I'd like. I'd hit back a bunch of times [to the confirm appt page] and hit New appointment.</t>
  </si>
  <si>
    <t>Doesn't expect to schedule from here at first.</t>
  </si>
  <si>
    <t>Expects to hit back button to get back to VAOS.</t>
  </si>
  <si>
    <t>LL: [Resets to profile facility page] any other way?</t>
  </si>
  <si>
    <t>I see where it says schedule an appointment online. I'd expect to see that at the bottom of the page. Just because I didn't read...</t>
  </si>
  <si>
    <t>So I'd click that and start scheduling.</t>
  </si>
  <si>
    <t>I'd click eye and vision and scroll to the bottom and click continue.</t>
  </si>
  <si>
    <t>So I need this to be at the same facility so I'd click "I need a different facility" and continue.</t>
  </si>
  <si>
    <t>Here i'd click on "your home address" location thing. I'd think that it'd be under my home address.</t>
  </si>
  <si>
    <t>Doesn't expect to click "you need a different facility"</t>
  </si>
  <si>
    <t>I'd click i need a different facility. There's evanston</t>
  </si>
  <si>
    <t>Oh ouch. I'd have to call to schedule that one. It'd be much easier to have the option to [schedule online].</t>
  </si>
  <si>
    <t>LL: why wasn't your saved facility showing in your options</t>
  </si>
  <si>
    <t>I was wondering the same thing. I have no idea.</t>
  </si>
  <si>
    <t>Unclear on why it wasn't showing</t>
  </si>
  <si>
    <t>LL: next section</t>
  </si>
  <si>
    <t>I'd scroll down, i'd scroll down again (looking at health care section)</t>
  </si>
  <si>
    <t>At this point i'd click on...no i'd keep scrolling</t>
  </si>
  <si>
    <t xml:space="preserve">I'm looking for a view or list or something here. </t>
  </si>
  <si>
    <t>I'd scroll back up to the top.</t>
  </si>
  <si>
    <t>Yeah ummmm I'd just go to schedule and manage health appointments</t>
  </si>
  <si>
    <t>Would go to schedule and manage health appointments</t>
  </si>
  <si>
    <t>LL: opens kim menu</t>
  </si>
  <si>
    <r>
      <rPr>
        <rFont val="Arial"/>
        <color theme="1"/>
      </rPr>
      <t xml:space="preserve">Ok so either, My </t>
    </r>
    <r>
      <rPr>
        <rFont val="Arial"/>
        <i/>
        <color theme="1"/>
      </rPr>
      <t xml:space="preserve">hesitates </t>
    </r>
    <r>
      <rPr>
        <rFont val="Arial"/>
        <color theme="1"/>
      </rPr>
      <t xml:space="preserve">VA </t>
    </r>
    <r>
      <rPr>
        <rFont val="Arial"/>
        <i/>
        <color theme="1"/>
      </rPr>
      <t xml:space="preserve">hesitates. </t>
    </r>
    <r>
      <rPr>
        <rFont val="Arial"/>
        <color theme="1"/>
      </rPr>
      <t xml:space="preserve">Ummm, It's not really apparent which one it would be under. Just in my thought process. I don't know which one i'd click on to be honest. </t>
    </r>
  </si>
  <si>
    <t>What's unclear about it? Tell me more about that.</t>
  </si>
  <si>
    <t>I don't know if I would click on my VA, actually, I don't know which one I would click on to be honest, to show my facilites. My thought process is it would be under profiles, because it would show maybe something specific about me, but I also feel like it'd be undeneath my health because it would proabbly show my health records. And myVA would proabbly show it as well because it would be showing my whole VA categories. That's what I would be thinking.</t>
  </si>
  <si>
    <t>So which would you try first?</t>
  </si>
  <si>
    <t>First I'd click on My VA. Yeah.</t>
  </si>
  <si>
    <t>LL: So, it's not set up for that, I'll take us into the profile. From here talk me through what you would do.</t>
  </si>
  <si>
    <t>[Pauses] I saw something about VA health care appointments so I wanted to make sure it wasn't - it's not evidently pointed out that the address is there, you know what I mean?</t>
  </si>
  <si>
    <t>I'd scroll back up and....ummm...the little hamburger thing there. I'd click that and see if anything's under there</t>
  </si>
  <si>
    <t>LL: tell me about your thoughts</t>
  </si>
  <si>
    <t>With it being very easy to schedule those appts earlier - to find the list was a little more difficult than i thought it would be - actually a lot more difficult. If it was an easier to find link for that it would work better. Maybe it's cause i wasn't thinking - but I feel like it just wasn't obvious.</t>
  </si>
  <si>
    <t>Was trying to associate it with where he was scheduling appts</t>
  </si>
  <si>
    <t>LL: specifically what was difficult?</t>
  </si>
  <si>
    <t>Maybe it's cause i wasn't thinking - but I feel like it just wasn't obvious.</t>
  </si>
  <si>
    <t>Sentiment</t>
  </si>
  <si>
    <t>Scheduling type</t>
  </si>
  <si>
    <t>Theme</t>
  </si>
  <si>
    <t>Research Questions</t>
  </si>
  <si>
    <t>start recording</t>
  </si>
  <si>
    <t>Test</t>
  </si>
  <si>
    <t>Wayfinding, Scheduling preferences</t>
  </si>
  <si>
    <t>Q1, Q3</t>
  </si>
  <si>
    <t>M: so like i said we're interested in learning about the places veterans receive health care</t>
  </si>
  <si>
    <t>Callling to schedule</t>
  </si>
  <si>
    <t>Q5</t>
  </si>
  <si>
    <t>right now it's the VA in new london CT or west haven CT or the Newington branch. I can't find a regular doctor in town due to the influx of new patients going into the surrounding area because of the subbase (?) of reducing the patient intake</t>
  </si>
  <si>
    <t>https://www.connecticut.va.gov/locations/index.asp
https://www.connecticut.va.gov/locations/other_facilities.asp</t>
  </si>
  <si>
    <t>Scheduling preferences, online</t>
  </si>
  <si>
    <t>Q12</t>
  </si>
  <si>
    <t>– describes size of clinics</t>
  </si>
  <si>
    <t>goes to first but if they can't do much of anything because they don't have the equipment or room, they'll send me to one of the other two locations</t>
  </si>
  <si>
    <t>M: so those are the VA, do you have healthcare outside VA or just VA?</t>
  </si>
  <si>
    <t>Right now it's just the VA, that's waht I was saying, I can't find a regular --- due to the decrease, I work at the subbase, they reduced the patient load, so they're sending a lot of people out in town</t>
  </si>
  <si>
    <t>M: so you would go there if you could but they reduced the patient load and they're not acepting patients.  So before that happened, you received care at those non-VA locations?</t>
  </si>
  <si>
    <t>Yeah, it depends on what it was. We have like a concerta, an urgent care, it's something I can go that's less than a mile from the house go in there i got a common cold, get some what they call cold pack pills, and I'd go see that</t>
  </si>
  <si>
    <t>https://www.concentra.com/urgent-care-centers/connecticut/stratford-urgent-care/#nearbylocations_g=41.169821|-73.150497&amp;nearbylocations_o=DistanceMi%2CAscending&amp;nearbylocations_a=</t>
  </si>
  <si>
    <t>if it's something a little bit more I'd make an appointment in New London and if they can't see me then I'd go [to one of the other locations]</t>
  </si>
  <si>
    <t>factors in health care: distance, urgency, type of care</t>
  </si>
  <si>
    <t>have you ever cahnged wher you receive VA health care, like you used to go to another location locally or you moved, or something else?</t>
  </si>
  <si>
    <t>No, I haven't moved. I've always gone to the new london one. Most of the time again, I'd go tot he wst haven one, especially now due to COVId, the new london branch is open but not unless you really have to go tos ee them. So I would just go straight to West Haven</t>
  </si>
  <si>
    <t>New London and West Haven are part of VACHCS</t>
  </si>
  <si>
    <t>M: It looks like you've gone to 3 VA locations all together, does that sound right?</t>
  </si>
  <si>
    <t>zoom set up</t>
  </si>
  <si>
    <t>pulls up prototype</t>
  </si>
  <si>
    <r>
      <rPr>
        <rFont val="Arial"/>
        <b/>
        <color theme="1"/>
      </rPr>
      <t xml:space="preserve">M: </t>
    </r>
    <r>
      <rPr>
        <rFont val="Arial"/>
        <b/>
        <i/>
        <color theme="1"/>
      </rPr>
      <t>gives scenario</t>
    </r>
  </si>
  <si>
    <r>
      <rPr>
        <rFont val="Arial"/>
        <i/>
        <color theme="1"/>
      </rPr>
      <t xml:space="preserve">scrolls down, </t>
    </r>
    <r>
      <rPr>
        <rFont val="Arial"/>
        <i val="0"/>
        <color theme="1"/>
      </rPr>
      <t>" I would go tot he schedule and manage health appointments, or I'm sorry, it's either or - send a secure message to my health care team"</t>
    </r>
  </si>
  <si>
    <t>M: have you done both of those options before, or eithe rof them?</t>
  </si>
  <si>
    <t>Yes, I just sent one the other day for a test. I'm waiting for that person to get back to me to set that up or schedule that to me.</t>
  </si>
  <si>
    <t>Oh, was that a message?</t>
  </si>
  <si>
    <t>Yeah, it was a secure message directly to the pulomonary specliast or nurse, whoever looks at it</t>
  </si>
  <si>
    <t>Nice, is that how you usually schedule appointments?</t>
  </si>
  <si>
    <t>Yes, I go to my primary care doctor now and they'll put that in for me, and the NA will let me know and then send me a secure message or an email and let me know they'd like to schedule the appointment</t>
  </si>
  <si>
    <t>It helps to kow what you're familiar with</t>
  </si>
  <si>
    <t xml:space="preserve">clicked on schedule manage appointments, starts scheduling flow. </t>
  </si>
  <si>
    <t>wanted to know if there was a back button</t>
  </si>
  <si>
    <t>It basically chooses a VA facility form whatever my current ddress would be, probably a 25 mile radius, and like I said, you want me to go to the evanston one, but if I wanted to go to lakeside VA, or toledo - oh wow, I gess it's more than 25 miles, but you can probably set your limit when you set your limit you can sent how many miles you want to travel and go to the closest one if that nots available and stretch it out to 50-100 miles away</t>
  </si>
  <si>
    <t>Expects to be able to set the distance limit limit</t>
  </si>
  <si>
    <t>and you mentioned you saw some that were further away, tell me about those</t>
  </si>
  <si>
    <r>
      <rPr>
        <rFont val="Arial"/>
        <color theme="1"/>
      </rPr>
      <t xml:space="preserve">yeah i guess there's no limit </t>
    </r>
    <r>
      <rPr>
        <rFont val="Arial"/>
        <i/>
        <color theme="1"/>
      </rPr>
      <t>laughing</t>
    </r>
    <r>
      <rPr>
        <rFont val="Arial"/>
        <color theme="1"/>
      </rPr>
      <t xml:space="preserve"> because you have seattle WA which is 2063 miles away, well unless I'm going to that area I wouldn't need that, but at least it's there if I am planning on going on vacation or to a different state, I know I have something close by.</t>
    </r>
  </si>
  <si>
    <t>M: why do you think these are showing up in this list, the ones that are far away?</t>
  </si>
  <si>
    <t>It could be when you go to, you set your home address, I guess you can't do it, it probably could be based on where you live and the zip code and how many miles that you put in. It might even show, an option, any distance on there, so that way it would say OK from where you're living, you go to wherever you want, and it still may have my previous address as if I was in Seattle, and my primary clinic was in Seattle, it might show up on there to say hey, this is where you first started if you want to go back there.</t>
  </si>
  <si>
    <t>seems to understand why seattle is there..</t>
  </si>
  <si>
    <t>thinking about if you were doing the scheduling process and if it was based on your information, which facilities wouldyou expect to see in this list?</t>
  </si>
  <si>
    <r>
      <rPr>
        <rFont val="Arial"/>
        <color theme="1"/>
      </rPr>
      <t>I would say the Evanston, Lakeside, the Jesse Brown...</t>
    </r>
    <r>
      <rPr>
        <rFont val="Arial"/>
        <i/>
        <color theme="1"/>
      </rPr>
      <t>continues on in scenario</t>
    </r>
  </si>
  <si>
    <t>observation: doesn't seem to understand the question</t>
  </si>
  <si>
    <t>usually I would click within a 25-50 mile radius. The toledo many I had something done there, same with seattle, and they just want me to know I can always send a message back home</t>
  </si>
  <si>
    <t>what about if this address was your CT address, forgetting about what we're showing here...which facilities would you expect to see?</t>
  </si>
  <si>
    <t>I would probably see the smaller one, like the new london, the willimanic one, I'm quite not sure if I'm hometown has a satelitle office. But I would at least see the new london, the willimanic, the west haven and the newington. From within norwhich CT to west haven I'm sure there could be a bunch of other little ones in there. If not, the ones I normally go to I'd defiinitely expect that to be showing up.</t>
  </si>
  <si>
    <t>Why would you expect to see those facililites here?</t>
  </si>
  <si>
    <t>Probably with the algorythym that's within the software it would already see that I have established either appointments or connections or visited the local ones, and plus I think it also goes with the mileage i'm sure there's an indicator or you could go 25,50,75 miles or other</t>
  </si>
  <si>
    <t>Notes that establishing care is necessary</t>
  </si>
  <si>
    <t>M: Kinda looking back at this, let's say - you've never really moved or changed facilities</t>
  </si>
  <si>
    <t>I have gone to the RI one in Providence. That was outside of what I was looking for, I had to do a test there.</t>
  </si>
  <si>
    <t>Yeah, that's interesting. Do you ever expect to return to that RI one?</t>
  </si>
  <si>
    <t>No I don't expect to but it may be put as an option if there's no openings [where I go] they said the next closest one might be in RI or MA or NY</t>
  </si>
  <si>
    <t>And yea, when you went to RI , how was the process for getting care there?</t>
  </si>
  <si>
    <t>Easy, all you do is use your VA card, last 4 of social, and they look you up and say yep, we see you have an appointment/test with doctor</t>
  </si>
  <si>
    <t>I wonder if this is because this VA is in the same vista instance as the CT VA where he is registered</t>
  </si>
  <si>
    <t>Oh that's easy. So you were just able to go and get care, you didn't have to fill out additional paperwork?</t>
  </si>
  <si>
    <t>Nope</t>
  </si>
  <si>
    <t>M:thinking about this list, lest's say you don't expect to return to Seattle, what would you do here, if anything, to deal with that?</t>
  </si>
  <si>
    <t>To get rid of it?</t>
  </si>
  <si>
    <t>I don't knowk would you even get rid of it?</t>
  </si>
  <si>
    <t>I would just keep it on there becauyse you never know. You probably never think you'll leave Oregon but you just never know what might happen.  ... I would just keep it.</t>
  </si>
  <si>
    <t>Wouldn't expect to get rid of facility</t>
  </si>
  <si>
    <t>Lets say that for whatever reason you did want to get it off this list, what woudl you do?</t>
  </si>
  <si>
    <t>I'd go to "no longer go to a facility in the list", lcick on that, and it would probably show you all of the facilities on the list and you'd either check a button, and you could check or un check and it would go further and ask if you are sure and see if you really want to delete it, and then you could deltet it</t>
  </si>
  <si>
    <t>Expects to remove facility directly in VAOS</t>
  </si>
  <si>
    <t>opens accordion, clicks profile but hovered over continue first</t>
  </si>
  <si>
    <t>It looks like you wanted to hit continue</t>
  </si>
  <si>
    <t>Yeah, I thought it would, instead of doing an extra step once you click on that it would  automatically pop up to show which ones you don't need but I guess you just have to go a little farther down</t>
  </si>
  <si>
    <t>and then you would just be able to see a button, not a button, like a checkbox, you'd be able to check them [facilities] vs going back to your profile on where you live, and then go forward again.</t>
  </si>
  <si>
    <t>yeah, and you said profile where you lived, tell me what you'd expect to be in your profile</t>
  </si>
  <si>
    <r>
      <rPr>
        <rFont val="Arial"/>
        <color theme="1"/>
      </rPr>
      <t xml:space="preserve">probably again you would set the mileage, say 50 miles is your max mileage. Obviously you'd have to go back to your profile to set that, and i then would assume that this would reconfigure itself to say only the ones that are close within the 50 miles range. Now if you already had, lets' just say I walready went to the seattle one, it'd prpobably still be tehre but it says go to the l no longer ones that you want, I would assume that once you click on that you'd be able to click click click on this one </t>
    </r>
    <r>
      <rPr>
        <rFont val="Arial"/>
        <i/>
        <color theme="1"/>
      </rPr>
      <t>mouses over checkboxes</t>
    </r>
    <r>
      <rPr>
        <rFont val="Arial"/>
        <color theme="1"/>
      </rPr>
      <t xml:space="preserve"> and it would have a delte button and it wouldg et ride of the vs you have to go to the profile </t>
    </r>
    <r>
      <rPr>
        <rFont val="Arial"/>
        <i/>
        <color theme="1"/>
      </rPr>
      <t>clicked on edit</t>
    </r>
  </si>
  <si>
    <t>now in edit mode</t>
  </si>
  <si>
    <t>To me it's just an extra step that you have to go back to go forward to go forward</t>
  </si>
  <si>
    <t>And so tell me about where we're at now and just what this page is telling you</t>
  </si>
  <si>
    <r>
      <rPr>
        <rFont val="Arial"/>
        <color theme="1"/>
      </rPr>
      <t xml:space="preserve">I clicked on that edit button and it just looks like I've selected </t>
    </r>
    <r>
      <rPr>
        <rFont val="Arial"/>
        <i/>
        <color theme="1"/>
      </rPr>
      <t>reads legend</t>
    </r>
    <r>
      <rPr>
        <rFont val="Arial"/>
        <color theme="1"/>
      </rPr>
      <t xml:space="preserve"> tehse are the ones quote on quote I receive health care, I want to say that if I just unclicked  or once you click the ones you no longer need, I would assume you go to update, click on update, it would show which ones, alphabetical order, show the ones that you go, you just click on the one that you want and you go ahead with whatever you need from there. And if I needed to add one </t>
    </r>
  </si>
  <si>
    <t>clickes new facilitiy, reads it</t>
  </si>
  <si>
    <t>doesn't quite understand how to add a new facility</t>
  </si>
  <si>
    <t>You said you would click one of these and do what you want to do. What would you expect to happen if you clicked on one o these</t>
  </si>
  <si>
    <t xml:space="preserve">I would think once you click on the one that you want, it would go to the next step, it would ask you who do you want for a doctor, primary care, pulmonoligst, and it would have a list of what was available for secure messaging. I believe not all deptarmetns are on secure messaging, but it would proably put you in the right direction.  </t>
  </si>
  <si>
    <t>You said secure messaging, not all deptarments use it, has that been a problem for you when scheduling through secure messaging?</t>
  </si>
  <si>
    <t>Yeah, it's like you get to the department but you can't get tot...let's just say you get to physical therapy...well, each department might have a breakdown of each individual thing but they fall under the lab - it doesn't go to the lab technician that you're looking for.</t>
  </si>
  <si>
    <t>saying that sometimes he sends a message that the broader department gets it but doesn't awalys go directly to the right place</t>
  </si>
  <si>
    <t>Have you ever been in a situation where you can't send a message because they don't support it?</t>
  </si>
  <si>
    <t>Yes, it was the nutritionist.  They can only send out a secure message but they can't reply or receive it back. They get the message and will send an answer, but you can't reply and send it as a 1:1. It's just the overall department. You can't specify who you want to talk to, which is kind of annoying.</t>
  </si>
  <si>
    <t>How did you end up resolving that?</t>
  </si>
  <si>
    <t>They ended up calling, and that's why I told my nurse, well my primary care doctor, "Hey, I do better with secure messaging." This way I can see it. With a little bit of hearing loss, I don't always want to be on the phone saying, "sorry, I didn't hear what you said, sorry can you say that again?"  It gets annoying for me. I can only imagine what the person on the other end, would be thinking.  This is why I prefer the secure message, to get to the person that needs it. This way I have a verbal confirmation, not saying that I would use that against the person. When you talk on the phone you might not remember everything that you said. At least when it's in writing, it's like "oh yeah, I forgot I have to do this first" Use it for good and not for evil.</t>
  </si>
  <si>
    <t>M: looking back at this list, let's say this had your personal information, your facilities, how would you use the information if it was yours in this list.</t>
  </si>
  <si>
    <t>I would just go with the Evanston one, I would just click on the one that I normally go to and it would [allow you to contact them]</t>
  </si>
  <si>
    <t>wants to be able to contact facilities from the profile facilites page</t>
  </si>
  <si>
    <t>I would say to track the demographics, maybe it helps with their budgeting</t>
  </si>
  <si>
    <t>And if this was based on your address which do you think you'd see</t>
  </si>
  <si>
    <t>New London, Willamanic, let's say there's one in old saybrook, and these two bottom ones would be the farthest one out (all in CT)</t>
  </si>
  <si>
    <r>
      <rPr/>
      <t xml:space="preserve">Doesn't look like there's a VA clinic in old saybrook, maybe they mean </t>
    </r>
    <r>
      <rPr>
        <color rgb="FF1155CC"/>
        <u/>
      </rPr>
      <t>https://www.solvhealth.com/community-health-center-of-old-saybrook-old-saybrook-ct-gQrj70</t>
    </r>
  </si>
  <si>
    <t>doesn't mention RI</t>
  </si>
  <si>
    <t>&lt;----</t>
  </si>
  <si>
    <t>I do notice that even though I make appointents in New London, they would always use the West Haven phone number. YOu can't really directly call the smaller branch unless you get the extension but the ext is a west haven phone number. To me it doesn't make sense why I have to call the west haven number to get a speciic ext to go back down to New London, even though it doesn't take that long, I don't know why I can't call my local branch. I don't know why you have to call the different number to the main branch to get down to a smaller branch</t>
  </si>
  <si>
    <t>Have to call the main branch to get a smaller branch</t>
  </si>
  <si>
    <t>M: How would you add a facility in your list that isn't currently there?</t>
  </si>
  <si>
    <t>Clicks how can I add a new facilitiy</t>
  </si>
  <si>
    <t>Reads aloud</t>
  </si>
  <si>
    <t>And then you would click on find your nearest VA health care facility. I don't know why you really need to register at a new facility. I don't know why wou'd need to do that since all the VAs are all linked together. It shouldn't be that you have to register. But maybe that's how they fund money? I don't know in all honesty I think that's a waste of time. Some Veterans would be annoyed... I just see it as an unnecessary step since all the VAs are all linked together. It should jsut ive you a list of all the local or within your zip code or all the milesage that you want. You shouldn't have to regsiter at a primary one.</t>
  </si>
  <si>
    <t>Do you remember registering at your VA facilities?</t>
  </si>
  <si>
    <t>Yeah, originally it was the west havel, that's your main hostpial and then you have the newington one which is another main hospital there but the west haven as a little bit more capabilityes thatn the newington one. so ywh I had to resiters at the WH one an then i learned about there's a staliettle office in new london and I called, and they just did it over thep hone, verified the ssn, name, etc, and verified I'm registered</t>
  </si>
  <si>
    <t>So the process was registering, then verifying identity at a sub-facility - seems like they assume both are the same thing</t>
  </si>
  <si>
    <t>Okay, so it doesn't sound like it was a lengthy process, just kind of like why did I have to do that?</t>
  </si>
  <si>
    <t>Yeah, to me it doesn't make sense. Just like being int he miltary for years there's a reson for it and you just have to go with the flow and you get what you need.</t>
  </si>
  <si>
    <t>M: We made some edits to this list, what do you think that change actually did?</t>
  </si>
  <si>
    <r>
      <rPr>
        <rFont val="Arial"/>
        <color theme="1"/>
      </rPr>
      <t xml:space="preserve">The changes that I did, either I take away which facilities I don't need or I can add the facilities that I needed, and once you add whatever you go click on if I wanted this one </t>
    </r>
    <r>
      <rPr>
        <rFont val="Arial"/>
        <i/>
        <color theme="1"/>
      </rPr>
      <t>mouses over evanston</t>
    </r>
    <r>
      <rPr>
        <rFont val="Arial"/>
        <color theme="1"/>
      </rPr>
      <t xml:space="preserve"> then you'd just click on that one and send a secure message or go to the dropdown message to schedule the appointment.</t>
    </r>
  </si>
  <si>
    <t>unclear if he expects this functionality here or he is describing something else</t>
  </si>
  <si>
    <t>M: Let's change this one more time - let's say you're only planning to go to only evanston and lakeside clicnics.  How would you show that from here</t>
  </si>
  <si>
    <r>
      <rPr>
        <rFont val="Arial"/>
        <i/>
        <color theme="1"/>
      </rPr>
      <t>clicks edit,</t>
    </r>
    <r>
      <rPr>
        <rFont val="Arial"/>
        <i val="0"/>
        <color theme="1"/>
      </rPr>
      <t xml:space="preserve"> I would go to the edit button, I would take everything else out, for demo pruposes it won't let you, it's the same thing either to add it or take away.  And then click on update, and then would just click on the evanston one </t>
    </r>
    <r>
      <rPr>
        <rFont val="Arial"/>
        <i/>
        <color theme="1"/>
      </rPr>
      <t>clicks Evanston in read only mode</t>
    </r>
    <r>
      <rPr>
        <rFont val="Arial"/>
        <i val="0"/>
        <color theme="1"/>
      </rPr>
      <t xml:space="preserve"> and go from there.</t>
    </r>
  </si>
  <si>
    <t>M: What's unclear, if anything about what this change actually did?</t>
  </si>
  <si>
    <t>Everything is clear, it just took out the extra facilities that you don't need, so you can narrow down your search even more.</t>
  </si>
  <si>
    <t>What if anything is helpful about being able to make thise change?</t>
  </si>
  <si>
    <t>For me, if I was still, if I wasn't looking to go out of state for any reason, I would just get rid of the extra one, like the OH and WA one. Looking at these two chicago and evanston are probably 20 miles/minutes apart. For me it would help me to just narrow it down to something that's really close instead of always seeing Seattle or whatever place I've been. For instance, see in RI, I don't need to see RI on there. I deal with New London or West Haven or Newington.</t>
  </si>
  <si>
    <t>So, lets say you want to make that primary care visit we started earlier. Your first insticnt was to click on Evanston, right? Is there any other way you'd see to do that from ehre.</t>
  </si>
  <si>
    <t>I would assume if you schedule the health appt online , you can click on that button</t>
  </si>
  <si>
    <t>goes into scheduling flow</t>
  </si>
  <si>
    <t>I would go to the start scheduling, and I would choose [tries to click on options outside scenario, understood UI], if I could pick one, do that, click on continue, and pick the local one which is Evanston. It's also saying I went to the Jesse Brown one.</t>
  </si>
  <si>
    <t>M: There are a couple different sections on this page can you tell me what they're showing?</t>
  </si>
  <si>
    <t>This one is just saying choose a facility. Like I said, I figured the reason that it would, like we said in the beginning, why it would have the Seattle one or Toledo, in the system I recently visited those two or this one. So If I wanted to go back to that one, I'd clickon Jesse Brown one or whatever facility I ever want to.  Just by reading this it says your VA health facilites, these are the normal ones I would go to, and then it says Recently visted one, it shows JB, and if I need a different facility, if I'm going on vacation I would click on the other and then I would go through the same process of entering the zip code that I will be in, or that I'm going to, and enter the mileage radius, it would go to the local ones in that area.</t>
  </si>
  <si>
    <t>M: what are your thoughts about these options?</t>
  </si>
  <si>
    <t>I go to myrtle beach a lot and I always plug in when I go down there, I like to have that on my list in case it's something non-emergent that I need to go to vs trying to go out in town, then you have to provide new patient info and deal with that for regular insurance, and I could jsut go to the VA and...they swipe the card and hey you're good to go."</t>
  </si>
  <si>
    <t>what's confusing if anything about this page? or unclear?</t>
  </si>
  <si>
    <t>It's fairly clear. I just don't, I would assume that once you uh click where we went before where you edited, which ones that you ant, that it would say back on this page it wouldn't say I need a different facilitiyy. But I can see that it would be on there because [not all facilities have the same services]. It's kind of like the fail safe mode where you can just add a new facility</t>
  </si>
  <si>
    <t>Go ahead and finish up scheduling this appointment</t>
  </si>
  <si>
    <t>I believe the ones that have a block are, well, no scratch that. I guess the only one where there's an opening is the 26th at 230. I would assume any date that has a blcok you'd click on that and pick any times that are available.</t>
  </si>
  <si>
    <t>igoes through review screen</t>
  </si>
  <si>
    <t>on confirmation page</t>
  </si>
  <si>
    <t>Great. Let's say that you finish this one and you remember you also need to make an online</t>
  </si>
  <si>
    <r>
      <rPr>
        <rFont val="Arial"/>
        <i/>
        <color theme="1"/>
      </rPr>
      <t>tries to click breadcrumb</t>
    </r>
    <r>
      <rPr>
        <rFont val="Arial"/>
        <i val="0"/>
        <color theme="1"/>
      </rPr>
      <t xml:space="preserve"> Oh I'm sorry, I didn't see this part here </t>
    </r>
    <r>
      <rPr>
        <rFont val="Arial"/>
        <i/>
        <color theme="1"/>
      </rPr>
      <t>mouses over success alert with new appointment link</t>
    </r>
  </si>
  <si>
    <t>clicks new appointment, goes through scheduling flow</t>
  </si>
  <si>
    <t>on facility page</t>
  </si>
  <si>
    <r>
      <rPr>
        <rFont val="Arial"/>
        <color theme="1"/>
      </rPr>
      <t xml:space="preserve">I'd choose JB but if I didn't want that I could choose I need a different facility, click continue, they don't have the Evanston, I guess that comes through, oh there we go, </t>
    </r>
    <r>
      <rPr>
        <rFont val="Arial"/>
        <i/>
        <color theme="1"/>
      </rPr>
      <t>clicks I need a different facility.</t>
    </r>
    <r>
      <rPr>
        <rFont val="Arial"/>
        <color theme="1"/>
      </rPr>
      <t xml:space="preserve"> Oh Ok. Yeah i've run into that problem, you can't schedule online you have ot make a call. </t>
    </r>
  </si>
  <si>
    <t xml:space="preserve">understands </t>
  </si>
  <si>
    <t>How do you feel about this part of the process and landing on this call screen?</t>
  </si>
  <si>
    <t>For me, if I'm trying to do everything online, I'd want to do that instead of call and schedule. Vs going online and do half of it and then having to call.  If I have to call I might as well just do everything on the phone if I can. To me it's more convenient to click a few buttons, have 5 moinutes of your time and booms chedule an appointment. VS dialing a number, I don't know half of the extensions, and then hoping they actually pick up to take your call. That's the big thing.  Most of the time [they ask me to leave a mesage, annoyed]</t>
  </si>
  <si>
    <r>
      <rPr>
        <rFont val="Arial"/>
        <b/>
        <color theme="1"/>
      </rPr>
      <t xml:space="preserve">Helpful to know what your next steps would be and how you feel when you hit this step forward. </t>
    </r>
    <r>
      <rPr>
        <rFont val="Arial"/>
        <b/>
        <i/>
        <color theme="1"/>
      </rPr>
      <t>gives prompt to go to home page</t>
    </r>
  </si>
  <si>
    <t>participant starts scrolling</t>
  </si>
  <si>
    <t>How would you find the list of facilities you edited earlier</t>
  </si>
  <si>
    <t>Oh, it started with a secure message but you could also go to schedule and manage appointments so maybe secure messaging, if not, then</t>
  </si>
  <si>
    <r>
      <rPr>
        <rFont val="Arial"/>
        <color theme="1"/>
      </rPr>
      <t xml:space="preserve">hmmm </t>
    </r>
    <r>
      <rPr>
        <rFont val="Arial"/>
        <i/>
        <color theme="1"/>
      </rPr>
      <t>scrolls down page</t>
    </r>
  </si>
  <si>
    <r>
      <rPr>
        <rFont val="Arial"/>
        <color theme="1"/>
      </rPr>
      <t xml:space="preserve">Uh, it would probaly have to go to records and change my address, </t>
    </r>
    <r>
      <rPr>
        <rFont val="Arial"/>
        <i/>
        <color theme="1"/>
      </rPr>
      <t>tries to click</t>
    </r>
  </si>
  <si>
    <t>Honestly at this page, I know when we first started I went to send. secure message, I guess that option isn't available. But my guess would be if you had to change everything, I guess people want to go and schedule an appointmebt and you pick a location, adn if you don't want to that you gocan go to whatever facility you want and pick the department that you ened, [describes scheduling flow]</t>
  </si>
  <si>
    <r>
      <rPr>
        <rFont val="Arial"/>
        <b/>
        <color theme="1"/>
      </rPr>
      <t xml:space="preserve">M: </t>
    </r>
    <r>
      <rPr>
        <rFont val="Arial"/>
        <b/>
        <i/>
        <color theme="1"/>
      </rPr>
      <t xml:space="preserve">guides to Kim menu. If any of them would you expect that list of facilities </t>
    </r>
  </si>
  <si>
    <t>It would be under your profile, well I would assume the profile has your demographics in it, and then you can update any of this in here.</t>
  </si>
  <si>
    <t>describes process to update personal and contact information</t>
  </si>
  <si>
    <t>opened profile menu but then kept scrolling down</t>
  </si>
  <si>
    <t xml:space="preserve">That would probably be your VA Health facilities and then you could click on that and it would let you search for your facilities and you could click as many as you want and save it regardless of the location. </t>
  </si>
  <si>
    <t>definitely connects saved facilites with VAOS flow</t>
  </si>
  <si>
    <t>These are the ones that are saved in my profile based on my zip code or ones i have actually visited in the list or in the pasge</t>
  </si>
  <si>
    <t>Thinking about finding the list what was unclear about finding it if anything?</t>
  </si>
  <si>
    <t>It was easy to do, some of it was a little repetive but it's there as a fail safe, oh shoot, I forgot to save my facility, I could go back real quick and put in myrtle beach or charleston and go back and then I'm back in business</t>
  </si>
  <si>
    <t>Thinking back to everything you've seen today, would that be useful in your own life or not?</t>
  </si>
  <si>
    <t>Yeah, this would definitely be useful, like I said, I think I'd add it on to my profile currently or I write down the address, I don't remember exactly, but anytime I go out of the state of CT, if I'm going somewhere far, I try to at least write down the address for any VA faility in that state or within the zipcode. If I wanted to add that through this, that would be great. And then if I dont need them, I could go back and delte them, within not even 3 minutes, 1 minute, I could add or take away and make an appointment and all online.</t>
  </si>
  <si>
    <t>ANy other feedback?</t>
  </si>
  <si>
    <t>Hopefully this will be able to be active soon enough. Like I said this is useful for me, some may say this is a waste o time or this is garbage, but for me it would be great instead of always writing it down. If you go off of this prototype its easy to add and delete literally with a click of a button</t>
  </si>
  <si>
    <t>COUNTA of Scheduling type</t>
  </si>
  <si>
    <t>Grand Total</t>
  </si>
  <si>
    <t>clicks edit, I would go to the edit button, I would take everything else out, for demo pruposes it won't let you, it's the same thing either to add it or take away.  And then click on update, and then would just click on the evanston one clicks Evanston in read only mode and go from there.</t>
  </si>
  <si>
    <t>Helpful to know what your next steps would be and how you feel when you hit this step forward. gives prompt to go to home page</t>
  </si>
  <si>
    <t>hmmm scrolls down page</t>
  </si>
  <si>
    <t xml:space="preserve">I clicked on that edit button and it just looks like I've selected reads legend tehse are the ones quote on quote I receive health care, I want to say that if I just unclicked  or once you click the ones you no longer need, I would assume you go to update, click on update, it would show which ones, alphabetical order, show the ones that you go, you just click on the one that you want and you go ahead with whatever you need from there. And if I needed to add one </t>
  </si>
  <si>
    <t>I would say the Evanston, Lakeside, the Jesse Brown...continues on in scenario</t>
  </si>
  <si>
    <t xml:space="preserve">I'd choose JB but if I didn't want that I could choose I need a different facility, click continue, they don't have the Evanston, I guess that comes through, oh there we go, clicks I need a different facility. Oh Ok. Yeah i've run into that problem, you can't schedule online you have ot make a call. </t>
  </si>
  <si>
    <t>M: gives scenario</t>
  </si>
  <si>
    <t xml:space="preserve">M: guides to Kim menu. If any of them would you expect that list of facilities </t>
  </si>
  <si>
    <t>probably again you would set the mileage, say 50 miles is your max mileage. Obviously you'd have to go back to your profile to set that, and i then would assume that this would reconfigure itself to say only the ones that are close within the 50 miles range. Now if you already had, lets' just say I walready went to the seattle one, it'd prpobably still be tehre but it says go to the l no longer ones that you want, I would assume that once you click on that you'd be able to click click click on this one mouses over checkboxes and it would have a delte button and it wouldg et ride of the vs you have to go to the profile clicked on edit</t>
  </si>
  <si>
    <t>scrolls down, " I would go tot he schedule and manage health appointments, or I'm sorry, it's either or - send a secure message to my health care team"</t>
  </si>
  <si>
    <t>The changes that I did, either I take away which facilities I don't need or I can add the facilities that I needed, and once you add whatever you go click on if I wanted this one mouses over evanston then you'd just click on that one and send a secure message or go to the dropdown message to schedule the appointment.</t>
  </si>
  <si>
    <t>tries to click breadcrumb Oh I'm sorry, I didn't see this part here mouses over success alert with new appointment link</t>
  </si>
  <si>
    <t>Uh, it would probaly have to go to records and change my address, tries to click</t>
  </si>
  <si>
    <t>yeah i guess there's no limit laughing because you have seattle WA which is 2063 miles away, well unless I'm going to that area I wouldn't need that, but at least it's there if I am planning on going on vacation or to a different state, I know I have something close by.</t>
  </si>
  <si>
    <t>M: it helps us to get a sense of the places you're receiving healthcare. where do you currently receive healthcare VS or otherwise</t>
  </si>
  <si>
    <t>I currently use the raymond g murphy medical center in albequ and a couple of civilian drs here in town</t>
  </si>
  <si>
    <t>https://www.albuquerque.va.gov/</t>
  </si>
  <si>
    <t>what do you go to raymond murhphy for</t>
  </si>
  <si>
    <t>primary care, pulmanologist,endocrinologist , dental program, very good, and anything that comes up</t>
  </si>
  <si>
    <t>M: what about the civilian doctors</t>
  </si>
  <si>
    <t>i have another primary care, i do have a pulmonologist here in albque and here in vanderbilt in nashville, for my lung condition</t>
  </si>
  <si>
    <t>M: i'd love to know why you go to VA and civilian, how you make those choices, why you go to one vs the other</t>
  </si>
  <si>
    <t>i mostly go to the VA to keep the VA in the loop and I kind of over the years I've had to work my way through this. the va experience the first time was very very alien to me. so learning the ropes there vs the civilian community was a challenge. but overall it's been good. it's been a good experience. i've been very fortunate.</t>
  </si>
  <si>
    <t>you said it was kind of an alien eperinece at first - when did you start going to VA for car</t>
  </si>
  <si>
    <t>im 2008, 2009</t>
  </si>
  <si>
    <t>M: what do you mean when you say allien experien e</t>
  </si>
  <si>
    <t>when you go over there it's hard to break through because of eligibility and compounded with feeling bad; your patience level is very little. And they're throwing laungage at you that you don't understand, and that makes it tough. it makes it though</t>
  </si>
  <si>
    <t>M: so fighting through eligibility process and learning their langauge, those are tough</t>
  </si>
  <si>
    <t>yeah</t>
  </si>
  <si>
    <t>M: so basically you said you're keeping VA int he loop, so your civilina doctors do you consider those your main doctors</t>
  </si>
  <si>
    <t>no, i'd say it's worked its way to wher everythig is equal. some things are better handled at the VA and others are better at the civiilian level. it depends on where your comcfvot level is atg</t>
  </si>
  <si>
    <t>M: of getting care or quality of care</t>
  </si>
  <si>
    <t xml:space="preserve">yes, both </t>
  </si>
  <si>
    <t>M: getting care, do you mean access?</t>
  </si>
  <si>
    <t>yes. sometimes with the VA you can't get an appt the same day. but letely, lets just say you wak up one morening and you feel terrible. they have a program here in albquerue it's kind of like a miltary sick call. you can go at 8am and they'll see you wthin an hour. it's in between making a regular appointment and going to the emergency room [explains this is similar to what he had in active duty, sounds like urgent care]</t>
  </si>
  <si>
    <t>has never changed VA health care</t>
  </si>
  <si>
    <t>M: Have you ever gone to more than one VA location for care?</t>
  </si>
  <si>
    <t>The other one I have been aquaitend with is Palo Alot. And I've gone there a couple of times. I went through what they call a risk study. It's a very intense program, they'll ahve you tehre fora. week, you'll do 10-15 appts. very intense</t>
  </si>
  <si>
    <t>https://www.paloalto.va.gov/</t>
  </si>
  <si>
    <t xml:space="preserve">M: Did you go there specifically for that study? </t>
  </si>
  <si>
    <t>M: did they refer you from alqbueruqe?</t>
  </si>
  <si>
    <t>Yes, we put in for the study. my pcp here referred me</t>
  </si>
  <si>
    <t>M: Where is Palo Alto?</t>
  </si>
  <si>
    <t>explains location</t>
  </si>
  <si>
    <t>M: And, did you have to do any special paperwork to be seen at Palo Alot or was the referral enough?</t>
  </si>
  <si>
    <t xml:space="preserve">The referral was enough. We had to do a telephone interview and coordinate that way and then they received us over there. </t>
  </si>
  <si>
    <t>What was the telephone interview for</t>
  </si>
  <si>
    <t>Mostly to get in touch with the nurse to get everything coordinated. and the logistics, the flying, they have an in-house motel you can stay in. to coordinate all that.</t>
  </si>
  <si>
    <t>moderator confirms 2 VA locations + civilian for care. gives prompts for demo tool</t>
  </si>
  <si>
    <t>start screen share</t>
  </si>
  <si>
    <t>moderator explains functionality</t>
  </si>
  <si>
    <t>Task 1</t>
  </si>
  <si>
    <t>Moderator gives scenario</t>
  </si>
  <si>
    <t>participant clicked schedule link on homepage, scrolls up and down, clicked schedule appotinemnt</t>
  </si>
  <si>
    <r>
      <rPr>
        <rFont val="Arial"/>
        <color theme="1"/>
      </rPr>
      <t xml:space="preserve">choose care you need page - </t>
    </r>
    <r>
      <rPr>
        <rFont val="Arial"/>
        <i/>
        <color theme="1"/>
      </rPr>
      <t>scrolls up and down, issues with prototype,</t>
    </r>
  </si>
  <si>
    <t>tell me what you're seeing here</t>
  </si>
  <si>
    <r>
      <rPr>
        <rFont val="Arial"/>
        <color theme="1"/>
      </rPr>
      <t xml:space="preserve">it says choose thet ype of care you need, and it gives you a whole bunch of different departements, </t>
    </r>
    <r>
      <rPr>
        <rFont val="Arial"/>
        <i/>
        <color theme="1"/>
      </rPr>
      <t>reads options</t>
    </r>
    <r>
      <rPr>
        <rFont val="Arial"/>
        <color theme="1"/>
      </rPr>
      <t xml:space="preserve">, </t>
    </r>
    <r>
      <rPr>
        <rFont val="Arial"/>
        <i/>
        <color theme="1"/>
      </rPr>
      <t>tapped primary care clicked continue</t>
    </r>
  </si>
  <si>
    <t>and then it says, it gives you your home address and how far away the clinics are</t>
  </si>
  <si>
    <t>m: talk to me about this page here. what is this page asking you to do?</t>
  </si>
  <si>
    <t>it says choose a VA facility</t>
  </si>
  <si>
    <t>M: what facilities would you expect to see on this page if it was based on your personal information instead of made up information from the prototype</t>
  </si>
  <si>
    <r>
      <rPr>
        <rFont val="Arial"/>
        <i/>
        <color theme="1"/>
      </rPr>
      <t xml:space="preserve">participant having a hard time staying on screen. </t>
    </r>
    <r>
      <rPr>
        <rFont val="Arial"/>
        <color theme="1"/>
      </rPr>
      <t>something just came into my mind right now. looking at the way this prototype work vs reality of what we actually see, when you call the VA, you're going to listen to a recording that lasts forever, and then it'll tell you this huge address, and most of us, we're uncomfortable anyway, you won't even remember a quarter of it. and then you'll finaly get tired and you'll end up wanting to talk to a person. so you'll talk to a VA operator if you can get through and if tehy send you to the 1800 forget it, by then you hang up. because it lasts forever or you never get through. they say call line full, they haven't adopted yet where if you don't want to wait in line they can give you a call back. i haven't seen that. what you're showing me here would work if it was true. If you could make it work. but when you plug it into the real enviornmenbt, it doesn't. they kind of have something liket his right now and it's virtually impossible</t>
    </r>
  </si>
  <si>
    <t>M: so what do you do in that case if scheduling online or phone doesn't work?</t>
  </si>
  <si>
    <t>it's a case of furstration if you can't get through. you hope you have a caregiver that has more patience. or sometimes it's a roll of a dice and you cal and you do get in. but that's less and less. but to ompound everything with COVID, that forced al ot of people to,... it's alearning tool. once you get it something cahnges and then you have to relearn it again. that's what makes it tough</t>
  </si>
  <si>
    <t>M: and are you talkig from your perpsective or things you've heard?</t>
  </si>
  <si>
    <t>my perspective and experiences from other veterans</t>
  </si>
  <si>
    <t>and you have some veterans that are very curious and love to play with the computer. so they already have a big handle on it. but then if you get the otehr guy who never messes with it, it's extremely alein to them. it's almost impossible. or it is impossible</t>
  </si>
  <si>
    <t>and you said sometimes tehy hav ac aregiver that supprots them</t>
  </si>
  <si>
    <t>yes, but not always</t>
  </si>
  <si>
    <t>i guess the key here is if you can make it vefry simple, i think you'll have better results. but if you're having to jump to one page to another page and another one and back to this page, you've lost them. they're done</t>
  </si>
  <si>
    <t>and if they're having trouble seeing, or eharing, or if they have problems with their arms or hands, if they even have any, and then they have to use voice command. a lot of times if you use boive command and you don't speak clearly or directly, it just doesn' thappen to them. if you can igure a way around that jumgle man you 'd be miles and miles ahead</t>
  </si>
  <si>
    <t>you're feedback definitely helps.</t>
  </si>
  <si>
    <t>look at the generations of veterans that you're dealinig with. we still ahve WWII guys - those guys are in their 90s. the ones taht are sharp are sharp but those that aren't - i feel abd for them. and the korean war guys are getting to the same place. and the vietnam guys - they're aging differently. a 70 year old guy who looks like he's 90....</t>
  </si>
  <si>
    <t>all the conflicts tehreafater</t>
  </si>
  <si>
    <t>even the guys from today, you'd think they're techonlogy experts because they've grown up in the computer world, but it's not the case</t>
  </si>
  <si>
    <t>M: i want to dig into one thing that you said earlier. can you go back to the previous screen.</t>
  </si>
  <si>
    <t>participant having a hard time staying on correct screen</t>
  </si>
  <si>
    <t>M: you mentioned a huge address, and here we're not showing a huge address obviously. .. would this be enough information for you</t>
  </si>
  <si>
    <r>
      <rPr>
        <rFont val="Arial"/>
        <color theme="1"/>
      </rPr>
      <t>yes, what i'm seeing here would be fine</t>
    </r>
    <r>
      <rPr>
        <rFont val="Arial"/>
        <i/>
        <color theme="1"/>
      </rPr>
      <t xml:space="preserve"> (on VAOS choose a facility page)</t>
    </r>
  </si>
  <si>
    <t>what facilites would you expect to see here if this was your inforamtion, based on you instead of a prototype</t>
  </si>
  <si>
    <t>reads content on screen, didn't really undersatnd the question. Moderator rephrases</t>
  </si>
  <si>
    <t>Here we don't have much of a choice, we only have two. I would see the big hospital in town and then we have a mental health clinic, it's like a VEtCEnter, it's roughly the same distance in the opposite direction</t>
  </si>
  <si>
    <t>also to throw in a note - if you can't get in, they have where you can go to the civilian community. They adopted that a few years ago</t>
  </si>
  <si>
    <t>community care?</t>
  </si>
  <si>
    <t>Yes. I'd expect to see those [community care] here as well.</t>
  </si>
  <si>
    <t>You mentioned the big hospital, vetetner and community care, right</t>
  </si>
  <si>
    <t>Any particular reason you'd expect to see those here?</t>
  </si>
  <si>
    <t>Only because of the volume of veterans that are supposed to get in.  .. 2 hours to wait for primary care, that's ridiculous. They've shortened that.</t>
  </si>
  <si>
    <t>wouldyou expect to see the palo alto facility here?</t>
  </si>
  <si>
    <t>no, that's something you have to put in for that's extra. that would come from your primary care team. or it would be something you find out from other veterans. a lot of things veterans learn about through the grapevine. and then you ask your primary care team to put in for it. it's not something you select with a button, it's a process</t>
  </si>
  <si>
    <t>M: ok, so because it's a referral</t>
  </si>
  <si>
    <t>if I had to go back i'd have to go through the complete process all over again.</t>
  </si>
  <si>
    <t>M: thanks for answering those questoins. that helps... go ahead and keep scheduling this appointment</t>
  </si>
  <si>
    <r>
      <rPr>
        <rFont val="Arial"/>
        <i/>
        <color theme="1"/>
      </rPr>
      <t>clicks continue.</t>
    </r>
    <r>
      <rPr>
        <rFont val="Arial"/>
        <i/>
        <color theme="1"/>
      </rPr>
      <t xml:space="preserve"> on save this facility page.</t>
    </r>
  </si>
  <si>
    <t>it says sabe this facility, i would say yes</t>
  </si>
  <si>
    <t>M: why</t>
  </si>
  <si>
    <t xml:space="preserve">hopefully next time i do it i don't have to go through all the prompts again. it would just go right to it. </t>
  </si>
  <si>
    <t>clicks continue.</t>
  </si>
  <si>
    <t>M: what would you expect that to look like? it would already have your facility selsected?</t>
  </si>
  <si>
    <r>
      <rPr>
        <rFont val="Arial"/>
        <color theme="1"/>
      </rPr>
      <t xml:space="preserve">yes. </t>
    </r>
    <r>
      <rPr>
        <rFont val="Arial"/>
        <i/>
        <color theme="1"/>
      </rPr>
      <t>on calendar page</t>
    </r>
    <r>
      <rPr>
        <rFont val="Arial"/>
        <color theme="1"/>
      </rPr>
      <t xml:space="preserve"> what would be good here, is if it says whats available. I'm looking at my personal calendar and i want to see where I can plug in and not overlap each other</t>
    </r>
  </si>
  <si>
    <t>and do you mean for a VA health appt?</t>
  </si>
  <si>
    <t>for a health apptoimenbt that's available to coincide with your daily actitivy. whatever your life is for the next couple of weeks</t>
  </si>
  <si>
    <t>a lot of it is juggling. you're juggling constantly. and as the older vets, their needs become greater, then their calendar fills up pretty quickly.</t>
  </si>
  <si>
    <t xml:space="preserve">how do you manage that juggling? </t>
  </si>
  <si>
    <t>We have appts plugged in on the phone. It's almost a full time job for the caregiver to keep that in order. If it were up to the Veteran, i'd say very few Veterans would be able to juggle that. Then you have missed appts, no appts, cancelled appts, you start gettinga. whole bucnh of stuff in the mail or youre getting your telephone full of messages and they can't retrieive it. it turns into this big giant circus. if you can get that simplified you would be moving mountsinas over. i know a lot of it can be the users problem as well as the facilites problem.</t>
  </si>
  <si>
    <t>M: what would you do if you saw a calendar like this and you wanted to coordinate with your current calendar? what would that look like?</t>
  </si>
  <si>
    <t xml:space="preserve">what i would look at, lets say for example, whatevers highlighted is avaialble. let's say the 10th, 12th, 14th are available. Well I have those 3 to choose from and because on those days I don't have something going </t>
  </si>
  <si>
    <t>I can plug in right there</t>
  </si>
  <si>
    <t>and then if you live in a traffic area, it would give you avaialbility, like what time can you go? for example here in albquerue between 730-930 you don't want to try to go anywhere bceause the traffic is so bad</t>
  </si>
  <si>
    <t>but between 1030 and 130 i can get through real easy and i won't interfere with their lunch period or anything like that. especaily if the veteran is sick or he has mobility problems, or he has to get someone to take him. then it just akes life easier all thew ay round</t>
  </si>
  <si>
    <t>thanks for sharing that. so go ahead and keep scheduling this appointment</t>
  </si>
  <si>
    <t>clicks date and time, continue, no problems continueing to scheduling confirmation</t>
  </si>
  <si>
    <t>what i did here, if this would work, this would be great. what I just did right here</t>
  </si>
  <si>
    <t>M: tell me about it. what do you mean</t>
  </si>
  <si>
    <t>in realtiyt if a person could get an appt like I just did now, man it would solve a lot of issues. because it made it simple, i'm actually sitting here, touching the sreen, it's not locking up, it's not going crazy. id on't get teh circule of death, it went through the first time.</t>
  </si>
  <si>
    <t>M: sounds like that hasn't been your experience</t>
  </si>
  <si>
    <t>most of the time it's not</t>
  </si>
  <si>
    <t>M: have you scheduled through this tool before?</t>
  </si>
  <si>
    <t>no, i actually call the VA directly. I'll call the department, get the ext and hopefuly talk to a person. if for some reason that doesn't work, i dont live very far away so I'll just go in person. especially if it's not a what do you call it like in the VA you have to see a primary care at least once a year and they project it a year in advance. and if you get sick or something's going on and you need to be seen then you have to go through the phone system</t>
  </si>
  <si>
    <t>Thinking back to our scenario - gives prompt to schedule mental health provider</t>
  </si>
  <si>
    <t>i would go back to the frist page, swipes back through screens.</t>
  </si>
  <si>
    <t xml:space="preserve">moderator prompts to swipe back to confirmation page. </t>
  </si>
  <si>
    <t>clicks new appointments, mental health, continue, on save facility page</t>
  </si>
  <si>
    <t>i would choose, probably the same facility</t>
  </si>
  <si>
    <t>talk to me about this a bit</t>
  </si>
  <si>
    <t>only because of distance. if i didn't have to drive very far, I wouldn't</t>
  </si>
  <si>
    <t>if i couldn't get through then I would click i need a different facility. that would be my guess if i got stumped on something</t>
  </si>
  <si>
    <t>i'd hit continue</t>
  </si>
  <si>
    <t>actiually i had a couple more questions baout that one</t>
  </si>
  <si>
    <t>tried to click recently visited</t>
  </si>
  <si>
    <t>i'm curious so what do you think your VA health facilites are vs recently visited</t>
  </si>
  <si>
    <t>what i would do if i couldn't get an appt quickly then i would go to the urgent care and see what they could do for me there. my last resort is going to the ER. because 99% of thet ime an ER visit isn't a fun place to go. it's, you don't even, you have to be dying if you have to go there to put up with all the BS. and that's everywhere. the civilian market, or the VA&gt; the VA is better only because i've experienced it but holy smokes if you go on a bad day you'll get discouraged and just go home.</t>
  </si>
  <si>
    <t>which does not make anything better.</t>
  </si>
  <si>
    <t>no it usually makes it worse. and you get caught in that whirlpool. and it just, it's just no fun at all.</t>
  </si>
  <si>
    <t>on this, tell me whats confusing about this if anything</t>
  </si>
  <si>
    <t>i don't see anything confusing, it pretty much spells it out</t>
  </si>
  <si>
    <t>what about, what's helpful, if anything</t>
  </si>
  <si>
    <t>helpful it gives you the 3 facilities, or 2 facilites and if you need another one, it says i need a different facility. hopefully that wouldn't be confusing to the veteran.</t>
  </si>
  <si>
    <t>what do you think might be confusion</t>
  </si>
  <si>
    <t>where he could go to like uh how far does he have to drive, a lot of variables depending on the sitautation.</t>
  </si>
  <si>
    <t>that makes sense, yeah, yep. thanks for pausing and answering some of those. go ahead and finish making this appt.</t>
  </si>
  <si>
    <t>continues through scheduling flow, tried to click continue without clicking time. ended on review page and said that's reptty easy</t>
  </si>
  <si>
    <t>is there anything else you have to do to continue at this stage?</t>
  </si>
  <si>
    <t>it says schedule appointment</t>
  </si>
  <si>
    <t>yeah it felt like i was already finished but I wasn't. sometimes a guy needs bells and whistles or maybe fireworks to let him know he did finish or he didn't finish. talking to the computer vs talking to a human - some people dont how know to initiate a conversation and you're stuck. you're looking at each other but nobody is saying anything.</t>
  </si>
  <si>
    <t>if you can figure that obstacle that would be fantastic. like when we're together but no body is saying anyhting</t>
  </si>
  <si>
    <r>
      <rPr>
        <rFont val="Arial"/>
        <i/>
        <color theme="1"/>
      </rPr>
      <t>laughing</t>
    </r>
    <r>
      <rPr>
        <rFont val="Arial"/>
        <color theme="1"/>
      </rPr>
      <t>, that's a social problem i don't know if technology will be there anytime soon</t>
    </r>
  </si>
  <si>
    <r>
      <rPr>
        <rFont val="Arial"/>
        <color theme="1"/>
      </rPr>
      <t xml:space="preserve">i call it smell tV you'd be a billionaire, </t>
    </r>
    <r>
      <rPr>
        <rFont val="Arial"/>
        <i/>
        <color theme="1"/>
      </rPr>
      <t>laughing</t>
    </r>
  </si>
  <si>
    <t>can you show me how you'd find your saved facilities</t>
  </si>
  <si>
    <r>
      <rPr>
        <rFont val="Arial"/>
        <i/>
        <color theme="1"/>
      </rPr>
      <t>scrolls up..</t>
    </r>
    <r>
      <rPr>
        <rFont val="Arial"/>
        <i val="0"/>
        <color theme="1"/>
      </rPr>
      <t xml:space="preserve">i would say, go view your appointments </t>
    </r>
    <r>
      <rPr>
        <rFont val="Arial"/>
        <i/>
        <color theme="1"/>
      </rPr>
      <t>scrolls down, tries to click</t>
    </r>
  </si>
  <si>
    <t>At first clicks "view appointments" - expects to see a list of all his appointments. Doesn't understand the task as asked.</t>
  </si>
  <si>
    <t>nothing happened</t>
  </si>
  <si>
    <t>what would you expect after you click view appountments</t>
  </si>
  <si>
    <t>i would expect a screen to pop up with scheduled appointments and where they would be at</t>
  </si>
  <si>
    <t>anywhere else on here look like a spot where you'd find your facilities</t>
  </si>
  <si>
    <t>maby manage your va health facilities, clicked</t>
  </si>
  <si>
    <t>tell me about this one</t>
  </si>
  <si>
    <t>kind of, if I Had to look at it and had never looked at it, id' be guessing at what this page is trying to tell me.</t>
  </si>
  <si>
    <t>it's very vauge, i kind of don't know why i'm looking at it.</t>
  </si>
  <si>
    <t>vs where you said "view my appoinments". theres's a lot of things it's telling me but it's not telling me much. do you get where i'm coming from</t>
  </si>
  <si>
    <t>i think so yes</t>
  </si>
  <si>
    <r>
      <rPr>
        <rFont val="Arial"/>
        <color theme="1"/>
      </rPr>
      <t xml:space="preserve">can i go back to the screen i was on before? </t>
    </r>
    <r>
      <rPr>
        <rFont val="Arial"/>
        <i/>
        <color theme="1"/>
      </rPr>
      <t>swipes back to confirmation page</t>
    </r>
    <r>
      <rPr>
        <rFont val="Arial"/>
        <color theme="1"/>
      </rPr>
      <t xml:space="preserve"> let's just say i'm a guy trying to figure it out, it says "manage your va health care facility in your profile" that could get me to thinking it'll get me not to where i get me to be. but what i'm reading is not really what i was looking for</t>
    </r>
  </si>
  <si>
    <t>what were you looking for</t>
  </si>
  <si>
    <t>just a screen of my appointments and where.</t>
  </si>
  <si>
    <t>gotcha</t>
  </si>
  <si>
    <t>in other words, i feel like i'm starting over again and now the frustration level just multiplied.</t>
  </si>
  <si>
    <t>ok so you feel like you're starting over again and this is a new thing</t>
  </si>
  <si>
    <t>moderator does time check - can we go a little bit over.</t>
  </si>
  <si>
    <t>no problem, you have my full attention</t>
  </si>
  <si>
    <t xml:space="preserve">go back one more time to the last screen there. </t>
  </si>
  <si>
    <t>goes back</t>
  </si>
  <si>
    <t>remember when we saved that evanston facility?</t>
  </si>
  <si>
    <t xml:space="preserve">i do </t>
  </si>
  <si>
    <t>moderator summarizes what had been reviewed - I'm wondering how you would just expect to get to the saved facilites from there.</t>
  </si>
  <si>
    <t>what i would expect as soon as i would click on it, it would ask me for my personal ifnormation, all of that should pop up immediately. let's just say i get up one morning and i wonder if I have appointments today. you pull this guy up and it should give you your facility and what you have going on in your schedule. it'll take you to it right way. you know where we're constantly doing a profile on ourselves. vs going to a generic page and having to wrestle with it to get to the same result</t>
  </si>
  <si>
    <t>"I want to see my schedule" - I think he just really wants to see his appointments and doesn't care about his facility list. He is asking for it to be personalized</t>
  </si>
  <si>
    <t>what does that mean having to do a profile on yourself</t>
  </si>
  <si>
    <t>oh i gotta call the VA so i get on the VA Page and as soon as i hit him' this certain person, boom. it's just like in the telephone. when you start calling to get ahold of your doctor, they'll say is this apptoinement for initals ending in B or you punch in your last 4 of your social, and everything about you pops in on in the screen</t>
  </si>
  <si>
    <t>VA should know who I am, give me personalized info.</t>
  </si>
  <si>
    <t>M: yeah, so you kind of give your identiy over so they can see who you are</t>
  </si>
  <si>
    <t>yes instead of having to navigate all over again, get into the generic page, type all this in, and then you finally get to view your appts</t>
  </si>
  <si>
    <t>by this time you're a little bit mentally tired and you kind of forgot where you wanted to be at in the first place</t>
  </si>
  <si>
    <t>i'm giving you a scneario that is feeling bad. Because you're not going to call the VA because it feels good. he's not clicking on all 8 cycliners. and if you can make it that much more simple and to the point, they would really really avoid a whole bunch of obstacles for teh vetersn. like of a guy in your place you can navigate trhough this with one eye closed and one eye behind your back and you have 3 other screens and you can prompt through it qucikly. But for a guy who's not feeling good, he's not used to it.</t>
  </si>
  <si>
    <t>This is confusing - make it easier</t>
  </si>
  <si>
    <t>tendnencey to fat finger the sfreen, you see what i mean, and now he went ot somewher he has no clue why he got tehre, and now he's all messed up</t>
  </si>
  <si>
    <t>and this is why it's really helpful to see it through your eyes. thanks for that</t>
  </si>
  <si>
    <t>let's say he hasn't closed off other screens and he touches that screen and all of a sudden he went to mail. it had nothing to the VA. and now he's fighting to get back to it.</t>
  </si>
  <si>
    <t>i'm going to pretned i'm reading it, i'm seeing profile menu, i'm going to ask myself what do i care about that and i'm going to read a littl ebit more and it says oh by the way the text is very small. to schedule a health appt online, and then i don't understand why it wants me to edit.</t>
  </si>
  <si>
    <t>give me your best guess on this one. what do you think it's telling you</t>
  </si>
  <si>
    <t>i think this screen vs the previous screen (confirmation page) is kind of leading me to someplace, i don't konw where i'm going</t>
  </si>
  <si>
    <t>in other words i'm turning a blind corner and i don't know why i got there</t>
  </si>
  <si>
    <t>whats your best guess in terms of what this page is telling you to do</t>
  </si>
  <si>
    <t>it's asking me if i want to change my appointment. or better yet, change my appointment to a different faclity it what i'm thinking it's telling me</t>
  </si>
  <si>
    <t>but coming from the previous page it doesn't seem to have anything to do with the previous page</t>
  </si>
  <si>
    <t>Doesn't make sense given the previous screen.</t>
  </si>
  <si>
    <t>given that, what do you think editing your facility does</t>
  </si>
  <si>
    <t>my best guess would be i can't be seen at the first one so i have to go to the next one</t>
  </si>
  <si>
    <t>oh i see, yep yep. if this list was based on your information, which facilites would be listed.</t>
  </si>
  <si>
    <t>do you want me to hit edit screen?</t>
  </si>
  <si>
    <t>not just yet. i'm curious as to if you were just seeing this one, but it was based on your information what facilites would you expect to see</t>
  </si>
  <si>
    <t>i would expect to see in alpha order and distance what facilites I can go to.</t>
  </si>
  <si>
    <t>and yeah, what if, how would you get a facility in this list that isn't currently there</t>
  </si>
  <si>
    <t>I'd probably hit the edit button. and oh, okay, now it's giving me a list of places I could go to. I'd probably hit the next one available. I would go from the top down vs from the bottom up.</t>
  </si>
  <si>
    <t>does not see FAQ under facility list</t>
  </si>
  <si>
    <t>what do you think would happen if you did that?</t>
  </si>
  <si>
    <t>i don't know, let's see, oh, it skipped one. I would go head and hit update.</t>
  </si>
  <si>
    <t>what do you think this change you did actually did?</t>
  </si>
  <si>
    <t xml:space="preserve">Its telling me that it just added the facility. </t>
  </si>
  <si>
    <t xml:space="preserve">any idea what that might be? </t>
  </si>
  <si>
    <t>no, not really. not really. It's kind of leaving me guessing. it leaves it vauge because I don't know exactly why.</t>
  </si>
  <si>
    <t xml:space="preserve">is there anything that is clear about what this change did or is it pretty much all very vague? </t>
  </si>
  <si>
    <t>No, now that I'm looking at it more, it added the clinic and the city. but no. Now I'm going, What do i do now? okay, uh yeah, you know what i mean?</t>
  </si>
  <si>
    <t>so the making change was easy but you don't know what the change actually did.</t>
  </si>
  <si>
    <t>correct.</t>
  </si>
  <si>
    <t>thanks, that helps us make things more clear going forward.</t>
  </si>
  <si>
    <t>gives eye and vision care prompt</t>
  </si>
  <si>
    <t>scrolls up and down profile page, can't see where he clicked, swiping all around</t>
  </si>
  <si>
    <t xml:space="preserve">moderator guides to screen with active schedule appointment link </t>
  </si>
  <si>
    <t>I'd click edit, and then I see it says schedule a health appointment online</t>
  </si>
  <si>
    <t>found link, on scheduling page -</t>
  </si>
  <si>
    <t>I'd hit start scheduling...no wait, I'd click schedule and view appointments. it would show me the appointments i have and hopefully it would let me schedule around the appointments i already have and i wouldn't have to go back and forth</t>
  </si>
  <si>
    <t>moderator guides to click primary button</t>
  </si>
  <si>
    <r>
      <rPr>
        <rFont val="Arial"/>
        <i val="0"/>
        <color theme="1"/>
      </rPr>
      <t xml:space="preserve">you said eye and vision care? </t>
    </r>
    <r>
      <rPr>
        <rFont val="Arial"/>
        <i/>
        <color theme="1"/>
      </rPr>
      <t>clicks that, then continue</t>
    </r>
  </si>
  <si>
    <t>pauses on choose a VA facility page</t>
  </si>
  <si>
    <t>I would hit recently visited, since they've seen me before</t>
  </si>
  <si>
    <t>what if you really needed to go to evanston?</t>
  </si>
  <si>
    <t>I'd hit i need a different faicliy. and hit conitnbue. and then i'd look where i need to go, it doesn't show it, so i'd hit a different faiclity and lcick againl oh there's the one i needed.</t>
  </si>
  <si>
    <t>why do you think your facility showed up here instead of earlier?</t>
  </si>
  <si>
    <t xml:space="preserve">i'm thinking because you want specific care, it would send you to the bigger place.  </t>
  </si>
  <si>
    <t>oh, i see, so the earlier one is the bigger facility, so that's where they were trying to send you first. what would your next step be from here if you wanted to make that appointment?</t>
  </si>
  <si>
    <r>
      <rPr>
        <rFont val="Arial"/>
        <i/>
        <color theme="1"/>
      </rPr>
      <t>scrolling</t>
    </r>
    <r>
      <rPr>
        <rFont val="Arial"/>
        <i val="0"/>
        <color theme="1"/>
      </rPr>
      <t>, lets see, well I've hit different things and nothings happening, so I would proabbly hit menu.</t>
    </r>
  </si>
  <si>
    <t>without clicking anything what would you expect to do</t>
  </si>
  <si>
    <t>what I would expect is i would hit the evanston clinic, get me into their page, and schedule that appointment</t>
  </si>
  <si>
    <t>how would you schedule from their page?</t>
  </si>
  <si>
    <t>i would hit their phone number</t>
  </si>
  <si>
    <t>i see, ok</t>
  </si>
  <si>
    <t>I think that's - yeah, because it says call to schedule so I would call that number.</t>
  </si>
  <si>
    <t>what would you expect to happen if you clicked the number here.</t>
  </si>
  <si>
    <t>that i would get to the facility and they could guide me to the right clinic.</t>
  </si>
  <si>
    <t>Oh I see, so it's the same thing, the number would link over to the, I gotcha, to the facility and then they would get you to the right clinic.</t>
  </si>
  <si>
    <t>if you can get through and they don't put you on hold for an hour</t>
  </si>
  <si>
    <t>and if you...missed it - probably will</t>
  </si>
  <si>
    <t>and if you were trying to schedule online and you reached a situation like this and you had to call,  how would that make you feel?</t>
  </si>
  <si>
    <t>let's say i needed to see an eye doctor and i just poked myself - i was working in the yard [shares story of getting something in his eye, didn't get the care he needed]</t>
  </si>
  <si>
    <t>gives prompt to move to next task to find facilties on homepage</t>
  </si>
  <si>
    <t>scrolls up and down page - asks to repeat prompt</t>
  </si>
  <si>
    <t>i'm looking at the helathcare box, that doesn't help me at all. i'm looking at disability, that has nothing to do of what i was thinking of where to go. and if i was a guy trying to look for this my discourage level is going up real quick because i'm not finding what i need to find because i'm looking at stuff that has nothing to do with it. in other words i'm looking for one page vs a novel. a</t>
  </si>
  <si>
    <t>i'll have you scroll to the top and lets say you're logged in as Kim, if you click that where it says kim. if you click that, what about under these options, would any of these, would you expect it to be under</t>
  </si>
  <si>
    <t>i'd look at myVA</t>
  </si>
  <si>
    <t xml:space="preserve">tell me why you'd expect it to be there. because it's talking to me initially. i would expect that if you clicked my name everything about me would be in that profile. </t>
  </si>
  <si>
    <t>so it looks like you clicked the profile, was that on purpose.</t>
  </si>
  <si>
    <t>so you found the profile link when you were clicking through to the other ones</t>
  </si>
  <si>
    <t xml:space="preserve">like we talked earlier, this, (on personal and contact information page) is what i was talking baout. where you can hit one button and everything you need to know is tright there. it's simple and to the point, and its not hard to navigate to it, it would be leaps and bounds to the veteran. </t>
  </si>
  <si>
    <t>yeah, i see what oyu're saying. yes, and to be able to get to this in the first place, if you can make that simple, of course through security measures and all that, a person was able to do this, then he's talking about himself and not the whole general public and he doesn't have to whittle down and he's already wasted 30 minutes and he's feeling bad and then the discouraged level goes way up but if oyu can make it seimpls and he can get it in with within 30 minutes or less</t>
  </si>
  <si>
    <t>let me ask kind of thes ame question ehre looking for that list of facilties that we saw earlier, what about from here.</t>
  </si>
  <si>
    <r>
      <rPr>
        <rFont val="Arial"/>
        <color theme="1"/>
      </rPr>
      <t xml:space="preserve">lets see,s </t>
    </r>
    <r>
      <rPr>
        <rFont val="Arial"/>
        <i/>
        <color theme="1"/>
      </rPr>
      <t>scrolls, i'm looking at it</t>
    </r>
    <r>
      <rPr>
        <rFont val="Arial"/>
        <color theme="1"/>
      </rPr>
      <t xml:space="preserve"> um, </t>
    </r>
    <r>
      <rPr>
        <rFont val="Arial"/>
        <i/>
        <color theme="1"/>
      </rPr>
      <t xml:space="preserve">at bottom of page, </t>
    </r>
    <r>
      <rPr>
        <rFont val="Arial"/>
        <color theme="1"/>
      </rPr>
      <t>no i don't see it.</t>
    </r>
  </si>
  <si>
    <t xml:space="preserve">guides him to profile menu. did that look clickable at first? </t>
  </si>
  <si>
    <t xml:space="preserve">and yeah, tell me again about this section, </t>
  </si>
  <si>
    <t>okay, it's um kind of giving me everything that we're talking about.</t>
  </si>
  <si>
    <t xml:space="preserve">scrolling </t>
  </si>
  <si>
    <t>M: if you scroll to the top, tell me what the list is under your profile menu there</t>
  </si>
  <si>
    <t>It's giving me personal contact. Is that the one?</t>
  </si>
  <si>
    <t>That's one of them yeah, what are the other options?</t>
  </si>
  <si>
    <t>scrolls down</t>
  </si>
  <si>
    <r>
      <rPr>
        <rFont val="Arial"/>
        <color theme="1"/>
      </rPr>
      <t xml:space="preserve">It's kind of giving me stuff like, oh okay, your VA health facilities. </t>
    </r>
    <r>
      <rPr>
        <rFont val="Arial"/>
        <i/>
        <color theme="1"/>
      </rPr>
      <t>clicks</t>
    </r>
    <r>
      <rPr>
        <rFont val="Arial"/>
        <color theme="1"/>
      </rPr>
      <t xml:space="preserve"> and it started me over</t>
    </r>
  </si>
  <si>
    <t>It started you over? tell me about that, what do you mean?</t>
  </si>
  <si>
    <t>At first looking at it, it says your VA facilites, but it's giving me places that are real far away that weren't there earlier.</t>
  </si>
  <si>
    <t>Yeah, this would be a little bit of a different list</t>
  </si>
  <si>
    <t>There again it's leaving me kind of a question mark - why am I going here?</t>
  </si>
  <si>
    <t>First thought, first glimpse, would be "why did I go over there? or did I fat finger it and end up being somewhere I didn't want to be in the first place. That's my first impression.</t>
  </si>
  <si>
    <t>Can you click on the profile menu again? I got the sense that this is a little bit confusing and I want to check in on it.</t>
  </si>
  <si>
    <t>goes back to screen w/ profile menu open</t>
  </si>
  <si>
    <t>Yeah you were saying somethign when we started and you were going through the options and it seemed like it wasn't quite what you expected. Tell me about this</t>
  </si>
  <si>
    <t xml:space="preserve">there again it's a lot of information I wouldn't need at the moment. And it's now I'm having to restudy it again, but what I wanted in the first place pretty much isn't there. </t>
  </si>
  <si>
    <t>What did you want in the first place?</t>
  </si>
  <si>
    <t>I just wanted a schedule of my appointments and it's giving me stuff that has nothing to do with it. In other words, what I'm seeing makes it easy for me to get lost.</t>
  </si>
  <si>
    <t>M: And like you said earlier, this page that you're on, Your VA Health Facilites, you don't know what it's there for</t>
  </si>
  <si>
    <t>exactly</t>
  </si>
  <si>
    <t>M: Thanks for going through that. I just have a couple more questions based on what we saw.</t>
  </si>
  <si>
    <t>M: registered facilites vs receiving care at facility</t>
  </si>
  <si>
    <t>Are you asking me what the difference would be with both? Can you repeat that again?</t>
  </si>
  <si>
    <t>repeats question</t>
  </si>
  <si>
    <t>If you're not registered it's very hard to get care, because you have to go through the red tape to get the care. If you are registered, it's a no-brainer, it's easy to because they have everything in front of them.</t>
  </si>
  <si>
    <t>Do you know which facilities where you are currently registered to receive care?</t>
  </si>
  <si>
    <t>The albuerque VA, that's where I do my business at</t>
  </si>
  <si>
    <t>How would you expect to find out where you're registered, if you saw a list of everywhere you're registerd. How would you expect to find out that information?</t>
  </si>
  <si>
    <t>That's a really hard - that's a vague question because you would call the VA closest to you and what they would ask you is for your last 4 they'd type it in and hopefully your profile would pop up and you're there. Even if you go to an unknown facility, they can figure that out.</t>
  </si>
  <si>
    <t>Would it be useful for you to know where you are registered to receive care?</t>
  </si>
  <si>
    <t xml:space="preserve">I would say not really. I think that'd just be added information that wouldn't be necessary. You would think if you're a service connected Veteran you're in the database regarldess of where you would go, however they'd track you through your social, you're in there. </t>
  </si>
  <si>
    <t>Gotcha. So basically any VA</t>
  </si>
  <si>
    <t>Yeah, where they get a little bit messed up is where you're primary care. It's in my home state. Let's say I'm traveling to TX, I don't have a primary care cuz I don't live there.  There they get a little bit confused.</t>
  </si>
  <si>
    <t>Is this something you've experienced?</t>
  </si>
  <si>
    <t>Others have expereinced</t>
  </si>
  <si>
    <t>Thinking back to everything that we've looked at today, what if anything would be useful to you, personally?</t>
  </si>
  <si>
    <t>Like I said, simple and direct. If a mistake can be made it probably will be, but if you can eliminate the possibility of making a mistake, word pronounciations, fat fingers a prompt and then getting lost because you dont know what you just did. Stuff like that, if it could be minimized or even eliminated, it would help quite a bit. Miscommunication would be a whole lot less.</t>
  </si>
  <si>
    <t>Any other feedback or thoughts you'd like to share?</t>
  </si>
  <si>
    <t>I can't think of anything, I hope whatever we talked about is helpful for you guys to make it easier on all of us.</t>
  </si>
  <si>
    <t>What stood out about this session?</t>
  </si>
  <si>
    <t>What themes or ideas do we see here that we've seen elsewhere?</t>
  </si>
  <si>
    <t>What was different about this interview?</t>
  </si>
  <si>
    <t>Do we need to change anything ahead of the next interview?</t>
  </si>
  <si>
    <t>Any other notes?</t>
  </si>
  <si>
    <t>What would take priority was second available appointment</t>
  </si>
  <si>
    <t>"People die on hold"</t>
  </si>
  <si>
    <t xml:space="preserve">Didn't associate finding facilities with his profile - even though he'd seen something similar before in MHV
Had a ton of facilities - liked the functionality - so he could communicate with the right facility
Wasn't totally clear that it was 
</t>
  </si>
  <si>
    <t>Expected to find facility list in health care list
Thought he'd see list my VA over Profile</t>
  </si>
  <si>
    <t>Day 1 summary</t>
  </si>
  <si>
    <t>No real trouble editing Profile
Seemed to understand what a registered facility was vs receiving care
Both were frustrated that VA facilities don't talk to each other
Both start with secure messaging</t>
  </si>
  <si>
    <t>Calling VA is painful</t>
  </si>
  <si>
    <t>Love to see people use their phones - ask Shannon if they can join over the phone
Review invision prototype for scenario 2 (screen order)</t>
  </si>
  <si>
    <t>P3 - no show</t>
  </si>
  <si>
    <t>P4 - no show</t>
  </si>
  <si>
    <t>Day 2 summary</t>
  </si>
  <si>
    <t>All no shows</t>
  </si>
  <si>
    <t>- girlfriend in seattle
- did not associate facilities with profile</t>
  </si>
  <si>
    <t>P6 - no show</t>
  </si>
  <si>
    <t>- wanted to keep going back to a search or facility locator to find his own saved facilities.  Not totally sure he was clear on those facilites being personalized to him</t>
  </si>
  <si>
    <t>- didn't realize she had left the scheduling flow and gone to profile
- totally action-oriented, not reading oriented</t>
  </si>
  <si>
    <t>Day 3 summary</t>
  </si>
  <si>
    <t>- everyone thinks the facilites they see in both profile + VAOS are about geographic location and not related ONLY to their registrations
- most folks don't know why we're showing facilities/don't make the distinction between not showing becasue online vs toc not offered
- the 2 participants for scenario 2 said they'd go to schedule/manage appointment to find their list of saved facilities
- no participants expected to find saved facilities under a personalized menu. When we directed them to the Kim menu, My VA or My Health were the first places participants stated they would look (not profile)</t>
  </si>
  <si>
    <t>- Calling VA is painful</t>
  </si>
  <si>
    <t>P12 - no show</t>
  </si>
  <si>
    <t>Day 4 summary</t>
  </si>
  <si>
    <t>P9 - was very knowledgable about the scheduling process
Participants seemed to schedule through secure messaging most often
P10 thought he'd find the facilities in the profile - most others expected it in other spots
If I’m traveling I’d register - only one person described it as painful
I’m not clear on conclusions we can draw between scenario 1 and 2
One liked having the "paper trail" of secure messaging
I don’t think people understand in the scheduling tool - it’s not just where I’m registered 
Two noticed these are in alphabetical order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</si>
</sst>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ss am/pm"/>
  </numFmts>
  <fonts count="19">
    <font>
      <sz val="10.0"/>
      <color rgb="FF000000"/>
      <name val="Arial"/>
    </font>
    <font>
      <b/>
      <color theme="1"/>
      <name val="Arial"/>
    </font>
    <font>
      <color theme="1"/>
      <name val="Arial"/>
    </font>
    <font>
      <u/>
      <color rgb="FF1155CC"/>
    </font>
    <font>
      <u/>
      <color rgb="FF0000FF"/>
    </font>
    <font>
      <sz val="11.0"/>
      <color rgb="FF000000"/>
      <name val="Inconsolata"/>
    </font>
    <font>
      <b/>
      <sz val="11.0"/>
      <color rgb="FF000000"/>
      <name val="Inconsolata"/>
    </font>
    <font>
      <color rgb="FF000000"/>
      <name val="Arial"/>
    </font>
    <font>
      <color rgb="FF000000"/>
      <name val="Roboto"/>
    </font>
    <font>
      <i/>
      <color theme="1"/>
      <name val="Arial"/>
    </font>
    <font>
      <u/>
      <color rgb="FF0000FF"/>
    </font>
    <font>
      <u/>
      <color rgb="FF1155CC"/>
    </font>
    <font>
      <b/>
      <i/>
      <color theme="1"/>
      <name val="Arial"/>
    </font>
    <font>
      <b/>
      <color rgb="FF000000"/>
      <name val="Arial"/>
    </font>
    <font>
      <u/>
      <color rgb="FF0000FF"/>
    </font>
    <font/>
    <font>
      <u/>
      <color rgb="FF000000"/>
      <name val="Arial"/>
    </font>
    <font>
      <b/>
    </font>
    <font>
      <b/>
      <i/>
      <color rgb="FF000000"/>
      <name val="Arial"/>
    </font>
  </fonts>
  <fills count="6">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CFE2F3"/>
        <bgColor rgb="FFCFE2F3"/>
      </patternFill>
    </fill>
    <fill>
      <patternFill patternType="solid">
        <fgColor rgb="FFC9DAF8"/>
        <bgColor rgb="FFC9DAF8"/>
      </patternFill>
    </fill>
  </fills>
  <borders count="1">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0" fontId="1" numFmtId="9" xfId="0" applyAlignment="1" applyFont="1" applyNumberFormat="1">
      <alignment readingOrder="0"/>
    </xf>
    <xf borderId="0" fillId="0" fontId="4" numFmtId="0" xfId="0" applyAlignment="1" applyFont="1">
      <alignment readingOrder="0"/>
    </xf>
    <xf borderId="0" fillId="0" fontId="2" numFmtId="0" xfId="0" applyFont="1"/>
    <xf borderId="0" fillId="2" fontId="5" numFmtId="9" xfId="0" applyFill="1" applyFont="1" applyNumberFormat="1"/>
    <xf borderId="0" fillId="3" fontId="2" numFmtId="0" xfId="0" applyAlignment="1" applyFill="1" applyFont="1">
      <alignment readingOrder="0"/>
    </xf>
    <xf borderId="0" fillId="3" fontId="2" numFmtId="0" xfId="0" applyFont="1"/>
    <xf borderId="0" fillId="3" fontId="2" numFmtId="0" xfId="0" applyAlignment="1" applyFont="1">
      <alignment shrinkToFit="0" wrapText="1"/>
    </xf>
    <xf borderId="0" fillId="3" fontId="2" numFmtId="9" xfId="0" applyFont="1" applyNumberFormat="1"/>
    <xf borderId="0" fillId="0" fontId="1" numFmtId="9" xfId="0" applyAlignment="1" applyFont="1" applyNumberFormat="1">
      <alignment horizontal="right" readingOrder="0"/>
    </xf>
    <xf borderId="0" fillId="2" fontId="6" numFmtId="9" xfId="0" applyFont="1" applyNumberFormat="1"/>
    <xf borderId="0" fillId="0" fontId="2" numFmtId="0" xfId="0" applyAlignment="1" applyFont="1">
      <alignment shrinkToFit="0" wrapText="1"/>
    </xf>
    <xf borderId="0" fillId="0" fontId="1" numFmtId="9" xfId="0" applyFont="1" applyNumberFormat="1"/>
    <xf borderId="0" fillId="0" fontId="1" numFmtId="0" xfId="0" applyAlignment="1" applyFont="1">
      <alignment horizontal="right" readingOrder="0" shrinkToFit="0" wrapText="1"/>
    </xf>
    <xf borderId="0" fillId="0" fontId="1" numFmtId="0" xfId="0" applyAlignment="1" applyFont="1">
      <alignment shrinkToFit="0" wrapText="1"/>
    </xf>
    <xf borderId="0" fillId="0" fontId="2" numFmtId="0" xfId="0" applyAlignment="1" applyFont="1">
      <alignment readingOrder="0" shrinkToFit="0" wrapText="0"/>
    </xf>
    <xf borderId="0" fillId="4" fontId="1" numFmtId="0" xfId="0" applyAlignment="1" applyFill="1" applyFont="1">
      <alignment readingOrder="0" shrinkToFit="0" wrapText="1"/>
    </xf>
    <xf borderId="0" fillId="4" fontId="2" numFmtId="0" xfId="0" applyAlignment="1" applyFont="1">
      <alignment shrinkToFit="0" wrapText="1"/>
    </xf>
    <xf borderId="0" fillId="2" fontId="7" numFmtId="0" xfId="0" applyAlignment="1" applyFont="1">
      <alignment horizontal="left" readingOrder="0"/>
    </xf>
    <xf borderId="0" fillId="2" fontId="7" numFmtId="0" xfId="0" applyAlignment="1" applyFont="1">
      <alignment horizontal="left" readingOrder="0" shrinkToFit="0" wrapText="1"/>
    </xf>
    <xf borderId="0" fillId="0" fontId="2" numFmtId="0" xfId="0" applyAlignment="1" applyFont="1">
      <alignment readingOrder="0" shrinkToFit="0" vertical="center" wrapText="1"/>
    </xf>
    <xf borderId="0" fillId="0" fontId="1" numFmtId="0" xfId="0" applyAlignment="1" applyFont="1">
      <alignment readingOrder="0" shrinkToFit="0" wrapText="0"/>
    </xf>
    <xf borderId="0" fillId="0" fontId="2" numFmtId="0" xfId="0" applyAlignment="1" applyFont="1">
      <alignment readingOrder="0" shrinkToFit="0" vertical="bottom" wrapText="1"/>
    </xf>
    <xf borderId="0" fillId="0" fontId="2" numFmtId="0" xfId="0" applyAlignment="1" applyFont="1">
      <alignment vertical="bottom"/>
    </xf>
    <xf borderId="0" fillId="5" fontId="1" numFmtId="0" xfId="0" applyAlignment="1" applyFill="1" applyFont="1">
      <alignment readingOrder="0" shrinkToFit="0" wrapText="1"/>
    </xf>
    <xf borderId="0" fillId="5" fontId="2" numFmtId="0" xfId="0" applyAlignment="1" applyFont="1">
      <alignment shrinkToFit="0" wrapText="1"/>
    </xf>
    <xf borderId="0" fillId="4" fontId="2" numFmtId="0" xfId="0" applyAlignment="1" applyFont="1">
      <alignment readingOrder="0" shrinkToFit="0" wrapText="1"/>
    </xf>
    <xf borderId="0" fillId="2" fontId="8" numFmtId="0" xfId="0" applyAlignment="1" applyFont="1">
      <alignment readingOrder="0" shrinkToFit="0" wrapText="1"/>
    </xf>
    <xf borderId="0" fillId="3" fontId="2" numFmtId="0" xfId="0" applyAlignment="1" applyFont="1">
      <alignment readingOrder="0" shrinkToFit="0" wrapText="1"/>
    </xf>
    <xf borderId="0" fillId="4" fontId="1" numFmtId="0" xfId="0" applyAlignment="1" applyFont="1">
      <alignment shrinkToFit="0" wrapText="1"/>
    </xf>
    <xf borderId="0" fillId="4" fontId="2" numFmtId="0" xfId="0" applyAlignment="1" applyFont="1">
      <alignment readingOrder="0" shrinkToFit="0" wrapText="0"/>
    </xf>
    <xf borderId="0" fillId="4" fontId="2" numFmtId="0" xfId="0" applyFont="1"/>
    <xf borderId="0" fillId="0" fontId="7" numFmtId="0" xfId="0" applyAlignment="1" applyFont="1">
      <alignment horizontal="left" readingOrder="0" shrinkToFit="0" wrapText="1"/>
    </xf>
    <xf borderId="0" fillId="3" fontId="1" numFmtId="0" xfId="0" applyAlignment="1" applyFont="1">
      <alignment readingOrder="0" shrinkToFit="0" wrapText="1"/>
    </xf>
    <xf borderId="0" fillId="0" fontId="2" numFmtId="20" xfId="0" applyAlignment="1" applyFont="1" applyNumberFormat="1">
      <alignment readingOrder="0"/>
    </xf>
    <xf borderId="0" fillId="0" fontId="9" numFmtId="0" xfId="0" applyAlignment="1" applyFont="1">
      <alignment readingOrder="0"/>
    </xf>
    <xf borderId="0" fillId="0" fontId="1" numFmtId="0" xfId="0" applyAlignment="1" applyFont="1">
      <alignment readingOrder="0" shrinkToFit="0" wrapText="1"/>
    </xf>
    <xf borderId="0" fillId="0" fontId="9" numFmtId="0" xfId="0" applyAlignment="1" applyFont="1">
      <alignment readingOrder="0" shrinkToFit="0" wrapText="1"/>
    </xf>
    <xf borderId="0" fillId="3" fontId="2" numFmtId="164" xfId="0" applyAlignment="1" applyFont="1" applyNumberFormat="1">
      <alignment shrinkToFit="0" wrapText="1"/>
    </xf>
    <xf borderId="0" fillId="3" fontId="2" numFmtId="46" xfId="0" applyAlignment="1" applyFont="1" applyNumberFormat="1">
      <alignment shrinkToFit="0" wrapText="1"/>
    </xf>
    <xf borderId="0" fillId="0" fontId="2" numFmtId="0" xfId="0" applyAlignment="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readingOrder="0" shrinkToFit="0" wrapText="1"/>
    </xf>
    <xf borderId="0" fillId="2" fontId="13" numFmtId="0" xfId="0" applyAlignment="1" applyFont="1">
      <alignment horizontal="left" readingOrder="0" shrinkToFit="0" wrapText="1"/>
    </xf>
    <xf borderId="0" fillId="0" fontId="9" numFmtId="0" xfId="0" applyAlignment="1" applyFont="1">
      <alignment readingOrder="0" shrinkToFit="0" wrapText="1"/>
    </xf>
    <xf borderId="0" fillId="3" fontId="1" numFmtId="164" xfId="0" applyAlignment="1" applyFont="1" applyNumberFormat="1">
      <alignment shrinkToFit="0" wrapText="1"/>
    </xf>
    <xf borderId="0" fillId="3" fontId="1" numFmtId="46" xfId="0" applyAlignment="1" applyFont="1" applyNumberFormat="1">
      <alignment shrinkToFit="0" wrapText="1"/>
    </xf>
    <xf borderId="0" fillId="0" fontId="2" numFmtId="0" xfId="0" applyAlignment="1" applyFont="1">
      <alignment readingOrder="0" shrinkToFit="0" wrapText="1"/>
    </xf>
    <xf borderId="0" fillId="0" fontId="2" numFmtId="164" xfId="0" applyAlignment="1" applyFont="1" applyNumberFormat="1">
      <alignment shrinkToFit="0" wrapText="1"/>
    </xf>
    <xf borderId="0" fillId="0" fontId="2" numFmtId="46" xfId="0" applyAlignment="1" applyFont="1" applyNumberFormat="1">
      <alignment shrinkToFit="0" wrapText="1"/>
    </xf>
    <xf borderId="0" fillId="0" fontId="1" numFmtId="0" xfId="0" applyAlignment="1" applyFont="1">
      <alignment readingOrder="0" shrinkToFit="0" wrapText="1"/>
    </xf>
    <xf borderId="0" fillId="0" fontId="9" numFmtId="0" xfId="0" applyAlignment="1" applyFont="1">
      <alignment readingOrder="0" shrinkToFit="0" wrapText="1"/>
    </xf>
    <xf borderId="0" fillId="0" fontId="9" numFmtId="164" xfId="0" applyAlignment="1" applyFont="1" applyNumberFormat="1">
      <alignment shrinkToFit="0" wrapText="1"/>
    </xf>
    <xf borderId="0" fillId="0" fontId="9" numFmtId="46" xfId="0" applyAlignment="1" applyFont="1" applyNumberFormat="1">
      <alignment shrinkToFit="0" wrapText="1"/>
    </xf>
    <xf borderId="0" fillId="0" fontId="9" numFmtId="0" xfId="0" applyAlignment="1" applyFont="1">
      <alignment shrinkToFit="0" wrapText="1"/>
    </xf>
    <xf borderId="0" fillId="0" fontId="1" numFmtId="164" xfId="0" applyAlignment="1" applyFont="1" applyNumberFormat="1">
      <alignment shrinkToFit="0" wrapText="1"/>
    </xf>
    <xf borderId="0" fillId="0" fontId="1" numFmtId="46" xfId="0" applyAlignment="1" applyFont="1" applyNumberFormat="1">
      <alignment shrinkToFit="0" wrapText="1"/>
    </xf>
    <xf borderId="0" fillId="2" fontId="13" numFmtId="0" xfId="0" applyAlignment="1" applyFont="1">
      <alignment horizontal="left" readingOrder="0"/>
    </xf>
    <xf borderId="0" fillId="0" fontId="14" numFmtId="0" xfId="0" applyAlignment="1" applyFont="1">
      <alignment readingOrder="0" shrinkToFit="0" wrapText="1"/>
    </xf>
    <xf borderId="0" fillId="0" fontId="15" numFmtId="0" xfId="0" applyAlignment="1" applyFont="1">
      <alignment readingOrder="0" shrinkToFit="0" wrapText="1"/>
    </xf>
    <xf borderId="0" fillId="0" fontId="2" numFmtId="164" xfId="0" applyFont="1" applyNumberFormat="1"/>
    <xf borderId="0" fillId="0" fontId="2" numFmtId="46" xfId="0" applyFont="1" applyNumberFormat="1"/>
    <xf borderId="0" fillId="2" fontId="16" numFmtId="0" xfId="0" applyAlignment="1" applyFont="1">
      <alignment horizontal="left" readingOrder="0" shrinkToFit="0" wrapText="1"/>
    </xf>
    <xf borderId="0" fillId="0" fontId="2" numFmtId="46" xfId="0" applyAlignment="1" applyFont="1" applyNumberFormat="1">
      <alignment readingOrder="0" shrinkToFit="0" wrapText="1"/>
    </xf>
    <xf borderId="0" fillId="0" fontId="17"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2" fontId="18" numFmtId="0" xfId="0" applyAlignment="1" applyFont="1">
      <alignment horizontal="left" readingOrder="0" shrinkToFit="0" wrapText="1"/>
    </xf>
  </cellXfs>
  <cellStyles count="1">
    <cellStyle xfId="0" name="Normal" builtinId="0"/>
  </cellStyles>
  <dxfs count="5">
    <dxf>
      <font/>
      <fill>
        <patternFill patternType="solid">
          <fgColor rgb="FFB7E1CD"/>
          <bgColor rgb="FFB7E1CD"/>
        </patternFill>
      </fill>
      <border/>
    </dxf>
    <dxf>
      <font/>
      <fill>
        <patternFill patternType="solid">
          <fgColor rgb="FFFCE8B2"/>
          <bgColor rgb="FFFCE8B2"/>
        </patternFill>
      </fill>
      <border/>
    </dxf>
    <dxf>
      <font/>
      <fill>
        <patternFill patternType="solid">
          <fgColor rgb="FFF6B26B"/>
          <bgColor rgb="FFF6B26B"/>
        </patternFill>
      </fill>
      <border/>
    </dxf>
    <dxf>
      <font/>
      <fill>
        <patternFill patternType="solid">
          <fgColor rgb="FFF4C7C3"/>
          <bgColor rgb="FFF4C7C3"/>
        </patternFill>
      </fill>
      <border/>
    </dxf>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pivotCacheDefinition" Target="pivotCache/pivotCacheDefinition1.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198" sheet="P11 - verbatim notes"/>
  </cacheSource>
  <cacheFields>
    <cacheField name="Transcript" numFmtId="0">
      <sharedItems containsBlank="1">
        <s v="start recording"/>
        <s v="M: so like i said we're interested in learning about the places veterans receive health care"/>
        <s v="right now it's the VA in new london CT or west haven CT or the Newington branch. I can't find a regular doctor in town due to the influx of new patients going into the surrounding area because of the subbase (?) of reducing the patient intake"/>
        <s v="– describes size of clinics"/>
        <s v="goes to first but if they can't do much of anything because they don't have the equipment or room, they'll send me to one of the other two locations"/>
        <s v="M: so those are the VA, do you have healthcare outside VA or just VA?"/>
        <s v="Right now it's just the VA, that's waht I was saying, I can't find a regular --- due to the decrease, I work at the subbase, they reduced the patient load, so they're sending a lot of people out in town"/>
        <s v="M: so you would go there if you could but they reduced the patient load and they're not acepting patients.  So before that happened, you received care at those non-VA locations?"/>
        <s v="Yeah, it depends on what it was. We have like a concerta, an urgent care, it's something I can go that's less than a mile from the house go in there i got a common cold, get some what they call cold pack pills, and I'd go see that"/>
        <s v="if it's something a little bit more I'd make an appointment in New London and if they can't see me then I'd go [to one of the other locations]"/>
        <s v="factors in health care: distance, urgency, type of care"/>
        <s v="have you ever cahnged wher you receive VA health care, like you used to go to another location locally or you moved, or something else?"/>
        <s v="No, I haven't moved. I've always gone to the new london one. Most of the time again, I'd go tot he wst haven one, especially now due to COVId, the new london branch is open but not unless you really have to go tos ee them. So I would just go straight to W"/>
        <s v="M: It looks like you've gone to 3 VA locations all together, does that sound right?"/>
        <s v="Yes"/>
        <s v="zoom set up"/>
        <s v="pulls up prototype"/>
        <s v="M: gives scenario"/>
        <s v="scrolls down, &quot; I would go tot he schedule and manage health appointments, or I'm sorry, it's either or - send a secure message to my health care team&quot;"/>
        <s v="M: have you done both of those options before, or eithe rof them?"/>
        <s v="Yes, I just sent one the other day for a test. I'm waiting for that person to get back to me to set that up or schedule that to me."/>
        <s v="Oh, was that a message?"/>
        <s v="Yeah, it was a secure message directly to the pulomonary specliast or nurse, whoever looks at it"/>
        <s v="Nice, is that how you usually schedule appointments?"/>
        <s v="Yes, I go to my primary care doctor now and they'll put that in for me, and the NA will let me know and then send me a secure message or an email and let me know they'd like to schedule the appointment"/>
        <s v="It helps to kow what you're familiar with"/>
        <s v="clicked on schedule manage appointments, starts scheduling flow. "/>
        <s v="wanted to know if there was a back button"/>
        <m/>
        <s v="It basically chooses a VA facility form whatever my current ddress would be, probably a 25 mile radius, and like I said, you want me to go to the evanston one, but if I wanted to go to lakeside VA, or toledo - oh wow, I gess it's more than 25 miles, but y"/>
        <s v="and you mentioned you saw some that were further away, tell me about those"/>
        <s v="yeah i guess there's no limit laughing because you have seattle WA which is 2063 miles away, well unless I'm going to that area I wouldn't need that, but at least it's there if I am planning on going on vacation or to a different state, I know I have some"/>
        <s v="M: why do you think these are showing up in this list, the ones that are far away?"/>
        <s v="It could be when you go to, you set your home address, I guess you can't do it, it probably could be based on where you live and the zip code and how many miles that you put in. It might even show, an option, any distance on there, so that way it would sa"/>
        <s v="seems to understand why seattle is there.."/>
        <s v="thinking about if you were doing the scheduling process and if it was based on your information, which facilities wouldyou expect to see in this list?"/>
        <s v="I would say the Evanston, Lakeside, the Jesse Brown...continues on in scenario"/>
        <s v="observation: doesn't seem to understand the question"/>
        <s v="usually I would click within a 25-50 mile radius. The toledo many I had something done there, same with seattle, and they just want me to know I can always send a message back home"/>
        <s v="what about if this address was your CT address, forgetting about what we're showing here...which facilities would you expect to see?"/>
        <s v="I would probably see the smaller one, like the new london, the willimanic one, I'm quite not sure if I'm hometown has a satelitle office. But I would at least see the new london, the willimanic, the west haven and the newington. From within norwhich CT to"/>
        <s v="Why would you expect to see those facililites here?"/>
        <s v="Probably with the algorythym that's within the software it would already see that I have established either appointments or connections or visited the local ones, and plus I think it also goes with the mileage i'm sure there's an indicator or you could go"/>
        <s v="M: Kinda looking back at this, let's say - you've never really moved or changed facilities"/>
        <s v="I have gone to the RI one in Providence. That was outside of what I was looking for, I had to do a test there."/>
        <s v="Yeah, that's interesting. Do you ever expect to return to that RI one?"/>
        <s v="No I don't expect to but it may be put as an option if there's no openings [where I go] they said the next closest one might be in RI or MA or NY"/>
        <s v="And yea, when you went to RI , how was the process for getting care there?"/>
        <s v="Easy, all you do is use your VA card, last 4 of social, and they look you up and say yep, we see you have an appointment/test with doctor"/>
        <s v="Oh that's easy. So you were just able to go and get care, you didn't have to fill out additional paperwork?"/>
        <s v="Nope"/>
        <s v="M:thinking about this list, lest's say you don't expect to return to Seattle, what would you do here, if anything, to deal with that?"/>
        <s v="To get rid of it?"/>
        <s v="I don't knowk would you even get rid of it?"/>
        <s v="I would just keep it on there becauyse you never know. You probably never think you'll leave Oregon but you just never know what might happen.  ... I would just keep it."/>
        <s v="Lets say that for whatever reason you did want to get it off this list, what woudl you do?"/>
        <s v="I'd go to &quot;no longer go to a facility in the list&quot;, lcick on that, and it would probably show you all of the facilities on the list and you'd either check a button, and you could check or un check and it would go further and ask if you are sure and see if"/>
        <s v="opens accordion, clicks profile but hovered over continue first"/>
        <s v="It looks like you wanted to hit continue"/>
        <s v="Yeah, I thought it would, instead of doing an extra step once you click on that it would  automatically pop up to show which ones you don't need but I guess you just have to go a little farther down"/>
        <s v="and then you would just be able to see a button, not a button, like a checkbox, you'd be able to check them [facilities] vs going back to your profile on where you live, and then go forward again."/>
        <s v="yeah, and you said profile where you lived, tell me what you'd expect to be in your profile"/>
        <s v="probably again you would set the mileage, say 50 miles is your max mileage. Obviously you'd have to go back to your profile to set that, and i then would assume that this would reconfigure itself to say only the ones that are close within the 50 miles ran"/>
        <s v="now in edit mode"/>
        <s v="To me it's just an extra step that you have to go back to go forward to go forward"/>
        <s v="And so tell me about where we're at now and just what this page is telling you"/>
        <s v="I clicked on that edit button and it just looks like I've selected reads legend tehse are the ones quote on quote I receive health care, I want to say that if I just unclicked  or once you click the ones you no longer need, I would assume you go to update"/>
        <s v="clickes new facilitiy, reads it"/>
        <s v="doesn't quite understand how to add a new facility"/>
        <s v="You said you would click one of these and do what you want to do. What would you expect to happen if you clicked on one o these"/>
        <s v="I would think once you click on the one that you want, it would go to the next step, it would ask you who do you want for a doctor, primary care, pulmonoligst, and it would have a list of what was available for secure messaging. I believe not all deptarme"/>
        <s v="You said secure messaging, not all deptarments use it, has that been a problem for you when scheduling through secure messaging?"/>
        <s v="Yeah, it's like you get to the department but you can't get tot...let's just say you get to physical therapy...well, each department might have a breakdown of each individual thing but they fall under the lab - it doesn't go to the lab technician that you"/>
        <s v="saying that sometimes he sends a message that the broader department gets it but doesn't awalys go directly to the right place"/>
        <s v="Have you ever been in a situation where you can't send a message because they don't support it?"/>
        <s v="Yes, it was the nutritionist.  They can only send out a secure message but they can't reply or receive it back. They get the message and will send an answer, but you can't reply and send it as a 1:1. It's just the overall department. You can't specify who"/>
        <s v="How did you end up resolving that?"/>
        <s v="They ended up calling, and that's why I told my nurse, well my primary care doctor, &quot;Hey, I do better with secure messaging.&quot; This way I can see it. With a little bit of hearing loss, I don't always want to be on the phone saying, &quot;sorry, I didn't hear wh"/>
        <s v="M: looking back at this list, let's say this had your personal information, your facilities, how would you use the information if it was yours in this list."/>
        <s v="I would just go with the Evanston one, I would just click on the one that I normally go to and it would [allow you to contact them]"/>
        <s v="wants to be able to contact facilities from the profile facilites page"/>
        <s v="What do you think the VA is using this information for?"/>
        <s v="I would say to track the demographics, maybe it helps with their budgeting"/>
        <s v="And if this was based on your address which do you think you'd see"/>
        <s v="New London, Willamanic, let's say there's one in old saybrook, and these two bottom ones would be the farthest one out (all in CT)"/>
        <s v="doesn't mention RI"/>
        <s v="I do notice that even though I make appointents in New London, they would always use the West Haven phone number. YOu can't really directly call the smaller branch unless you get the extension but the ext is a west haven phone number. To me it doesn't mak"/>
        <s v="M: How would you add a facility in your list that isn't currently there?"/>
        <s v="Clicks how can I add a new facilitiy"/>
        <s v="Reads aloud"/>
        <s v="And then you would click on find your nearest VA health care facility. I don't know why you really need to register at a new facility. I don't know why wou'd need to do that since all the VAs are all linked together. It shouldn't be that you have to regis"/>
        <s v="Do you remember registering at your VA facilities?"/>
        <s v="Yeah, originally it was the west havel, that's your main hostpial and then you have the newington one which is another main hospital there but the west haven as a little bit more capabilityes thatn the newington one. so ywh I had to resiters at the WH one"/>
        <s v="Okay, so it doesn't sound like it was a lengthy process, just kind of like why did I have to do that?"/>
        <s v="Yeah, to me it doesn't make sense. Just like being int he miltary for years there's a reson for it and you just have to go with the flow and you get what you need."/>
        <s v="M: We made some edits to this list, what do you think that change actually did?"/>
        <s v="The changes that I did, either I take away which facilities I don't need or I can add the facilities that I needed, and once you add whatever you go click on if I wanted this one mouses over evanston then you'd just click on that one and send a secure mes"/>
        <s v="unclear if he expects this functionality here or he is describing something else"/>
        <s v="M: Let's change this one more time - let's say you're only planning to go to only evanston and lakeside clicnics.  How would you show that from here"/>
        <s v="clicks edit, I would go to the edit button, I would take everything else out, for demo pruposes it won't let you, it's the same thing either to add it or take away.  And then click on update, and then would just click on the evanston one clicks Evanston i"/>
        <s v="M: What's unclear, if anything about what this change actually did?"/>
        <s v="Everything is clear, it just took out the extra facilities that you don't need, so you can narrow down your search even more."/>
        <s v="What if anything is helpful about being able to make thise change?"/>
        <s v="For me, if I was still, if I wasn't looking to go out of state for any reason, I would just get rid of the extra one, like the OH and WA one. Looking at these two chicago and evanston are probably 20 miles/minutes apart. For me it would help me to just na"/>
        <s v="So, lets say you want to make that primary care visit we started earlier. Your first insticnt was to click on Evanston, right? Is there any other way you'd see to do that from ehre."/>
        <s v="I would assume if you schedule the health appt online , you can click on that button"/>
        <s v="goes into scheduling flow"/>
        <s v="I would go to the start scheduling, and I would choose [tries to click on options outside scenario, understood UI], if I could pick one, do that, click on continue, and pick the local one which is Evanston. It's also saying I went to the Jesse Brown one."/>
        <s v="M: There are a couple different sections on this page can you tell me what they're showing?"/>
        <s v="This one is just saying choose a facility. Like I said, I figured the reason that it would, like we said in the beginning, why it would have the Seattle one or Toledo, in the system I recently visited those two or this one. So If I wanted to go back to th"/>
        <s v="M: what are your thoughts about these options?"/>
        <s v="I go to myrtle beach a lot and I always plug in when I go down there, I like to have that on my list in case it's something non-emergent that I need to go to vs trying to go out in town, then you have to provide new patient info and deal with that for reg"/>
        <s v="what's confusing if anything about this page? or unclear?"/>
        <s v="It's fairly clear. I just don't, I would assume that once you uh click where we went before where you edited, which ones that you ant, that it would say back on this page it wouldn't say I need a different facilitiyy. But I can see that it would be on the"/>
        <s v="Go ahead and finish up scheduling this appointment"/>
        <s v="I believe the ones that have a block are, well, no scratch that. I guess the only one where there's an opening is the 26th at 230. I would assume any date that has a blcok you'd click on that and pick any times that are available."/>
        <s v="igoes through review screen"/>
        <s v="on confirmation page"/>
        <s v="Great. Let's say that you finish this one and you remember you also need to make an online"/>
        <s v="tries to click breadcrumb Oh I'm sorry, I didn't see this part here mouses over success alert with new appointment link"/>
        <s v="clicks new appointment, goes through scheduling flow"/>
        <s v="on facility page"/>
        <s v="I'd choose JB but if I didn't want that I could choose I need a different facility, click continue, they don't have the Evanston, I guess that comes through, oh there we go, clicks I need a different facility. Oh Ok. Yeah i've run into that problem, you c"/>
        <s v="understands "/>
        <s v="How do you feel about this part of the process and landing on this call screen?"/>
        <s v="For me, if I'm trying to do everything online, I'd want to do that instead of call and schedule. Vs going online and do half of it and then having to call.  If I have to call I might as well just do everything on the phone if I can. To me it's more conven"/>
        <s v="Helpful to know what your next steps would be and how you feel when you hit this step forward. gives prompt to go to home page"/>
        <s v="participant starts scrolling"/>
        <s v="How would you find the list of facilities you edited earlier"/>
        <s v="Oh, it started with a secure message but you could also go to schedule and manage appointments so maybe secure messaging, if not, then"/>
        <s v="hmmm scrolls down page"/>
        <s v="Uh, it would probaly have to go to records and change my address, tries to click"/>
        <s v="Honestly at this page, I know when we first started I went to send. secure message, I guess that option isn't available. But my guess would be if you had to change everything, I guess people want to go and schedule an appointmebt and you pick a location, "/>
        <s v="M: guides to Kim menu. If any of them would you expect that list of facilities "/>
        <s v="It would be under your profile, well I would assume the profile has your demographics in it, and then you can update any of this in here."/>
        <s v="describes process to update personal and contact information"/>
        <s v="opened profile menu but then kept scrolling down"/>
        <s v="That would probably be your VA Health facilities and then you could click on that and it would let you search for your facilities and you could click as many as you want and save it regardless of the location. "/>
        <s v="definitely connects saved facilites with VAOS flow"/>
        <s v="These are the ones that are saved in my profile based on my zip code or ones i have actually visited in the list or in the pasge"/>
        <s v="Thinking about finding the list what was unclear about finding it if anything?"/>
        <s v="It was easy to do, some of it was a little repetive but it's there as a fail safe, oh shoot, I forgot to save my facility, I could go back real quick and put in myrtle beach or charleston and go back and then I'm back in business"/>
        <s v="Thinking back to everything you've seen today, would that be useful in your own life or not?"/>
        <s v="Yeah, this would definitely be useful, like I said, I think I'd add it on to my profile currently or I write down the address, I don't remember exactly, but anytime I go out of the state of CT, if I'm going somewhere far, I try to at least write down the "/>
        <s v="ANy other feedback?"/>
        <s v="Hopefully this will be able to be active soon enough. Like I said this is useful for me, some may say this is a waste o time or this is garbage, but for me it would be great instead of always writing it down. If you go off of this prototype its easy to ad"/>
      </sharedItems>
    </cacheField>
    <cacheField name="Clock Time">
      <sharedItems containsDate="1" containsBlank="1" containsMixedTypes="1">
        <d v="2021-06-04T09:00:27Z"/>
        <d v="2021-06-04T09:00:47Z"/>
        <d v="2021-06-04T09:01:40Z"/>
        <d v="2021-06-04T09:01:52Z"/>
        <d v="2021-06-04T09:02:18Z"/>
        <d v="2021-06-04T09:02:29Z"/>
        <d v="2021-06-04T09:02:51Z"/>
        <d v="2021-06-04T09:03:19Z"/>
        <d v="2021-06-04T09:03:32Z"/>
        <d v="2021-06-04T09:03:45Z"/>
        <d v="2021-06-04T09:03:56Z"/>
        <d v="2021-06-04T09:04:11Z"/>
        <d v="2021-06-04T09:04:37Z"/>
        <d v="2021-06-04T09:05:09Z"/>
        <e v="#REF!"/>
        <d v="2021-06-04T09:06:39Z"/>
        <d v="2021-06-04T09:09:57Z"/>
        <d v="2021-06-04T09:11:00Z"/>
        <d v="2021-06-04T09:11:37Z"/>
        <d v="2021-06-04T09:11:44Z"/>
        <d v="2021-06-04T09:11:56Z"/>
        <d v="2021-06-04T09:12:02Z"/>
        <d v="2021-06-04T09:12:15Z"/>
        <d v="2021-06-04T09:12:22Z"/>
        <d v="2021-06-04T09:12:45Z"/>
        <d v="2021-06-04T09:12:49Z"/>
        <d v="2021-06-04T09:12:57Z"/>
        <d v="2021-06-04T09:13:29Z"/>
        <d v="2021-06-04T09:14:23Z"/>
        <d v="2021-06-04T09:14:30Z"/>
        <d v="2021-06-04T09:15:03Z"/>
        <d v="2021-06-04T09:15:25Z"/>
        <d v="2021-06-04T09:15:48Z"/>
        <d v="2021-06-04T09:16:06Z"/>
        <d v="2021-06-04T09:16:16Z"/>
        <d v="2021-06-04T09:16:24Z"/>
        <d v="2021-06-04T09:16:49Z"/>
        <d v="2021-06-04T09:17:02Z"/>
        <d v="2021-06-04T09:17:46Z"/>
        <d v="2021-06-04T09:18:15Z"/>
        <d v="2021-06-04T09:18:44Z"/>
        <d v="2021-06-04T09:19:07Z"/>
        <d v="2021-06-04T09:19:20Z"/>
        <d v="2021-06-04T09:19:29Z"/>
        <d v="2021-06-04T09:19:49Z"/>
        <d v="2021-06-04T09:19:58Z"/>
        <d v="2021-06-04T09:20:19Z"/>
        <d v="2021-06-04T09:20:37Z"/>
        <d v="2021-06-04T09:20:38Z"/>
        <d v="2021-06-04T09:20:58Z"/>
        <d v="2021-06-04T09:21:01Z"/>
        <d v="2021-06-04T09:21:06Z"/>
        <d v="2021-06-04T09:21:22Z"/>
        <d v="2021-06-04T09:22:06Z"/>
        <d v="2021-06-04T09:22:40Z"/>
        <d v="2021-06-04T09:22:50Z"/>
        <d v="2021-06-04T09:22:59Z"/>
        <d v="2021-06-04T09:23:20Z"/>
        <d v="2021-06-04T09:23:41Z"/>
        <d v="2021-06-04T09:23:52Z"/>
        <d v="2021-06-04T09:24:52Z"/>
        <d v="2021-06-04T09:24:56Z"/>
        <d v="2021-06-04T09:25:06Z"/>
        <d v="2021-06-04T09:25:18Z"/>
        <d v="2021-06-04T09:26:28Z"/>
        <d v="2021-06-04T09:26:34Z"/>
        <d v="2021-06-04T09:26:50Z"/>
        <d v="2021-06-04T09:27:25Z"/>
        <d v="2021-06-04T09:28:16Z"/>
        <d v="2021-06-04T09:28:30Z"/>
        <d v="2021-06-04T09:29:07Z"/>
        <d v="2021-06-04T09:29:22Z"/>
        <d v="2021-06-04T09:29:32Z"/>
        <d v="2021-06-04T09:30:01Z"/>
        <d v="2021-06-04T09:30:22Z"/>
        <d v="2021-06-04T09:31:09Z"/>
        <d v="2021-06-04T09:31:29Z"/>
        <d v="2021-06-04T09:31:50Z"/>
        <d v="2021-06-04T09:31:56Z"/>
        <d v="2021-06-04T09:32:08Z"/>
        <d v="2021-06-04T09:32:35Z"/>
        <d v="2021-06-04T09:33:20Z"/>
        <d v="2021-06-04T09:33:40Z"/>
        <d v="2021-06-04T09:33:44Z"/>
        <d v="2021-06-04T09:34:53Z"/>
        <d v="2021-06-04T09:35:02Z"/>
        <d v="2021-06-04T09:35:11Z"/>
        <d v="2021-06-04T09:35:20Z"/>
        <d v="2021-06-04T09:36:35Z"/>
        <d v="2021-06-04T09:36:40Z"/>
        <d v="2021-06-04T09:37:31Z"/>
        <d v="2021-06-04T09:37:43Z"/>
        <d v="2021-06-04T09:38:01Z"/>
        <d v="2021-06-04T09:38:46Z"/>
        <d v="2021-06-04T09:39:25Z"/>
        <m/>
        <d v="2021-06-04T09:39:38Z"/>
        <d v="2021-06-04T09:40:08Z"/>
        <d v="2021-06-04T09:40:15Z"/>
        <d v="2021-06-04T09:40:27Z"/>
        <d v="2021-06-04T09:40:33Z"/>
        <d v="2021-06-04T09:41:25Z"/>
        <d v="2021-06-04T09:41:42Z"/>
        <d v="2021-06-04T09:41:51Z"/>
        <d v="2021-06-04T09:41:56Z"/>
        <d v="2021-06-04T09:43:26Z"/>
        <d v="2021-06-04T09:43:43Z"/>
        <d v="2021-06-04T09:44:20Z"/>
        <d v="2021-06-04T09:44:25Z"/>
        <d v="2021-06-04T09:45:09Z"/>
        <d v="2021-06-04T09:45:15Z"/>
        <d v="2021-06-04T09:45:56Z"/>
        <d v="2021-06-04T09:46:14Z"/>
        <d v="2021-06-04T09:46:45Z"/>
        <d v="2021-06-04T09:46:56Z"/>
        <d v="2021-06-04T09:47:01Z"/>
        <d v="2021-06-04T09:47:46Z"/>
        <d v="2021-06-04T09:48:00Z"/>
        <d v="2021-06-04T09:48:06Z"/>
        <d v="2021-06-04T09:48:12Z"/>
        <d v="2021-06-04T09:48:52Z"/>
        <d v="2021-06-04T09:49:51Z"/>
        <d v="2021-06-04T09:50:00Z"/>
        <d v="2021-06-04T09:51:00Z"/>
        <d v="2021-06-04T09:51:17Z"/>
        <d v="2021-06-04T09:51:34Z"/>
        <d v="2021-06-04T09:51:48Z"/>
        <d v="2021-06-04T09:52:10Z"/>
        <d v="2021-06-04T09:52:17Z"/>
        <d v="2021-06-04T09:52:29Z"/>
        <d v="2021-06-04T09:53:13Z"/>
        <d v="2021-06-04T09:53:51Z"/>
        <d v="2021-06-04T09:54:37Z"/>
        <d v="2021-06-04T09:54:51Z"/>
        <d v="2021-06-04T09:55:22Z"/>
        <d v="2021-06-04T09:55:48Z"/>
        <d v="2021-06-04T09:55:58Z"/>
        <d v="2021-06-04T09:56:52Z"/>
        <d v="2021-06-04T09:57:00Z"/>
        <d v="2021-06-04T09:57:15Z"/>
        <d v="2021-06-04T09:58:12Z"/>
        <d v="2021-06-04T09:59:22Z"/>
        <d v="2021-06-04T10:00:06Z"/>
        <d v="2021-06-04T10:00:38Z"/>
        <s v=""/>
      </sharedItems>
    </cacheField>
    <cacheField name="Time Stamp">
      <sharedItems containsDate="1" containsBlank="1" containsMixedTypes="1">
        <d v="1899-12-30T00:00:00Z"/>
        <d v="1899-12-30T00:00:19Z"/>
        <d v="1899-12-30T00:01:12Z"/>
        <d v="1899-12-30T00:01:24Z"/>
        <d v="1899-12-30T00:01:51Z"/>
        <d v="1899-12-30T00:02:01Z"/>
        <d v="1899-12-30T00:02:24Z"/>
        <d v="1899-12-30T00:02:51Z"/>
        <d v="1899-12-30T00:03:04Z"/>
        <d v="1899-12-30T00:03:18Z"/>
        <d v="1899-12-30T00:03:29Z"/>
        <d v="1899-12-30T00:03:44Z"/>
        <d v="1899-12-30T00:04:10Z"/>
        <d v="1899-12-30T00:04:41Z"/>
        <s v=""/>
        <d v="1899-12-30T00:06:12Z"/>
        <d v="1899-12-30T00:09:30Z"/>
        <d v="1899-12-30T00:10:33Z"/>
        <d v="1899-12-30T00:11:10Z"/>
        <d v="1899-12-30T00:11:17Z"/>
        <d v="1899-12-30T00:11:28Z"/>
        <d v="1899-12-30T00:11:35Z"/>
        <d v="1899-12-30T00:11:48Z"/>
        <d v="1899-12-30T00:11:54Z"/>
        <d v="1899-12-30T00:12:17Z"/>
        <d v="1899-12-30T00:12:22Z"/>
        <d v="1899-12-30T00:12:29Z"/>
        <d v="1899-12-30T00:13:02Z"/>
        <d v="1899-12-30T00:13:55Z"/>
        <d v="1899-12-30T00:14:03Z"/>
        <d v="1899-12-30T00:14:36Z"/>
        <d v="1899-12-30T00:14:57Z"/>
        <d v="1899-12-30T00:15:21Z"/>
        <d v="1899-12-30T00:15:38Z"/>
        <d v="1899-12-30T00:15:49Z"/>
        <d v="1899-12-30T00:15:56Z"/>
        <d v="1899-12-30T00:16:21Z"/>
        <d v="1899-12-30T00:16:35Z"/>
        <d v="1899-12-30T00:17:19Z"/>
        <d v="1899-12-30T00:17:48Z"/>
        <d v="1899-12-30T00:18:16Z"/>
        <d v="1899-12-30T00:18:39Z"/>
        <d v="1899-12-30T00:18:52Z"/>
        <d v="1899-12-30T00:19:01Z"/>
        <d v="1899-12-30T00:19:22Z"/>
        <d v="1899-12-30T00:19:31Z"/>
        <d v="1899-12-30T00:19:52Z"/>
        <d v="1899-12-30T00:20:09Z"/>
        <d v="1899-12-30T00:20:11Z"/>
        <d v="1899-12-30T00:20:31Z"/>
        <d v="1899-12-30T00:20:33Z"/>
        <d v="1899-12-30T00:20:39Z"/>
        <d v="1899-12-30T00:20:55Z"/>
        <d v="1899-12-30T00:21:38Z"/>
        <d v="1899-12-30T00:22:13Z"/>
        <d v="1899-12-30T00:22:23Z"/>
        <d v="1899-12-30T00:22:32Z"/>
        <d v="1899-12-30T00:22:52Z"/>
        <d v="1899-12-30T00:23:13Z"/>
        <d v="1899-12-30T00:23:25Z"/>
        <d v="1899-12-30T00:24:25Z"/>
        <d v="1899-12-30T00:24:28Z"/>
        <d v="1899-12-30T00:24:38Z"/>
        <d v="1899-12-30T00:24:51Z"/>
        <d v="1899-12-30T00:26:01Z"/>
        <d v="1899-12-30T00:26:06Z"/>
        <d v="1899-12-30T00:26:23Z"/>
        <d v="1899-12-30T00:26:58Z"/>
        <d v="1899-12-30T00:27:48Z"/>
        <d v="1899-12-30T00:28:03Z"/>
        <d v="1899-12-30T00:28:40Z"/>
        <d v="1899-12-30T00:28:55Z"/>
        <d v="1899-12-30T00:29:04Z"/>
        <d v="1899-12-30T00:29:34Z"/>
        <d v="1899-12-30T00:29:55Z"/>
        <d v="1899-12-30T00:30:41Z"/>
        <d v="1899-12-30T00:31:02Z"/>
        <d v="1899-12-30T00:31:23Z"/>
        <d v="1899-12-30T00:31:29Z"/>
        <d v="1899-12-30T00:31:40Z"/>
        <d v="1899-12-30T00:32:08Z"/>
        <d v="1899-12-30T00:32:53Z"/>
        <d v="1899-12-30T00:33:13Z"/>
        <d v="1899-12-30T00:33:16Z"/>
        <d v="1899-12-30T00:34:25Z"/>
        <d v="1899-12-30T00:34:34Z"/>
        <d v="1899-12-30T00:34:44Z"/>
        <d v="1899-12-30T00:34:53Z"/>
        <d v="1899-12-30T00:36:08Z"/>
        <d v="1899-12-30T00:36:13Z"/>
        <d v="1899-12-30T00:37:04Z"/>
        <d v="1899-12-30T00:37:15Z"/>
        <d v="1899-12-30T00:37:33Z"/>
        <d v="1899-12-30T00:38:19Z"/>
        <d v="1899-12-30T00:38:58Z"/>
        <m/>
        <d v="1899-12-30T00:39:10Z"/>
        <d v="1899-12-30T00:39:40Z"/>
        <d v="1899-12-30T00:39:48Z"/>
        <d v="1899-12-30T00:39:59Z"/>
        <d v="1899-12-30T00:40:06Z"/>
        <d v="1899-12-30T00:40:57Z"/>
        <d v="1899-12-30T00:41:15Z"/>
        <d v="1899-12-30T00:41:24Z"/>
        <d v="1899-12-30T00:41:29Z"/>
        <d v="1899-12-30T00:42:59Z"/>
        <d v="1899-12-30T00:43:15Z"/>
        <d v="1899-12-30T00:43:53Z"/>
        <d v="1899-12-30T00:43:57Z"/>
        <d v="1899-12-30T00:44:42Z"/>
        <d v="1899-12-30T00:44:47Z"/>
        <d v="1899-12-30T00:45:28Z"/>
        <d v="1899-12-30T00:45:47Z"/>
        <d v="1899-12-30T00:46:18Z"/>
        <d v="1899-12-30T00:46:29Z"/>
        <d v="1899-12-30T00:46:33Z"/>
        <d v="1899-12-30T00:47:19Z"/>
        <d v="1899-12-30T00:47:33Z"/>
        <d v="1899-12-30T00:47:38Z"/>
        <d v="1899-12-30T00:47:44Z"/>
        <d v="1899-12-30T00:48:25Z"/>
        <d v="1899-12-30T00:49:24Z"/>
        <d v="1899-12-30T00:49:33Z"/>
        <d v="1899-12-30T00:50:32Z"/>
        <d v="1899-12-30T00:50:50Z"/>
        <d v="1899-12-30T00:51:07Z"/>
        <d v="1899-12-30T00:51:21Z"/>
        <d v="1899-12-30T00:51:42Z"/>
        <d v="1899-12-30T00:51:50Z"/>
        <d v="1899-12-30T00:52:02Z"/>
        <d v="1899-12-30T00:52:46Z"/>
        <d v="1899-12-30T00:53:24Z"/>
        <d v="1899-12-30T00:54:10Z"/>
        <d v="1899-12-30T00:54:23Z"/>
        <d v="1899-12-30T00:54:55Z"/>
        <d v="1899-12-30T00:55:20Z"/>
        <d v="1899-12-30T00:55:31Z"/>
        <d v="1899-12-30T00:56:25Z"/>
        <d v="1899-12-30T00:56:33Z"/>
        <d v="1899-12-30T00:56:48Z"/>
        <d v="1899-12-30T00:57:44Z"/>
        <d v="1899-12-30T00:58:54Z"/>
        <d v="1899-12-30T00:59:38Z"/>
        <d v="1899-12-30T01:00:10Z"/>
        <n v="-44351.37531721065"/>
      </sharedItems>
    </cacheField>
    <cacheField name="clock time2">
      <sharedItems containsDate="1" containsBlank="1" containsMixedTypes="1">
        <d v="2021-06-04T09:00:26Z"/>
        <d v="2021-06-04T09:00:46Z"/>
        <d v="2021-06-04T09:01:39Z"/>
        <d v="2021-06-04T09:01:51Z"/>
        <d v="2021-06-04T09:02:18Z"/>
        <d v="2021-06-04T09:02:28Z"/>
        <d v="2021-06-04T09:02:51Z"/>
        <d v="2021-06-04T09:03:18Z"/>
        <d v="2021-06-04T09:03:31Z"/>
        <d v="2021-06-04T09:03:45Z"/>
        <d v="2021-06-04T09:03:56Z"/>
        <d v="2021-06-04T09:04:11Z"/>
        <d v="2021-06-04T09:04:37Z"/>
        <d v="2021-06-04T09:05:08Z"/>
        <e v="#REF!"/>
        <d v="2021-06-04T09:06:39Z"/>
        <d v="2021-06-04T09:09:57Z"/>
        <d v="2021-06-04T09:11:00Z"/>
        <d v="2021-06-04T09:11:37Z"/>
        <d v="2021-06-04T09:11:44Z"/>
        <d v="2021-06-04T09:11:55Z"/>
        <d v="2021-06-04T09:12:02Z"/>
        <d v="2021-06-04T09:12:15Z"/>
        <d v="2021-06-04T09:12:21Z"/>
        <d v="2021-06-04T09:12:44Z"/>
        <d v="2021-06-04T09:12:49Z"/>
        <d v="2021-06-04T09:12:56Z"/>
        <d v="2021-06-04T09:13:29Z"/>
        <d v="2021-06-04T09:14:22Z"/>
        <d v="2021-06-04T09:14:30Z"/>
        <d v="2021-06-04T09:15:03Z"/>
        <s v=""/>
        <d v="2021-06-04T09:15:24Z"/>
        <d v="2021-06-04T09:15:48Z"/>
        <d v="2021-06-04T09:16:05Z"/>
        <d v="2021-06-04T09:16:16Z"/>
        <d v="2021-06-04T09:16:23Z"/>
        <d v="2021-06-04T09:16:49Z"/>
        <d v="2021-06-04T09:17:02Z"/>
        <d v="2021-06-04T09:17:46Z"/>
        <d v="2021-06-04T09:18:15Z"/>
        <d v="2021-06-04T09:18:43Z"/>
        <d v="2021-06-04T09:19:05Z"/>
        <d v="2021-06-04T09:19:19Z"/>
        <d v="2021-06-04T09:19:28Z"/>
        <d v="2021-06-04T09:19:49Z"/>
        <d v="2021-06-04T09:19:58Z"/>
        <d v="2021-06-04T09:20:19Z"/>
        <d v="2021-06-04T09:20:36Z"/>
        <d v="2021-06-04T09:20:38Z"/>
        <d v="2021-06-04T09:20:58Z"/>
        <d v="2021-06-04T09:21:00Z"/>
        <d v="2021-06-04T09:21:06Z"/>
        <d v="2021-06-04T09:21:22Z"/>
        <d v="2021-06-04T09:22:05Z"/>
        <d v="2021-06-04T09:22:40Z"/>
        <d v="2021-06-04T09:22:50Z"/>
        <d v="2021-06-04T09:22:59Z"/>
        <d v="2021-06-04T09:23:19Z"/>
        <d v="2021-06-04T09:23:40Z"/>
        <d v="2021-06-04T09:23:52Z"/>
        <d v="2021-06-04T09:24:52Z"/>
        <d v="2021-06-04T09:24:55Z"/>
        <d v="2021-06-04T09:25:05Z"/>
        <d v="2021-06-04T09:25:18Z"/>
        <d v="2021-06-04T09:26:27Z"/>
        <d v="2021-06-04T09:26:33Z"/>
        <d v="2021-06-04T09:26:50Z"/>
        <d v="2021-06-04T09:27:25Z"/>
        <d v="2021-06-04T09:28:15Z"/>
        <d v="2021-06-04T09:28:30Z"/>
        <d v="2021-06-04T09:29:07Z"/>
        <d v="2021-06-04T09:29:22Z"/>
        <d v="2021-06-04T09:29:31Z"/>
        <d v="2021-06-04T09:30:01Z"/>
        <d v="2021-06-04T09:30:22Z"/>
        <d v="2021-06-04T09:31:08Z"/>
        <d v="2021-06-04T09:31:29Z"/>
        <d v="2021-06-04T09:31:50Z"/>
        <d v="2021-06-04T09:31:56Z"/>
        <d v="2021-06-04T09:32:07Z"/>
        <d v="2021-06-04T09:32:35Z"/>
        <d v="2021-06-04T09:33:20Z"/>
        <d v="2021-06-04T09:33:40Z"/>
        <d v="2021-06-04T09:33:44Z"/>
        <d v="2021-06-04T09:34:53Z"/>
        <d v="2021-06-04T09:35:02Z"/>
        <d v="2021-06-04T09:35:11Z"/>
        <d v="2021-06-04T09:35:20Z"/>
        <d v="2021-06-04T09:36:35Z"/>
        <d v="2021-06-04T09:36:40Z"/>
        <d v="2021-06-04T09:37:31Z"/>
        <d v="2021-06-04T09:37:43Z"/>
        <d v="2021-06-04T09:38:00Z"/>
        <d v="2021-06-04T09:38:46Z"/>
        <d v="2021-06-04T09:39:25Z"/>
        <m/>
        <d v="2021-06-04T09:39:37Z"/>
        <d v="2021-06-04T09:40:07Z"/>
        <d v="2021-06-04T09:40:15Z"/>
        <d v="2021-06-04T09:40:26Z"/>
        <d v="2021-06-04T09:40:33Z"/>
        <d v="2021-06-04T09:41:24Z"/>
        <d v="2021-06-04T09:41:42Z"/>
        <d v="2021-06-04T09:41:51Z"/>
        <d v="2021-06-04T09:41:56Z"/>
        <d v="2021-06-04T09:43:26Z"/>
        <d v="2021-06-04T09:43:42Z"/>
        <d v="2021-06-04T09:44:20Z"/>
        <d v="2021-06-04T09:44:24Z"/>
        <d v="2021-06-04T09:45:09Z"/>
        <d v="2021-06-04T09:45:14Z"/>
        <d v="2021-06-04T09:45:55Z"/>
        <d v="2021-06-04T09:46:14Z"/>
        <d v="2021-06-04T09:46:45Z"/>
        <d v="2021-06-04T09:46:56Z"/>
        <d v="2021-06-04T09:47:00Z"/>
        <d v="2021-06-04T09:47:46Z"/>
        <d v="2021-06-04T09:48:00Z"/>
        <d v="2021-06-04T09:48:06Z"/>
        <d v="2021-06-04T09:48:11Z"/>
        <d v="2021-06-04T09:48:52Z"/>
        <d v="2021-06-04T09:49:51Z"/>
        <d v="2021-06-04T09:50:00Z"/>
        <d v="2021-06-04T09:50:59Z"/>
        <d v="2021-06-04T09:51:17Z"/>
        <d v="2021-06-04T09:51:34Z"/>
        <d v="2021-06-04T09:51:48Z"/>
        <d v="2021-06-04T09:52:09Z"/>
        <d v="2021-06-04T09:52:17Z"/>
        <d v="2021-06-04T09:52:29Z"/>
        <d v="2021-06-04T09:53:13Z"/>
        <d v="2021-06-04T09:53:51Z"/>
        <d v="2021-06-04T09:54:37Z"/>
        <d v="2021-06-04T09:54:50Z"/>
        <d v="2021-06-04T09:55:22Z"/>
        <d v="2021-06-04T09:55:47Z"/>
        <d v="2021-06-04T09:55:58Z"/>
        <d v="2021-06-04T09:56:52Z"/>
        <d v="2021-06-04T09:57:00Z"/>
        <d v="2021-06-04T09:57:15Z"/>
        <d v="2021-06-04T09:58:11Z"/>
        <d v="2021-06-04T09:59:21Z"/>
        <d v="2021-06-04T10:00:06Z"/>
        <d v="2021-06-04T10:00:37Z"/>
      </sharedItems>
    </cacheField>
    <cacheField name="time stamp2">
      <sharedItems containsDate="1" containsBlank="1" containsMixedTypes="1">
        <d v="1899-12-30T00:00:00Z"/>
        <d v="1899-12-30T00:00:19Z"/>
        <d v="1899-12-30T00:01:12Z"/>
        <d v="1899-12-30T00:01:24Z"/>
        <d v="1899-12-30T00:01:51Z"/>
        <d v="1899-12-30T00:02:01Z"/>
        <d v="1899-12-30T00:02:24Z"/>
        <d v="1899-12-30T00:02:51Z"/>
        <d v="1899-12-30T00:03:04Z"/>
        <d v="1899-12-30T00:03:18Z"/>
        <d v="1899-12-30T00:03:29Z"/>
        <d v="1899-12-30T00:03:44Z"/>
        <d v="1899-12-30T00:04:10Z"/>
        <d v="1899-12-30T00:04:41Z"/>
        <s v=""/>
        <d v="1899-12-30T00:06:12Z"/>
        <d v="1899-12-30T00:09:30Z"/>
        <d v="1899-12-30T00:10:33Z"/>
        <d v="1899-12-30T00:11:10Z"/>
        <d v="1899-12-30T00:11:17Z"/>
        <d v="1899-12-30T00:11:28Z"/>
        <d v="1899-12-30T00:11:35Z"/>
        <d v="1899-12-30T00:11:48Z"/>
        <d v="1899-12-30T00:11:54Z"/>
        <d v="1899-12-30T00:12:17Z"/>
        <d v="1899-12-30T00:12:22Z"/>
        <d v="1899-12-30T00:12:29Z"/>
        <d v="1899-12-30T00:13:02Z"/>
        <d v="1899-12-30T00:13:55Z"/>
        <d v="1899-12-30T00:14:03Z"/>
        <d v="1899-12-30T00:14:36Z"/>
        <n v="-44351.37531224537"/>
        <d v="1899-12-30T00:14:57Z"/>
        <d v="1899-12-30T00:15:21Z"/>
        <d v="1899-12-30T00:15:38Z"/>
        <d v="1899-12-30T00:15:49Z"/>
        <d v="1899-12-30T00:15:56Z"/>
        <d v="1899-12-30T00:16:22Z"/>
        <d v="1899-12-30T00:16:35Z"/>
        <d v="1899-12-30T00:17:19Z"/>
        <d v="1899-12-30T00:17:48Z"/>
        <d v="1899-12-30T00:18:16Z"/>
        <d v="1899-12-30T00:18:39Z"/>
        <d v="1899-12-30T00:18:52Z"/>
        <d v="1899-12-30T00:19:01Z"/>
        <d v="1899-12-30T00:19:22Z"/>
        <d v="1899-12-30T00:19:31Z"/>
        <d v="1899-12-30T00:19:52Z"/>
        <d v="1899-12-30T00:20:09Z"/>
        <d v="1899-12-30T00:20:11Z"/>
        <d v="1899-12-30T00:20:31Z"/>
        <d v="1899-12-30T00:20:33Z"/>
        <d v="1899-12-30T00:20:39Z"/>
        <d v="1899-12-30T00:20:55Z"/>
        <d v="1899-12-30T00:21:38Z"/>
        <d v="1899-12-30T00:22:13Z"/>
        <d v="1899-12-30T00:22:23Z"/>
        <d v="1899-12-30T00:22:32Z"/>
        <d v="1899-12-30T00:22:52Z"/>
        <d v="1899-12-30T00:23:13Z"/>
        <d v="1899-12-30T00:23:25Z"/>
        <d v="1899-12-30T00:24:25Z"/>
        <d v="1899-12-30T00:24:28Z"/>
        <d v="1899-12-30T00:24:38Z"/>
        <d v="1899-12-30T00:24:51Z"/>
        <d v="1899-12-30T00:26:00Z"/>
        <d v="1899-12-30T00:26:06Z"/>
        <d v="1899-12-30T00:26:23Z"/>
        <d v="1899-12-30T00:26:58Z"/>
        <d v="1899-12-30T00:27:48Z"/>
        <d v="1899-12-30T00:28:03Z"/>
        <d v="1899-12-30T00:28:40Z"/>
        <d v="1899-12-30T00:28:55Z"/>
        <d v="1899-12-30T00:29:04Z"/>
        <d v="1899-12-30T00:29:34Z"/>
        <d v="1899-12-30T00:29:55Z"/>
        <d v="1899-12-30T00:30:41Z"/>
        <d v="1899-12-30T00:31:02Z"/>
        <d v="1899-12-30T00:31:23Z"/>
        <d v="1899-12-30T00:31:29Z"/>
        <d v="1899-12-30T00:31:40Z"/>
        <d v="1899-12-30T00:32:08Z"/>
        <d v="1899-12-30T00:32:53Z"/>
        <d v="1899-12-30T00:33:13Z"/>
        <d v="1899-12-30T00:33:17Z"/>
        <d v="1899-12-30T00:34:26Z"/>
        <d v="1899-12-30T00:34:35Z"/>
        <d v="1899-12-30T00:34:44Z"/>
        <d v="1899-12-30T00:34:53Z"/>
        <d v="1899-12-30T00:36:08Z"/>
        <d v="1899-12-30T00:36:13Z"/>
        <d v="1899-12-30T00:37:04Z"/>
        <d v="1899-12-30T00:37:16Z"/>
        <d v="1899-12-30T00:37:33Z"/>
        <d v="1899-12-30T00:38:19Z"/>
        <d v="1899-12-30T00:38:58Z"/>
        <m/>
        <d v="1899-12-30T00:39:10Z"/>
        <d v="1899-12-30T00:39:40Z"/>
        <d v="1899-12-30T00:39:48Z"/>
        <d v="1899-12-30T00:39:59Z"/>
        <d v="1899-12-30T00:40:06Z"/>
        <d v="1899-12-30T00:40:57Z"/>
        <d v="1899-12-30T00:41:15Z"/>
        <d v="1899-12-30T00:41:24Z"/>
        <d v="1899-12-30T00:41:29Z"/>
        <d v="1899-12-30T00:42:59Z"/>
        <d v="1899-12-30T00:43:15Z"/>
        <d v="1899-12-30T00:43:53Z"/>
        <d v="1899-12-30T00:43:57Z"/>
        <d v="1899-12-30T00:44:42Z"/>
        <d v="1899-12-30T00:44:47Z"/>
        <d v="1899-12-30T00:45:28Z"/>
        <d v="1899-12-30T00:45:47Z"/>
        <d v="1899-12-30T00:46:18Z"/>
        <d v="1899-12-30T00:46:29Z"/>
        <d v="1899-12-30T00:46:33Z"/>
        <d v="1899-12-30T00:47:19Z"/>
        <d v="1899-12-30T00:47:33Z"/>
        <d v="1899-12-30T00:47:39Z"/>
        <d v="1899-12-30T00:47:44Z"/>
        <d v="1899-12-30T00:48:25Z"/>
        <d v="1899-12-30T00:49:24Z"/>
        <d v="1899-12-30T00:49:33Z"/>
        <d v="1899-12-30T00:50:32Z"/>
        <d v="1899-12-30T00:50:50Z"/>
        <d v="1899-12-30T00:51:07Z"/>
        <d v="1899-12-30T00:51:21Z"/>
        <d v="1899-12-30T00:51:42Z"/>
        <d v="1899-12-30T00:51:50Z"/>
        <d v="1899-12-30T00:52:02Z"/>
        <d v="1899-12-30T00:52:46Z"/>
        <d v="1899-12-30T00:53:24Z"/>
        <d v="1899-12-30T00:54:10Z"/>
        <d v="1899-12-30T00:54:23Z"/>
        <d v="1899-12-30T00:54:55Z"/>
        <d v="1899-12-30T00:55:20Z"/>
        <d v="1899-12-30T00:55:31Z"/>
        <d v="1899-12-30T00:56:25Z"/>
        <d v="1899-12-30T00:56:33Z"/>
        <d v="1899-12-30T00:56:48Z"/>
        <d v="1899-12-30T00:57:44Z"/>
        <d v="1899-12-30T00:58:54Z"/>
        <d v="1899-12-30T00:59:39Z"/>
        <d v="1899-12-30T01:00:10Z"/>
      </sharedItems>
    </cacheField>
    <cacheField name="Post session notes" numFmtId="0">
      <sharedItems containsBlank="1">
        <m/>
        <s v="https://www.connecticut.va.gov/locations/index.asp&#10;https://www.connecticut.va.gov/locations/other_facilities.asp"/>
        <s v="https://www.concentra.com/urgent-care-centers/connecticut/stratford-urgent-care/#nearbylocations_g=41.169821|-73.150497&amp;nearbylocations_o=DistanceMi%2CAscending&amp;nearbylocations_a="/>
        <s v="New London and West Haven are part of VACHCS"/>
        <s v="Expects to be able to set the distance limit limit"/>
        <s v="Notes that establishing care is necessary"/>
        <s v="I wonder if this is because this VA is in the same vista instance as the CT VA where he is registered"/>
        <s v="Wouldn't expect to get rid of facility"/>
        <s v="Expects to remove facility directly in VAOS"/>
        <s v="Doesn't look like there's a VA clinic in old saybrook, maybe they mean https://www.solvhealth.com/community-health-center-of-old-saybrook-old-saybrook-ct-gQrj70"/>
        <s v="&lt;----"/>
        <s v="Have to call the main branch to get a smaller branch"/>
        <s v="So the process was registering, then verifying identity at a sub-facility - seems like they assume both are the same thing"/>
      </sharedItems>
    </cacheField>
    <cacheField name="Sentiment" numFmtId="0">
      <sharedItems containsBlank="1">
        <s v="Test"/>
        <m/>
      </sharedItems>
    </cacheField>
    <cacheField name="Scheduling type" numFmtId="0">
      <sharedItems containsBlank="1">
        <s v="Test"/>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D151" firstHeaderRow="0" firstDataRow="1" firstDataCol="1" rowPageCount="1" colPageCount="1"/>
  <pivotFields>
    <pivotField name="Transcript" axis="axisRow" compact="0" outline="0" multipleItemSelectionAllowed="1" showAll="0" sortType="ascending">
      <items>
        <item x="28"/>
        <item x="3"/>
        <item x="83"/>
        <item x="65"/>
        <item x="90"/>
        <item x="60"/>
        <item x="47"/>
        <item x="30"/>
        <item x="144"/>
        <item x="26"/>
        <item x="67"/>
        <item x="99"/>
        <item x="88"/>
        <item x="120"/>
        <item x="138"/>
        <item x="135"/>
        <item x="91"/>
        <item x="85"/>
        <item x="68"/>
        <item x="48"/>
        <item x="101"/>
        <item x="10"/>
        <item x="103"/>
        <item x="125"/>
        <item x="114"/>
        <item x="106"/>
        <item x="4"/>
        <item x="118"/>
        <item x="74"/>
        <item x="11"/>
        <item x="126"/>
        <item x="130"/>
        <item x="132"/>
        <item x="145"/>
        <item x="76"/>
        <item x="124"/>
        <item x="128"/>
        <item x="115"/>
        <item x="66"/>
        <item x="86"/>
        <item x="53"/>
        <item x="111"/>
        <item x="44"/>
        <item x="105"/>
        <item x="107"/>
        <item x="79"/>
        <item x="54"/>
        <item x="40"/>
        <item x="36"/>
        <item x="82"/>
        <item x="70"/>
        <item x="122"/>
        <item x="56"/>
        <item x="9"/>
        <item x="116"/>
        <item x="29"/>
        <item x="33"/>
        <item x="25"/>
        <item x="58"/>
        <item x="141"/>
        <item x="134"/>
        <item x="113"/>
        <item x="55"/>
        <item x="17"/>
        <item x="133"/>
        <item x="19"/>
        <item x="87"/>
        <item x="13"/>
        <item x="43"/>
        <item x="98"/>
        <item x="78"/>
        <item x="1"/>
        <item x="5"/>
        <item x="7"/>
        <item x="108"/>
        <item x="95"/>
        <item x="110"/>
        <item x="100"/>
        <item x="32"/>
        <item x="51"/>
        <item x="84"/>
        <item x="23"/>
        <item x="46"/>
        <item x="12"/>
        <item x="50"/>
        <item x="63"/>
        <item x="37"/>
        <item x="49"/>
        <item x="129"/>
        <item x="21"/>
        <item x="93"/>
        <item x="117"/>
        <item x="121"/>
        <item x="136"/>
        <item x="57"/>
        <item x="127"/>
        <item x="62"/>
        <item x="42"/>
        <item x="16"/>
        <item x="89"/>
        <item x="6"/>
        <item x="2"/>
        <item x="73"/>
        <item x="18"/>
        <item x="34"/>
        <item x="104"/>
        <item x="0"/>
        <item x="137"/>
        <item x="96"/>
        <item x="139"/>
        <item x="77"/>
        <item x="140"/>
        <item x="35"/>
        <item x="142"/>
        <item x="109"/>
        <item x="52"/>
        <item x="64"/>
        <item x="119"/>
        <item x="131"/>
        <item x="97"/>
        <item x="123"/>
        <item x="38"/>
        <item x="27"/>
        <item x="80"/>
        <item x="39"/>
        <item x="81"/>
        <item x="102"/>
        <item x="112"/>
        <item x="41"/>
        <item x="31"/>
        <item x="61"/>
        <item x="59"/>
        <item x="8"/>
        <item x="22"/>
        <item x="72"/>
        <item x="92"/>
        <item x="45"/>
        <item x="143"/>
        <item x="94"/>
        <item x="14"/>
        <item x="24"/>
        <item x="20"/>
        <item x="75"/>
        <item x="71"/>
        <item x="69"/>
        <item x="15"/>
        <item t="default"/>
      </items>
    </pivotField>
    <pivotField name="Clock Ti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name="Time Stam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name="clock ti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name="time stamp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name="Post session notes" compact="0" outline="0" multipleItemSelectionAllowed="1" showAll="0">
      <items>
        <item x="0"/>
        <item x="1"/>
        <item x="2"/>
        <item x="3"/>
        <item x="4"/>
        <item x="5"/>
        <item x="6"/>
        <item x="7"/>
        <item x="8"/>
        <item x="9"/>
        <item x="10"/>
        <item x="11"/>
        <item x="12"/>
        <item t="default"/>
      </items>
    </pivotField>
    <pivotField name="Sentiment" axis="axisCol" compact="0" outline="0" multipleItemSelectionAllowed="1" showAll="0" sortType="ascending">
      <items>
        <item x="1"/>
        <item x="0"/>
        <item t="default"/>
      </items>
    </pivotField>
    <pivotField name="Scheduling type" axis="axisPage" dataField="1" compact="0" outline="0" multipleItemSelectionAllowed="1" showAll="0">
      <items>
        <item x="0"/>
        <item x="1"/>
        <item t="default"/>
      </items>
    </pivotField>
  </pivotFields>
  <rowFields>
    <field x="0"/>
  </rowFields>
  <colFields>
    <field x="6"/>
  </colFields>
  <pageFields>
    <pageField fld="7"/>
  </pageFields>
  <dataFields>
    <dataField name="COUNTA of Scheduling type" fld="7"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HfTNNK-gF6kkI4oW4yNuScz9mVPeqtWt/view?usp=sharing" TargetMode="External"/><Relationship Id="rId2" Type="http://schemas.openxmlformats.org/officeDocument/2006/relationships/hyperlink" Target="https://drive.google.com/file/d/19zttcQAY-_9JrcT-ZwdsNUTIK6L-g6b2/view?usp=sharing" TargetMode="External"/><Relationship Id="rId3" Type="http://schemas.openxmlformats.org/officeDocument/2006/relationships/hyperlink" Target="https://drive.google.com/file/d/13gLbrP0tA5iaf1hM8litlAkWipx-ndAA/view?usp=sharing" TargetMode="External"/><Relationship Id="rId4" Type="http://schemas.openxmlformats.org/officeDocument/2006/relationships/hyperlink" Target="https://drive.google.com/file/d/1lcOo4rZ2_vZaICrcQpKz35KIUvyJyiqm/view?usp=sharing" TargetMode="External"/><Relationship Id="rId9" Type="http://schemas.openxmlformats.org/officeDocument/2006/relationships/drawing" Target="../drawings/drawing1.xml"/><Relationship Id="rId5" Type="http://schemas.openxmlformats.org/officeDocument/2006/relationships/hyperlink" Target="https://drive.google.com/file/d/1FkRaUcUwDPeUg-CqJBaayEUEI5nWzDq5/view?usp=sharing" TargetMode="External"/><Relationship Id="rId6" Type="http://schemas.openxmlformats.org/officeDocument/2006/relationships/hyperlink" Target="https://drive.google.com/file/d/1vvMnxNkyxCI6gM_4QFGt5Ee_1SDb83MU/view?usp=sharing" TargetMode="External"/><Relationship Id="rId7" Type="http://schemas.openxmlformats.org/officeDocument/2006/relationships/hyperlink" Target="https://drive.google.com/file/d/1q-fUF5r5PkkAdUtwSUO-yddvqKrTlBPc/view?usp=sharing" TargetMode="External"/><Relationship Id="rId8" Type="http://schemas.openxmlformats.org/officeDocument/2006/relationships/hyperlink" Target="https://drive.google.com/file/d/13hU4wyEGAWjEQci3BDLqA0a5_VXxN-zv/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patientfirst.com/" TargetMode="External"/><Relationship Id="rId2" Type="http://schemas.openxmlformats.org/officeDocument/2006/relationships/hyperlink" Target="https://www.maryland.va.gov/" TargetMode="External"/><Relationship Id="rId3" Type="http://schemas.openxmlformats.org/officeDocument/2006/relationships/hyperlink" Target="https://militarybenefits.info/how-to-get-dd-214-copy/"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va.gov/" TargetMode="External"/><Relationship Id="rId3" Type="http://schemas.openxmlformats.org/officeDocument/2006/relationships/hyperlink" Target="http://va.gov/"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ndianapolis.va.gov/services/Indy_West.asp" TargetMode="External"/><Relationship Id="rId2" Type="http://schemas.openxmlformats.org/officeDocument/2006/relationships/hyperlink" Target="https://www.danville.va.gov/"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lexington.va.gov/" TargetMode="External"/><Relationship Id="rId2" Type="http://schemas.openxmlformats.org/officeDocument/2006/relationships/hyperlink" Target="https://www.va.gov/health-care/family-caregiver-benefits/champva/" TargetMode="External"/><Relationship Id="rId3" Type="http://schemas.openxmlformats.org/officeDocument/2006/relationships/hyperlink" Target="https://www.benefits.va.gov/WARMS/bookc.asp" TargetMode="External"/><Relationship Id="rId4" Type="http://schemas.openxmlformats.org/officeDocument/2006/relationships/hyperlink" Target="https://www.optum.com/business/resources/library/va-community-care-network.html" TargetMode="External"/><Relationship Id="rId9" Type="http://schemas.openxmlformats.org/officeDocument/2006/relationships/drawing" Target="../drawings/drawing12.xml"/><Relationship Id="rId5" Type="http://schemas.openxmlformats.org/officeDocument/2006/relationships/hyperlink" Target="https://www.atlanta.va.gov/" TargetMode="External"/><Relationship Id="rId6" Type="http://schemas.openxmlformats.org/officeDocument/2006/relationships/hyperlink" Target="https://www.biloxi.va.gov/about/" TargetMode="External"/><Relationship Id="rId7" Type="http://schemas.openxmlformats.org/officeDocument/2006/relationships/hyperlink" Target="https://www.lexington.va.gov/locations/Berea_Kentucky_CBOC.asp" TargetMode="External"/><Relationship Id="rId8" Type="http://schemas.openxmlformats.org/officeDocument/2006/relationships/hyperlink" Target="http://v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connecticut.va.gov/locations/index.asp" TargetMode="External"/><Relationship Id="rId2" Type="http://schemas.openxmlformats.org/officeDocument/2006/relationships/hyperlink" Target="https://www.concentra.com/urgent-care-centers/connecticut/stratford-urgent-care/" TargetMode="External"/><Relationship Id="rId3" Type="http://schemas.openxmlformats.org/officeDocument/2006/relationships/hyperlink" Target="https://www.solvhealth.com/community-health-center-of-old-saybrook-old-saybrook-ct-gQrj70"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lbuquerque.va.gov/" TargetMode="External"/><Relationship Id="rId2" Type="http://schemas.openxmlformats.org/officeDocument/2006/relationships/hyperlink" Target="https://www.paloalto.va.gov/"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
    <col customWidth="1" hidden="1" min="2" max="2" width="10.29"/>
    <col customWidth="1" min="3" max="3" width="9.14"/>
    <col customWidth="1" min="4" max="4" width="7.86"/>
    <col customWidth="1" min="5" max="5" width="33.57"/>
    <col customWidth="1" min="6" max="6" width="6.0"/>
    <col customWidth="1" min="7" max="7" width="18.29"/>
    <col customWidth="1" min="11" max="11" width="31.0"/>
    <col customWidth="1" min="12" max="12" width="8.14"/>
  </cols>
  <sheetData>
    <row r="1">
      <c r="A1" s="1" t="s">
        <v>0</v>
      </c>
      <c r="B1" s="1" t="s">
        <v>1</v>
      </c>
      <c r="C1" s="1" t="s">
        <v>2</v>
      </c>
      <c r="D1" s="1" t="s">
        <v>3</v>
      </c>
      <c r="E1" s="2" t="s">
        <v>4</v>
      </c>
      <c r="F1" s="1" t="s">
        <v>5</v>
      </c>
      <c r="G1" s="2" t="s">
        <v>6</v>
      </c>
      <c r="H1" s="1" t="s">
        <v>7</v>
      </c>
      <c r="I1" s="1" t="s">
        <v>8</v>
      </c>
      <c r="J1" s="3"/>
      <c r="K1" s="1" t="s">
        <v>9</v>
      </c>
      <c r="L1" s="1" t="s">
        <v>10</v>
      </c>
      <c r="M1" s="3"/>
      <c r="N1" s="3"/>
      <c r="O1" s="3"/>
      <c r="P1" s="3"/>
      <c r="Q1" s="3"/>
      <c r="R1" s="3"/>
      <c r="S1" s="3"/>
      <c r="T1" s="3"/>
      <c r="U1" s="3"/>
      <c r="V1" s="3"/>
      <c r="W1" s="3"/>
      <c r="X1" s="3"/>
      <c r="Y1" s="3"/>
    </row>
    <row r="2">
      <c r="A2" s="4" t="s">
        <v>11</v>
      </c>
      <c r="B2" s="5" t="s">
        <v>12</v>
      </c>
      <c r="C2" s="4">
        <v>1.0</v>
      </c>
      <c r="D2" s="4" t="s">
        <v>13</v>
      </c>
      <c r="E2" s="6" t="s">
        <v>14</v>
      </c>
      <c r="F2" s="4" t="s">
        <v>15</v>
      </c>
      <c r="G2" s="6" t="s">
        <v>16</v>
      </c>
      <c r="H2" s="4" t="s">
        <v>17</v>
      </c>
      <c r="I2" s="4" t="s">
        <v>18</v>
      </c>
      <c r="K2" s="1" t="s">
        <v>3</v>
      </c>
      <c r="L2" s="7">
        <f>L3+L6</f>
        <v>1</v>
      </c>
    </row>
    <row r="3">
      <c r="A3" s="4" t="s">
        <v>19</v>
      </c>
      <c r="B3" s="8" t="s">
        <v>20</v>
      </c>
      <c r="C3" s="4">
        <v>1.0</v>
      </c>
      <c r="D3" s="4" t="s">
        <v>13</v>
      </c>
      <c r="E3" s="6" t="s">
        <v>21</v>
      </c>
      <c r="F3" s="4" t="s">
        <v>22</v>
      </c>
      <c r="G3" s="6" t="s">
        <v>16</v>
      </c>
      <c r="H3" s="4" t="s">
        <v>23</v>
      </c>
      <c r="I3" s="4" t="s">
        <v>24</v>
      </c>
      <c r="K3" s="9" t="str">
        <f>D2</f>
        <v>Male</v>
      </c>
      <c r="L3" s="10">
        <f t="shared" ref="L3:L5" si="1">((COUNTIF(D$2:D$14, K$3)/COUNTA(D$2:D$14)))</f>
        <v>0.8888888889</v>
      </c>
    </row>
    <row r="4" hidden="1">
      <c r="A4" s="11" t="s">
        <v>25</v>
      </c>
      <c r="B4" s="11"/>
      <c r="C4" s="11"/>
      <c r="D4" s="12"/>
      <c r="E4" s="13"/>
      <c r="F4" s="12"/>
      <c r="G4" s="13"/>
      <c r="H4" s="12"/>
      <c r="I4" s="12"/>
      <c r="J4" s="12"/>
      <c r="L4" s="10">
        <f t="shared" si="1"/>
        <v>0.8888888889</v>
      </c>
      <c r="M4" s="12"/>
      <c r="N4" s="12"/>
      <c r="O4" s="12"/>
      <c r="P4" s="12"/>
      <c r="Q4" s="12"/>
      <c r="R4" s="12"/>
      <c r="S4" s="12"/>
      <c r="T4" s="12"/>
      <c r="U4" s="12"/>
      <c r="V4" s="12"/>
      <c r="W4" s="12"/>
      <c r="X4" s="12"/>
      <c r="Y4" s="12"/>
    </row>
    <row r="5" hidden="1">
      <c r="A5" s="11" t="s">
        <v>26</v>
      </c>
      <c r="B5" s="11"/>
      <c r="C5" s="11"/>
      <c r="D5" s="12"/>
      <c r="E5" s="13"/>
      <c r="F5" s="12"/>
      <c r="G5" s="13"/>
      <c r="H5" s="12"/>
      <c r="I5" s="12"/>
      <c r="J5" s="12"/>
      <c r="L5" s="10">
        <f t="shared" si="1"/>
        <v>0.8888888889</v>
      </c>
      <c r="M5" s="12"/>
      <c r="N5" s="12"/>
      <c r="O5" s="12"/>
      <c r="P5" s="12"/>
      <c r="Q5" s="12"/>
      <c r="R5" s="12"/>
      <c r="S5" s="12"/>
      <c r="T5" s="12"/>
      <c r="U5" s="12"/>
      <c r="V5" s="12"/>
      <c r="W5" s="12"/>
      <c r="X5" s="12"/>
      <c r="Y5" s="12"/>
    </row>
    <row r="6">
      <c r="A6" s="4" t="s">
        <v>27</v>
      </c>
      <c r="B6" s="8" t="s">
        <v>28</v>
      </c>
      <c r="C6" s="4">
        <v>2.0</v>
      </c>
      <c r="D6" s="4" t="s">
        <v>13</v>
      </c>
      <c r="E6" s="6" t="s">
        <v>14</v>
      </c>
      <c r="F6" s="4" t="s">
        <v>29</v>
      </c>
      <c r="G6" s="6" t="s">
        <v>30</v>
      </c>
      <c r="H6" s="4" t="s">
        <v>23</v>
      </c>
      <c r="I6" s="4" t="s">
        <v>31</v>
      </c>
      <c r="K6" s="9" t="str">
        <f>D9</f>
        <v>Female</v>
      </c>
      <c r="L6" s="10">
        <f>((COUNTIF(D$2:D$14, K$6)/COUNTA(D$2:D$14)))</f>
        <v>0.1111111111</v>
      </c>
    </row>
    <row r="7" hidden="1">
      <c r="A7" s="11" t="s">
        <v>32</v>
      </c>
      <c r="B7" s="11"/>
      <c r="C7" s="11"/>
      <c r="D7" s="12"/>
      <c r="E7" s="13"/>
      <c r="F7" s="12"/>
      <c r="G7" s="13"/>
      <c r="H7" s="12"/>
      <c r="I7" s="12"/>
      <c r="J7" s="12"/>
      <c r="K7" s="12"/>
      <c r="L7" s="14"/>
      <c r="M7" s="12"/>
      <c r="N7" s="12"/>
      <c r="O7" s="12"/>
      <c r="P7" s="12"/>
      <c r="Q7" s="12"/>
      <c r="R7" s="12"/>
      <c r="S7" s="12"/>
      <c r="T7" s="12"/>
      <c r="U7" s="12"/>
      <c r="V7" s="12"/>
      <c r="W7" s="12"/>
      <c r="X7" s="12"/>
      <c r="Y7" s="12"/>
    </row>
    <row r="8">
      <c r="A8" s="4" t="s">
        <v>33</v>
      </c>
      <c r="B8" s="8" t="s">
        <v>34</v>
      </c>
      <c r="C8" s="4">
        <v>2.0</v>
      </c>
      <c r="D8" s="4" t="s">
        <v>13</v>
      </c>
      <c r="E8" s="6" t="s">
        <v>14</v>
      </c>
      <c r="F8" s="4" t="s">
        <v>29</v>
      </c>
      <c r="G8" s="6" t="s">
        <v>16</v>
      </c>
      <c r="H8" s="4" t="s">
        <v>35</v>
      </c>
      <c r="I8" s="4" t="s">
        <v>36</v>
      </c>
      <c r="K8" s="2" t="s">
        <v>4</v>
      </c>
      <c r="L8" s="15">
        <f>SUM(L9:L11)</f>
        <v>1</v>
      </c>
    </row>
    <row r="9">
      <c r="A9" s="4" t="s">
        <v>37</v>
      </c>
      <c r="B9" s="8" t="s">
        <v>38</v>
      </c>
      <c r="C9" s="4">
        <v>2.0</v>
      </c>
      <c r="D9" s="4" t="s">
        <v>39</v>
      </c>
      <c r="E9" s="6" t="s">
        <v>14</v>
      </c>
      <c r="F9" s="4" t="s">
        <v>29</v>
      </c>
      <c r="G9" s="6" t="s">
        <v>16</v>
      </c>
      <c r="H9" s="4" t="s">
        <v>17</v>
      </c>
      <c r="I9" s="4" t="s">
        <v>40</v>
      </c>
      <c r="K9" s="6" t="s">
        <v>41</v>
      </c>
      <c r="L9" s="10">
        <f>((COUNTIF(E$2:E$14, K$9)/COUNTA(E$2:E$14)))</f>
        <v>0.1111111111</v>
      </c>
    </row>
    <row r="10">
      <c r="A10" s="4" t="s">
        <v>42</v>
      </c>
      <c r="B10" s="8" t="s">
        <v>43</v>
      </c>
      <c r="C10" s="4">
        <v>1.0</v>
      </c>
      <c r="D10" s="4" t="s">
        <v>13</v>
      </c>
      <c r="E10" s="6" t="s">
        <v>14</v>
      </c>
      <c r="F10" s="4" t="s">
        <v>15</v>
      </c>
      <c r="G10" s="6" t="s">
        <v>16</v>
      </c>
      <c r="H10" s="4" t="s">
        <v>23</v>
      </c>
      <c r="I10" s="4" t="s">
        <v>44</v>
      </c>
      <c r="K10" s="9" t="str">
        <f t="shared" ref="K10:K11" si="2">E2</f>
        <v>White or Caucasian</v>
      </c>
      <c r="L10" s="10">
        <f>((COUNTIF(E$2:E$14, K$10)/COUNTA(E$2:E$14)))</f>
        <v>0.5555555556</v>
      </c>
    </row>
    <row r="11">
      <c r="A11" s="4" t="s">
        <v>45</v>
      </c>
      <c r="B11" s="8" t="s">
        <v>46</v>
      </c>
      <c r="C11" s="4">
        <v>1.0</v>
      </c>
      <c r="D11" s="4" t="s">
        <v>13</v>
      </c>
      <c r="E11" s="6" t="s">
        <v>21</v>
      </c>
      <c r="F11" s="4" t="s">
        <v>47</v>
      </c>
      <c r="G11" s="6" t="s">
        <v>48</v>
      </c>
      <c r="H11" s="4" t="s">
        <v>23</v>
      </c>
      <c r="I11" s="4" t="s">
        <v>31</v>
      </c>
      <c r="K11" s="9" t="str">
        <f t="shared" si="2"/>
        <v>American Indian or Alaska Native,
Hispanic, Latino, or Spanish Origin,
Black or African American</v>
      </c>
      <c r="L11" s="10">
        <f>((COUNTIF(E$2:E$14, K$11)/COUNTA(E$2:E$14)))</f>
        <v>0.3333333333</v>
      </c>
    </row>
    <row r="12">
      <c r="A12" s="4" t="s">
        <v>49</v>
      </c>
      <c r="B12" s="8" t="s">
        <v>50</v>
      </c>
      <c r="C12" s="4">
        <v>1.0</v>
      </c>
      <c r="D12" s="4" t="s">
        <v>13</v>
      </c>
      <c r="E12" s="6" t="s">
        <v>21</v>
      </c>
      <c r="F12" s="4" t="s">
        <v>22</v>
      </c>
      <c r="G12" s="6" t="s">
        <v>48</v>
      </c>
      <c r="H12" s="4" t="s">
        <v>23</v>
      </c>
      <c r="I12" s="4" t="s">
        <v>51</v>
      </c>
      <c r="K12" s="1" t="s">
        <v>5</v>
      </c>
      <c r="L12" s="16">
        <f>SUM(L14:L18)</f>
        <v>1</v>
      </c>
    </row>
    <row r="13" hidden="1">
      <c r="A13" s="11" t="s">
        <v>52</v>
      </c>
      <c r="B13" s="12"/>
      <c r="C13" s="12"/>
      <c r="D13" s="12"/>
      <c r="E13" s="13"/>
      <c r="F13" s="12"/>
      <c r="G13" s="13"/>
      <c r="H13" s="12"/>
      <c r="I13" s="12"/>
      <c r="J13" s="12"/>
      <c r="K13" s="4" t="s">
        <v>47</v>
      </c>
      <c r="L13" s="10">
        <f t="shared" ref="L13:L18" si="3">((COUNTIF(F$2:F$14, K13)/COUNTA(F$2:F$14)))</f>
        <v>0.1111111111</v>
      </c>
      <c r="M13" s="12"/>
      <c r="N13" s="12"/>
      <c r="O13" s="12"/>
      <c r="P13" s="12"/>
      <c r="Q13" s="12"/>
      <c r="R13" s="12"/>
      <c r="S13" s="12"/>
      <c r="T13" s="12"/>
      <c r="U13" s="12"/>
      <c r="V13" s="12"/>
      <c r="W13" s="12"/>
      <c r="X13" s="12"/>
      <c r="Y13" s="12"/>
    </row>
    <row r="14">
      <c r="A14" s="4" t="s">
        <v>53</v>
      </c>
      <c r="B14" s="4" t="s">
        <v>54</v>
      </c>
      <c r="C14" s="4">
        <v>2.0</v>
      </c>
      <c r="D14" s="4" t="s">
        <v>13</v>
      </c>
      <c r="E14" s="6" t="s">
        <v>41</v>
      </c>
      <c r="F14" s="4" t="s">
        <v>55</v>
      </c>
      <c r="G14" s="6" t="s">
        <v>30</v>
      </c>
      <c r="H14" s="4" t="s">
        <v>23</v>
      </c>
      <c r="I14" s="4" t="s">
        <v>56</v>
      </c>
      <c r="K14" s="4" t="s">
        <v>47</v>
      </c>
      <c r="L14" s="10">
        <f t="shared" si="3"/>
        <v>0.1111111111</v>
      </c>
    </row>
    <row r="15">
      <c r="G15" s="17"/>
      <c r="K15" s="4" t="s">
        <v>22</v>
      </c>
      <c r="L15" s="10">
        <f t="shared" si="3"/>
        <v>0.2222222222</v>
      </c>
    </row>
    <row r="16">
      <c r="E16" s="17"/>
      <c r="G16" s="17"/>
      <c r="K16" s="4" t="s">
        <v>15</v>
      </c>
      <c r="L16" s="10">
        <f t="shared" si="3"/>
        <v>0.2222222222</v>
      </c>
    </row>
    <row r="17">
      <c r="E17" s="17"/>
      <c r="G17" s="17"/>
      <c r="K17" s="4" t="s">
        <v>55</v>
      </c>
      <c r="L17" s="10">
        <f t="shared" si="3"/>
        <v>0.1111111111</v>
      </c>
    </row>
    <row r="18">
      <c r="E18" s="17"/>
      <c r="G18" s="17"/>
      <c r="K18" s="4" t="s">
        <v>29</v>
      </c>
      <c r="L18" s="10">
        <f t="shared" si="3"/>
        <v>0.3333333333</v>
      </c>
    </row>
    <row r="19">
      <c r="E19" s="17"/>
      <c r="G19" s="17"/>
      <c r="K19" s="1" t="s">
        <v>6</v>
      </c>
      <c r="L19" s="18">
        <f>SUM(L20:L22)</f>
        <v>1</v>
      </c>
    </row>
    <row r="20">
      <c r="E20" s="17"/>
      <c r="G20" s="17"/>
      <c r="K20" s="6" t="s">
        <v>48</v>
      </c>
      <c r="L20" s="10">
        <f t="shared" ref="L20:L22" si="4">((COUNTIF(G$2:G$14, K20)/COUNTA(G$2:G$14)))</f>
        <v>0.2222222222</v>
      </c>
    </row>
    <row r="21">
      <c r="E21" s="17"/>
      <c r="G21" s="17"/>
      <c r="K21" s="6" t="s">
        <v>30</v>
      </c>
      <c r="L21" s="10">
        <f t="shared" si="4"/>
        <v>0.2222222222</v>
      </c>
    </row>
    <row r="22">
      <c r="E22" s="17"/>
      <c r="G22" s="17"/>
      <c r="K22" s="6" t="s">
        <v>16</v>
      </c>
      <c r="L22" s="10">
        <f t="shared" si="4"/>
        <v>0.5555555556</v>
      </c>
    </row>
    <row r="23">
      <c r="E23" s="17"/>
      <c r="G23" s="17"/>
      <c r="K23" s="1" t="s">
        <v>7</v>
      </c>
      <c r="L23" s="18">
        <f>SUM(L24:L26)</f>
        <v>1</v>
      </c>
    </row>
    <row r="24">
      <c r="E24" s="17"/>
      <c r="G24" s="17"/>
      <c r="K24" s="4" t="s">
        <v>23</v>
      </c>
      <c r="L24" s="10">
        <f t="shared" ref="L24:L26" si="5">((COUNTIF(H$2:H$14, K24)/COUNTA(H$2:H$14)))</f>
        <v>0.6666666667</v>
      </c>
    </row>
    <row r="25">
      <c r="E25" s="17"/>
      <c r="G25" s="17"/>
      <c r="K25" s="4" t="s">
        <v>35</v>
      </c>
      <c r="L25" s="10">
        <f t="shared" si="5"/>
        <v>0.1111111111</v>
      </c>
    </row>
    <row r="26">
      <c r="E26" s="17"/>
      <c r="G26" s="17"/>
      <c r="K26" s="4" t="s">
        <v>17</v>
      </c>
      <c r="L26" s="10">
        <f t="shared" si="5"/>
        <v>0.2222222222</v>
      </c>
    </row>
    <row r="27">
      <c r="E27" s="17"/>
      <c r="G27" s="17"/>
    </row>
    <row r="28">
      <c r="E28" s="17"/>
      <c r="G28" s="17"/>
    </row>
    <row r="29">
      <c r="E29" s="17"/>
      <c r="G29" s="17"/>
    </row>
    <row r="30">
      <c r="E30" s="17"/>
      <c r="G30" s="17"/>
    </row>
    <row r="31">
      <c r="E31" s="17"/>
      <c r="G31" s="17"/>
    </row>
    <row r="32">
      <c r="E32" s="17"/>
      <c r="G32" s="17"/>
    </row>
    <row r="33">
      <c r="E33" s="17"/>
      <c r="G33" s="17"/>
    </row>
    <row r="34">
      <c r="E34" s="17"/>
      <c r="G34" s="17"/>
    </row>
    <row r="35">
      <c r="E35" s="17"/>
      <c r="G35" s="17"/>
    </row>
    <row r="36">
      <c r="E36" s="17"/>
      <c r="G36" s="17"/>
    </row>
    <row r="37">
      <c r="E37" s="17"/>
      <c r="G37" s="17"/>
    </row>
    <row r="38">
      <c r="E38" s="17"/>
      <c r="G38" s="17"/>
    </row>
    <row r="39">
      <c r="E39" s="17"/>
      <c r="G39" s="17"/>
    </row>
    <row r="40">
      <c r="E40" s="17"/>
      <c r="G40" s="17"/>
    </row>
    <row r="41">
      <c r="E41" s="17"/>
      <c r="G41" s="17"/>
    </row>
    <row r="42">
      <c r="E42" s="17"/>
      <c r="G42" s="17"/>
    </row>
    <row r="43">
      <c r="E43" s="17"/>
      <c r="G43" s="17"/>
    </row>
    <row r="44">
      <c r="E44" s="17"/>
      <c r="G44" s="17"/>
    </row>
    <row r="45">
      <c r="E45" s="17"/>
      <c r="G45" s="17"/>
    </row>
    <row r="46">
      <c r="E46" s="17"/>
      <c r="G46" s="17"/>
    </row>
    <row r="47">
      <c r="E47" s="17"/>
      <c r="G47" s="17"/>
    </row>
    <row r="48">
      <c r="E48" s="17"/>
      <c r="G48" s="17"/>
    </row>
    <row r="49">
      <c r="E49" s="17"/>
      <c r="G49" s="17"/>
    </row>
    <row r="50">
      <c r="E50" s="17"/>
      <c r="G50" s="17"/>
    </row>
    <row r="51">
      <c r="E51" s="17"/>
      <c r="G51" s="17"/>
    </row>
    <row r="52">
      <c r="E52" s="17"/>
      <c r="G52" s="17"/>
    </row>
    <row r="53">
      <c r="E53" s="17"/>
      <c r="G53" s="17"/>
    </row>
    <row r="54">
      <c r="E54" s="17"/>
      <c r="G54" s="17"/>
    </row>
    <row r="55">
      <c r="E55" s="17"/>
      <c r="G55" s="17"/>
    </row>
    <row r="56">
      <c r="E56" s="17"/>
      <c r="G56" s="17"/>
    </row>
    <row r="57">
      <c r="E57" s="17"/>
      <c r="G57" s="17"/>
    </row>
    <row r="58">
      <c r="E58" s="17"/>
      <c r="G58" s="17"/>
    </row>
    <row r="59">
      <c r="E59" s="17"/>
      <c r="G59" s="17"/>
    </row>
    <row r="60">
      <c r="E60" s="17"/>
      <c r="G60" s="17"/>
    </row>
    <row r="61">
      <c r="E61" s="17"/>
      <c r="G61" s="17"/>
    </row>
    <row r="62">
      <c r="E62" s="17"/>
      <c r="G62" s="17"/>
    </row>
    <row r="63">
      <c r="E63" s="17"/>
      <c r="G63" s="17"/>
    </row>
    <row r="64">
      <c r="E64" s="17"/>
      <c r="G64" s="17"/>
    </row>
    <row r="65">
      <c r="E65" s="17"/>
      <c r="G65" s="17"/>
    </row>
    <row r="66">
      <c r="E66" s="17"/>
      <c r="G66" s="17"/>
    </row>
    <row r="67">
      <c r="E67" s="17"/>
      <c r="G67" s="17"/>
    </row>
    <row r="68">
      <c r="E68" s="17"/>
      <c r="G68" s="17"/>
    </row>
    <row r="69">
      <c r="E69" s="17"/>
      <c r="G69" s="17"/>
    </row>
    <row r="70">
      <c r="E70" s="17"/>
      <c r="G70" s="17"/>
    </row>
    <row r="71">
      <c r="E71" s="17"/>
      <c r="G71" s="17"/>
    </row>
    <row r="72">
      <c r="E72" s="17"/>
      <c r="G72" s="17"/>
    </row>
    <row r="73">
      <c r="E73" s="17"/>
      <c r="G73" s="17"/>
    </row>
    <row r="74">
      <c r="E74" s="17"/>
      <c r="G74" s="17"/>
    </row>
    <row r="75">
      <c r="E75" s="17"/>
      <c r="G75" s="17"/>
    </row>
    <row r="76">
      <c r="E76" s="17"/>
      <c r="G76" s="17"/>
    </row>
    <row r="77">
      <c r="E77" s="17"/>
      <c r="G77" s="17"/>
    </row>
    <row r="78">
      <c r="E78" s="17"/>
      <c r="G78" s="17"/>
    </row>
    <row r="79">
      <c r="E79" s="17"/>
      <c r="G79" s="17"/>
    </row>
    <row r="80">
      <c r="E80" s="17"/>
      <c r="G80" s="17"/>
    </row>
    <row r="81">
      <c r="E81" s="17"/>
      <c r="G81" s="17"/>
    </row>
    <row r="82">
      <c r="E82" s="17"/>
      <c r="G82" s="17"/>
    </row>
    <row r="83">
      <c r="E83" s="17"/>
      <c r="G83" s="17"/>
    </row>
    <row r="84">
      <c r="E84" s="17"/>
      <c r="G84" s="17"/>
    </row>
    <row r="85">
      <c r="E85" s="17"/>
      <c r="G85" s="17"/>
    </row>
    <row r="86">
      <c r="E86" s="17"/>
      <c r="G86" s="17"/>
    </row>
    <row r="87">
      <c r="E87" s="17"/>
      <c r="G87" s="17"/>
    </row>
    <row r="88">
      <c r="E88" s="17"/>
      <c r="G88" s="17"/>
    </row>
    <row r="89">
      <c r="E89" s="17"/>
      <c r="G89" s="17"/>
    </row>
    <row r="90">
      <c r="E90" s="17"/>
      <c r="G90" s="17"/>
    </row>
    <row r="91">
      <c r="E91" s="17"/>
      <c r="G91" s="17"/>
    </row>
    <row r="92">
      <c r="E92" s="17"/>
      <c r="G92" s="17"/>
    </row>
    <row r="93">
      <c r="E93" s="17"/>
      <c r="G93" s="17"/>
    </row>
    <row r="94">
      <c r="E94" s="17"/>
      <c r="G94" s="17"/>
    </row>
    <row r="95">
      <c r="E95" s="17"/>
      <c r="G95" s="17"/>
    </row>
    <row r="96">
      <c r="E96" s="17"/>
      <c r="G96" s="17"/>
    </row>
    <row r="97">
      <c r="E97" s="17"/>
      <c r="G97" s="17"/>
    </row>
    <row r="98">
      <c r="E98" s="17"/>
      <c r="G98" s="17"/>
    </row>
    <row r="99">
      <c r="E99" s="17"/>
      <c r="G99" s="17"/>
    </row>
    <row r="100">
      <c r="E100" s="17"/>
      <c r="G100" s="17"/>
    </row>
    <row r="101">
      <c r="E101" s="17"/>
      <c r="G101" s="17"/>
    </row>
    <row r="102">
      <c r="E102" s="17"/>
      <c r="G102" s="17"/>
    </row>
    <row r="103">
      <c r="E103" s="17"/>
      <c r="G103" s="17"/>
    </row>
    <row r="104">
      <c r="E104" s="17"/>
      <c r="G104" s="17"/>
    </row>
    <row r="105">
      <c r="E105" s="17"/>
      <c r="G105" s="17"/>
    </row>
    <row r="106">
      <c r="E106" s="17"/>
      <c r="G106" s="17"/>
    </row>
    <row r="107">
      <c r="E107" s="17"/>
      <c r="G107" s="17"/>
    </row>
    <row r="108">
      <c r="E108" s="17"/>
      <c r="G108" s="17"/>
    </row>
    <row r="109">
      <c r="E109" s="17"/>
      <c r="G109" s="17"/>
    </row>
    <row r="110">
      <c r="E110" s="17"/>
      <c r="G110" s="17"/>
    </row>
    <row r="111">
      <c r="E111" s="17"/>
      <c r="G111" s="17"/>
    </row>
    <row r="112">
      <c r="E112" s="17"/>
      <c r="G112" s="17"/>
    </row>
    <row r="113">
      <c r="E113" s="17"/>
      <c r="G113" s="17"/>
    </row>
    <row r="114">
      <c r="E114" s="17"/>
      <c r="G114" s="17"/>
    </row>
    <row r="115">
      <c r="E115" s="17"/>
      <c r="G115" s="17"/>
    </row>
    <row r="116">
      <c r="E116" s="17"/>
      <c r="G116" s="17"/>
    </row>
    <row r="117">
      <c r="E117" s="17"/>
      <c r="G117" s="17"/>
    </row>
    <row r="118">
      <c r="E118" s="17"/>
      <c r="G118" s="17"/>
    </row>
    <row r="119">
      <c r="E119" s="17"/>
      <c r="G119" s="17"/>
    </row>
    <row r="120">
      <c r="E120" s="17"/>
      <c r="G120" s="17"/>
    </row>
    <row r="121">
      <c r="E121" s="17"/>
      <c r="G121" s="17"/>
    </row>
    <row r="122">
      <c r="E122" s="17"/>
      <c r="G122" s="17"/>
    </row>
    <row r="123">
      <c r="E123" s="17"/>
      <c r="G123" s="17"/>
    </row>
    <row r="124">
      <c r="E124" s="17"/>
      <c r="G124" s="17"/>
    </row>
    <row r="125">
      <c r="E125" s="17"/>
      <c r="G125" s="17"/>
    </row>
    <row r="126">
      <c r="E126" s="17"/>
      <c r="G126" s="17"/>
    </row>
    <row r="127">
      <c r="E127" s="17"/>
      <c r="G127" s="17"/>
    </row>
    <row r="128">
      <c r="E128" s="17"/>
      <c r="G128" s="17"/>
    </row>
    <row r="129">
      <c r="E129" s="17"/>
      <c r="G129" s="17"/>
    </row>
    <row r="130">
      <c r="E130" s="17"/>
      <c r="G130" s="17"/>
    </row>
    <row r="131">
      <c r="E131" s="17"/>
      <c r="G131" s="17"/>
    </row>
    <row r="132">
      <c r="E132" s="17"/>
      <c r="G132" s="17"/>
    </row>
    <row r="133">
      <c r="E133" s="17"/>
      <c r="G133" s="17"/>
    </row>
    <row r="134">
      <c r="E134" s="17"/>
      <c r="G134" s="17"/>
    </row>
    <row r="135">
      <c r="E135" s="17"/>
      <c r="G135" s="17"/>
    </row>
    <row r="136">
      <c r="E136" s="17"/>
      <c r="G136" s="17"/>
    </row>
    <row r="137">
      <c r="E137" s="17"/>
      <c r="G137" s="17"/>
    </row>
    <row r="138">
      <c r="E138" s="17"/>
      <c r="G138" s="17"/>
    </row>
    <row r="139">
      <c r="E139" s="17"/>
      <c r="G139" s="17"/>
    </row>
    <row r="140">
      <c r="E140" s="17"/>
      <c r="G140" s="17"/>
    </row>
    <row r="141">
      <c r="E141" s="17"/>
      <c r="G141" s="17"/>
    </row>
    <row r="142">
      <c r="E142" s="17"/>
      <c r="G142" s="17"/>
    </row>
    <row r="143">
      <c r="E143" s="17"/>
      <c r="G143" s="17"/>
    </row>
    <row r="144">
      <c r="E144" s="17"/>
      <c r="G144" s="17"/>
    </row>
    <row r="145">
      <c r="E145" s="17"/>
      <c r="G145" s="17"/>
    </row>
    <row r="146">
      <c r="E146" s="17"/>
      <c r="G146" s="17"/>
    </row>
    <row r="147">
      <c r="E147" s="17"/>
      <c r="G147" s="17"/>
    </row>
    <row r="148">
      <c r="E148" s="17"/>
      <c r="G148" s="17"/>
    </row>
    <row r="149">
      <c r="E149" s="17"/>
      <c r="G149" s="17"/>
    </row>
    <row r="150">
      <c r="E150" s="17"/>
      <c r="G150" s="17"/>
    </row>
    <row r="151">
      <c r="E151" s="17"/>
      <c r="G151" s="17"/>
    </row>
    <row r="152">
      <c r="E152" s="17"/>
      <c r="G152" s="17"/>
    </row>
    <row r="153">
      <c r="E153" s="17"/>
      <c r="G153" s="17"/>
    </row>
    <row r="154">
      <c r="E154" s="17"/>
      <c r="G154" s="17"/>
    </row>
    <row r="155">
      <c r="E155" s="17"/>
      <c r="G155" s="17"/>
    </row>
    <row r="156">
      <c r="E156" s="17"/>
      <c r="G156" s="17"/>
    </row>
    <row r="157">
      <c r="E157" s="17"/>
      <c r="G157" s="17"/>
    </row>
    <row r="158">
      <c r="E158" s="17"/>
      <c r="G158" s="17"/>
    </row>
    <row r="159">
      <c r="E159" s="17"/>
      <c r="G159" s="17"/>
    </row>
    <row r="160">
      <c r="E160" s="17"/>
      <c r="G160" s="17"/>
    </row>
    <row r="161">
      <c r="E161" s="17"/>
      <c r="G161" s="17"/>
    </row>
    <row r="162">
      <c r="E162" s="17"/>
      <c r="G162" s="17"/>
    </row>
    <row r="163">
      <c r="E163" s="17"/>
      <c r="G163" s="17"/>
    </row>
    <row r="164">
      <c r="E164" s="17"/>
      <c r="G164" s="17"/>
    </row>
    <row r="165">
      <c r="E165" s="17"/>
      <c r="G165" s="17"/>
    </row>
    <row r="166">
      <c r="E166" s="17"/>
      <c r="G166" s="17"/>
    </row>
    <row r="167">
      <c r="E167" s="17"/>
      <c r="G167" s="17"/>
    </row>
    <row r="168">
      <c r="E168" s="17"/>
      <c r="G168" s="17"/>
    </row>
    <row r="169">
      <c r="E169" s="17"/>
      <c r="G169" s="17"/>
    </row>
    <row r="170">
      <c r="E170" s="17"/>
      <c r="G170" s="17"/>
    </row>
    <row r="171">
      <c r="E171" s="17"/>
      <c r="G171" s="17"/>
    </row>
    <row r="172">
      <c r="E172" s="17"/>
      <c r="G172" s="17"/>
    </row>
    <row r="173">
      <c r="E173" s="17"/>
      <c r="G173" s="17"/>
    </row>
    <row r="174">
      <c r="E174" s="17"/>
      <c r="G174" s="17"/>
    </row>
    <row r="175">
      <c r="E175" s="17"/>
      <c r="G175" s="17"/>
    </row>
    <row r="176">
      <c r="E176" s="17"/>
      <c r="G176" s="17"/>
    </row>
    <row r="177">
      <c r="E177" s="17"/>
      <c r="G177" s="17"/>
    </row>
    <row r="178">
      <c r="E178" s="17"/>
      <c r="G178" s="17"/>
    </row>
    <row r="179">
      <c r="E179" s="17"/>
      <c r="G179" s="17"/>
    </row>
    <row r="180">
      <c r="E180" s="17"/>
      <c r="G180" s="17"/>
    </row>
    <row r="181">
      <c r="E181" s="17"/>
      <c r="G181" s="17"/>
    </row>
    <row r="182">
      <c r="E182" s="17"/>
      <c r="G182" s="17"/>
    </row>
    <row r="183">
      <c r="E183" s="17"/>
      <c r="G183" s="17"/>
    </row>
    <row r="184">
      <c r="E184" s="17"/>
      <c r="G184" s="17"/>
    </row>
    <row r="185">
      <c r="E185" s="17"/>
      <c r="G185" s="17"/>
    </row>
    <row r="186">
      <c r="E186" s="17"/>
      <c r="G186" s="17"/>
    </row>
    <row r="187">
      <c r="E187" s="17"/>
      <c r="G187" s="17"/>
    </row>
    <row r="188">
      <c r="E188" s="17"/>
      <c r="G188" s="17"/>
    </row>
    <row r="189">
      <c r="E189" s="17"/>
      <c r="G189" s="17"/>
    </row>
    <row r="190">
      <c r="E190" s="17"/>
      <c r="G190" s="17"/>
    </row>
    <row r="191">
      <c r="E191" s="17"/>
      <c r="G191" s="17"/>
    </row>
    <row r="192">
      <c r="E192" s="17"/>
      <c r="G192" s="17"/>
    </row>
    <row r="193">
      <c r="E193" s="17"/>
      <c r="G193" s="17"/>
    </row>
    <row r="194">
      <c r="E194" s="17"/>
      <c r="G194" s="17"/>
    </row>
    <row r="195">
      <c r="E195" s="17"/>
      <c r="G195" s="17"/>
    </row>
    <row r="196">
      <c r="E196" s="17"/>
      <c r="G196" s="17"/>
    </row>
    <row r="197">
      <c r="E197" s="17"/>
      <c r="G197" s="17"/>
    </row>
    <row r="198">
      <c r="E198" s="17"/>
      <c r="G198" s="17"/>
    </row>
    <row r="199">
      <c r="E199" s="17"/>
      <c r="G199" s="17"/>
    </row>
    <row r="200">
      <c r="E200" s="17"/>
      <c r="G200" s="17"/>
    </row>
    <row r="201">
      <c r="E201" s="17"/>
      <c r="G201" s="17"/>
    </row>
    <row r="202">
      <c r="E202" s="17"/>
      <c r="G202" s="17"/>
    </row>
    <row r="203">
      <c r="E203" s="17"/>
      <c r="G203" s="17"/>
    </row>
    <row r="204">
      <c r="E204" s="17"/>
      <c r="G204" s="17"/>
    </row>
    <row r="205">
      <c r="E205" s="17"/>
      <c r="G205" s="17"/>
    </row>
    <row r="206">
      <c r="E206" s="17"/>
      <c r="G206" s="17"/>
    </row>
    <row r="207">
      <c r="E207" s="17"/>
      <c r="G207" s="17"/>
    </row>
    <row r="208">
      <c r="E208" s="17"/>
      <c r="G208" s="17"/>
    </row>
    <row r="209">
      <c r="E209" s="17"/>
      <c r="G209" s="17"/>
    </row>
    <row r="210">
      <c r="E210" s="17"/>
      <c r="G210" s="17"/>
    </row>
    <row r="211">
      <c r="E211" s="17"/>
      <c r="G211" s="17"/>
    </row>
    <row r="212">
      <c r="E212" s="17"/>
      <c r="G212" s="17"/>
    </row>
    <row r="213">
      <c r="E213" s="17"/>
      <c r="G213" s="17"/>
    </row>
    <row r="214">
      <c r="E214" s="17"/>
      <c r="G214" s="17"/>
    </row>
    <row r="215">
      <c r="E215" s="17"/>
      <c r="G215" s="17"/>
    </row>
    <row r="216">
      <c r="E216" s="17"/>
      <c r="G216" s="17"/>
    </row>
    <row r="217">
      <c r="E217" s="17"/>
      <c r="G217" s="17"/>
    </row>
    <row r="218">
      <c r="E218" s="17"/>
      <c r="G218" s="17"/>
    </row>
    <row r="219">
      <c r="E219" s="17"/>
      <c r="G219" s="17"/>
    </row>
    <row r="220">
      <c r="E220" s="17"/>
      <c r="G220" s="17"/>
    </row>
    <row r="221">
      <c r="E221" s="17"/>
      <c r="G221" s="17"/>
    </row>
    <row r="222">
      <c r="E222" s="17"/>
      <c r="G222" s="17"/>
    </row>
    <row r="223">
      <c r="E223" s="17"/>
      <c r="G223" s="17"/>
    </row>
    <row r="224">
      <c r="E224" s="17"/>
      <c r="G224" s="17"/>
    </row>
    <row r="225">
      <c r="E225" s="17"/>
      <c r="G225" s="17"/>
    </row>
    <row r="226">
      <c r="E226" s="17"/>
      <c r="G226" s="17"/>
    </row>
    <row r="227">
      <c r="E227" s="17"/>
      <c r="G227" s="17"/>
    </row>
    <row r="228">
      <c r="E228" s="17"/>
      <c r="G228" s="17"/>
    </row>
    <row r="229">
      <c r="E229" s="17"/>
      <c r="G229" s="17"/>
    </row>
    <row r="230">
      <c r="E230" s="17"/>
      <c r="G230" s="17"/>
    </row>
    <row r="231">
      <c r="E231" s="17"/>
      <c r="G231" s="17"/>
    </row>
    <row r="232">
      <c r="E232" s="17"/>
      <c r="G232" s="17"/>
    </row>
    <row r="233">
      <c r="E233" s="17"/>
      <c r="G233" s="17"/>
    </row>
    <row r="234">
      <c r="E234" s="17"/>
      <c r="G234" s="17"/>
    </row>
    <row r="235">
      <c r="E235" s="17"/>
      <c r="G235" s="17"/>
    </row>
    <row r="236">
      <c r="E236" s="17"/>
      <c r="G236" s="17"/>
    </row>
    <row r="237">
      <c r="E237" s="17"/>
      <c r="G237" s="17"/>
    </row>
    <row r="238">
      <c r="E238" s="17"/>
      <c r="G238" s="17"/>
    </row>
    <row r="239">
      <c r="E239" s="17"/>
      <c r="G239" s="17"/>
    </row>
    <row r="240">
      <c r="E240" s="17"/>
      <c r="G240" s="17"/>
    </row>
    <row r="241">
      <c r="E241" s="17"/>
      <c r="G241" s="17"/>
    </row>
    <row r="242">
      <c r="E242" s="17"/>
      <c r="G242" s="17"/>
    </row>
    <row r="243">
      <c r="E243" s="17"/>
      <c r="G243" s="17"/>
    </row>
    <row r="244">
      <c r="E244" s="17"/>
      <c r="G244" s="17"/>
    </row>
    <row r="245">
      <c r="E245" s="17"/>
      <c r="G245" s="17"/>
    </row>
    <row r="246">
      <c r="E246" s="17"/>
      <c r="G246" s="17"/>
    </row>
    <row r="247">
      <c r="E247" s="17"/>
      <c r="G247" s="17"/>
    </row>
    <row r="248">
      <c r="E248" s="17"/>
      <c r="G248" s="17"/>
    </row>
    <row r="249">
      <c r="E249" s="17"/>
      <c r="G249" s="17"/>
    </row>
    <row r="250">
      <c r="E250" s="17"/>
      <c r="G250" s="17"/>
    </row>
    <row r="251">
      <c r="E251" s="17"/>
      <c r="G251" s="17"/>
    </row>
    <row r="252">
      <c r="E252" s="17"/>
      <c r="G252" s="17"/>
    </row>
    <row r="253">
      <c r="E253" s="17"/>
      <c r="G253" s="17"/>
    </row>
    <row r="254">
      <c r="E254" s="17"/>
      <c r="G254" s="17"/>
    </row>
    <row r="255">
      <c r="E255" s="17"/>
      <c r="G255" s="17"/>
    </row>
    <row r="256">
      <c r="E256" s="17"/>
      <c r="G256" s="17"/>
    </row>
    <row r="257">
      <c r="E257" s="17"/>
      <c r="G257" s="17"/>
    </row>
    <row r="258">
      <c r="E258" s="17"/>
      <c r="G258" s="17"/>
    </row>
    <row r="259">
      <c r="E259" s="17"/>
      <c r="G259" s="17"/>
    </row>
    <row r="260">
      <c r="E260" s="17"/>
      <c r="G260" s="17"/>
    </row>
    <row r="261">
      <c r="E261" s="17"/>
      <c r="G261" s="17"/>
    </row>
    <row r="262">
      <c r="E262" s="17"/>
      <c r="G262" s="17"/>
    </row>
    <row r="263">
      <c r="E263" s="17"/>
      <c r="G263" s="17"/>
    </row>
    <row r="264">
      <c r="E264" s="17"/>
      <c r="G264" s="17"/>
    </row>
    <row r="265">
      <c r="E265" s="17"/>
      <c r="G265" s="17"/>
    </row>
    <row r="266">
      <c r="E266" s="17"/>
      <c r="G266" s="17"/>
    </row>
    <row r="267">
      <c r="E267" s="17"/>
      <c r="G267" s="17"/>
    </row>
    <row r="268">
      <c r="E268" s="17"/>
      <c r="G268" s="17"/>
    </row>
    <row r="269">
      <c r="E269" s="17"/>
      <c r="G269" s="17"/>
    </row>
    <row r="270">
      <c r="E270" s="17"/>
      <c r="G270" s="17"/>
    </row>
    <row r="271">
      <c r="E271" s="17"/>
      <c r="G271" s="17"/>
    </row>
    <row r="272">
      <c r="E272" s="17"/>
      <c r="G272" s="17"/>
    </row>
    <row r="273">
      <c r="E273" s="17"/>
      <c r="G273" s="17"/>
    </row>
    <row r="274">
      <c r="E274" s="17"/>
      <c r="G274" s="17"/>
    </row>
    <row r="275">
      <c r="E275" s="17"/>
      <c r="G275" s="17"/>
    </row>
    <row r="276">
      <c r="E276" s="17"/>
      <c r="G276" s="17"/>
    </row>
    <row r="277">
      <c r="E277" s="17"/>
      <c r="G277" s="17"/>
    </row>
    <row r="278">
      <c r="E278" s="17"/>
      <c r="G278" s="17"/>
    </row>
    <row r="279">
      <c r="E279" s="17"/>
      <c r="G279" s="17"/>
    </row>
    <row r="280">
      <c r="E280" s="17"/>
      <c r="G280" s="17"/>
    </row>
    <row r="281">
      <c r="E281" s="17"/>
      <c r="G281" s="17"/>
    </row>
    <row r="282">
      <c r="E282" s="17"/>
      <c r="G282" s="17"/>
    </row>
    <row r="283">
      <c r="E283" s="17"/>
      <c r="G283" s="17"/>
    </row>
    <row r="284">
      <c r="E284" s="17"/>
      <c r="G284" s="17"/>
    </row>
    <row r="285">
      <c r="E285" s="17"/>
      <c r="G285" s="17"/>
    </row>
    <row r="286">
      <c r="E286" s="17"/>
      <c r="G286" s="17"/>
    </row>
    <row r="287">
      <c r="E287" s="17"/>
      <c r="G287" s="17"/>
    </row>
    <row r="288">
      <c r="E288" s="17"/>
      <c r="G288" s="17"/>
    </row>
    <row r="289">
      <c r="E289" s="17"/>
      <c r="G289" s="17"/>
    </row>
    <row r="290">
      <c r="E290" s="17"/>
      <c r="G290" s="17"/>
    </row>
    <row r="291">
      <c r="E291" s="17"/>
      <c r="G291" s="17"/>
    </row>
    <row r="292">
      <c r="E292" s="17"/>
      <c r="G292" s="17"/>
    </row>
    <row r="293">
      <c r="E293" s="17"/>
      <c r="G293" s="17"/>
    </row>
    <row r="294">
      <c r="E294" s="17"/>
      <c r="G294" s="17"/>
    </row>
    <row r="295">
      <c r="E295" s="17"/>
      <c r="G295" s="17"/>
    </row>
    <row r="296">
      <c r="E296" s="17"/>
      <c r="G296" s="17"/>
    </row>
    <row r="297">
      <c r="E297" s="17"/>
      <c r="G297" s="17"/>
    </row>
    <row r="298">
      <c r="E298" s="17"/>
      <c r="G298" s="17"/>
    </row>
    <row r="299">
      <c r="E299" s="17"/>
      <c r="G299" s="17"/>
    </row>
    <row r="300">
      <c r="E300" s="17"/>
      <c r="G300" s="17"/>
    </row>
    <row r="301">
      <c r="E301" s="17"/>
      <c r="G301" s="17"/>
    </row>
    <row r="302">
      <c r="E302" s="17"/>
      <c r="G302" s="17"/>
    </row>
    <row r="303">
      <c r="E303" s="17"/>
      <c r="G303" s="17"/>
    </row>
    <row r="304">
      <c r="E304" s="17"/>
      <c r="G304" s="17"/>
    </row>
    <row r="305">
      <c r="E305" s="17"/>
      <c r="G305" s="17"/>
    </row>
    <row r="306">
      <c r="E306" s="17"/>
      <c r="G306" s="17"/>
    </row>
    <row r="307">
      <c r="E307" s="17"/>
      <c r="G307" s="17"/>
    </row>
    <row r="308">
      <c r="E308" s="17"/>
      <c r="G308" s="17"/>
    </row>
    <row r="309">
      <c r="E309" s="17"/>
      <c r="G309" s="17"/>
    </row>
    <row r="310">
      <c r="E310" s="17"/>
      <c r="G310" s="17"/>
    </row>
    <row r="311">
      <c r="E311" s="17"/>
      <c r="G311" s="17"/>
    </row>
    <row r="312">
      <c r="E312" s="17"/>
      <c r="G312" s="17"/>
    </row>
    <row r="313">
      <c r="E313" s="17"/>
      <c r="G313" s="17"/>
    </row>
    <row r="314">
      <c r="E314" s="17"/>
      <c r="G314" s="17"/>
    </row>
    <row r="315">
      <c r="E315" s="17"/>
      <c r="G315" s="17"/>
    </row>
    <row r="316">
      <c r="E316" s="17"/>
      <c r="G316" s="17"/>
    </row>
    <row r="317">
      <c r="E317" s="17"/>
      <c r="G317" s="17"/>
    </row>
    <row r="318">
      <c r="E318" s="17"/>
      <c r="G318" s="17"/>
    </row>
    <row r="319">
      <c r="E319" s="17"/>
      <c r="G319" s="17"/>
    </row>
    <row r="320">
      <c r="E320" s="17"/>
      <c r="G320" s="17"/>
    </row>
    <row r="321">
      <c r="E321" s="17"/>
      <c r="G321" s="17"/>
    </row>
    <row r="322">
      <c r="E322" s="17"/>
      <c r="G322" s="17"/>
    </row>
    <row r="323">
      <c r="E323" s="17"/>
      <c r="G323" s="17"/>
    </row>
    <row r="324">
      <c r="E324" s="17"/>
      <c r="G324" s="17"/>
    </row>
    <row r="325">
      <c r="E325" s="17"/>
      <c r="G325" s="17"/>
    </row>
    <row r="326">
      <c r="E326" s="17"/>
      <c r="G326" s="17"/>
    </row>
    <row r="327">
      <c r="E327" s="17"/>
      <c r="G327" s="17"/>
    </row>
    <row r="328">
      <c r="E328" s="17"/>
      <c r="G328" s="17"/>
    </row>
    <row r="329">
      <c r="E329" s="17"/>
      <c r="G329" s="17"/>
    </row>
    <row r="330">
      <c r="E330" s="17"/>
      <c r="G330" s="17"/>
    </row>
    <row r="331">
      <c r="E331" s="17"/>
      <c r="G331" s="17"/>
    </row>
    <row r="332">
      <c r="E332" s="17"/>
      <c r="G332" s="17"/>
    </row>
    <row r="333">
      <c r="E333" s="17"/>
      <c r="G333" s="17"/>
    </row>
    <row r="334">
      <c r="E334" s="17"/>
      <c r="G334" s="17"/>
    </row>
    <row r="335">
      <c r="E335" s="17"/>
      <c r="G335" s="17"/>
    </row>
    <row r="336">
      <c r="E336" s="17"/>
      <c r="G336" s="17"/>
    </row>
    <row r="337">
      <c r="E337" s="17"/>
      <c r="G337" s="17"/>
    </row>
    <row r="338">
      <c r="E338" s="17"/>
      <c r="G338" s="17"/>
    </row>
    <row r="339">
      <c r="E339" s="17"/>
      <c r="G339" s="17"/>
    </row>
    <row r="340">
      <c r="E340" s="17"/>
      <c r="G340" s="17"/>
    </row>
    <row r="341">
      <c r="E341" s="17"/>
      <c r="G341" s="17"/>
    </row>
    <row r="342">
      <c r="E342" s="17"/>
      <c r="G342" s="17"/>
    </row>
    <row r="343">
      <c r="E343" s="17"/>
      <c r="G343" s="17"/>
    </row>
    <row r="344">
      <c r="E344" s="17"/>
      <c r="G344" s="17"/>
    </row>
    <row r="345">
      <c r="E345" s="17"/>
      <c r="G345" s="17"/>
    </row>
    <row r="346">
      <c r="E346" s="17"/>
      <c r="G346" s="17"/>
    </row>
    <row r="347">
      <c r="E347" s="17"/>
      <c r="G347" s="17"/>
    </row>
    <row r="348">
      <c r="E348" s="17"/>
      <c r="G348" s="17"/>
    </row>
    <row r="349">
      <c r="E349" s="17"/>
      <c r="G349" s="17"/>
    </row>
    <row r="350">
      <c r="E350" s="17"/>
      <c r="G350" s="17"/>
    </row>
    <row r="351">
      <c r="E351" s="17"/>
      <c r="G351" s="17"/>
    </row>
    <row r="352">
      <c r="E352" s="17"/>
      <c r="G352" s="17"/>
    </row>
    <row r="353">
      <c r="E353" s="17"/>
      <c r="G353" s="17"/>
    </row>
    <row r="354">
      <c r="E354" s="17"/>
      <c r="G354" s="17"/>
    </row>
    <row r="355">
      <c r="E355" s="17"/>
      <c r="G355" s="17"/>
    </row>
    <row r="356">
      <c r="E356" s="17"/>
      <c r="G356" s="17"/>
    </row>
    <row r="357">
      <c r="E357" s="17"/>
      <c r="G357" s="17"/>
    </row>
    <row r="358">
      <c r="E358" s="17"/>
      <c r="G358" s="17"/>
    </row>
    <row r="359">
      <c r="E359" s="17"/>
      <c r="G359" s="17"/>
    </row>
    <row r="360">
      <c r="E360" s="17"/>
      <c r="G360" s="17"/>
    </row>
    <row r="361">
      <c r="E361" s="17"/>
      <c r="G361" s="17"/>
    </row>
    <row r="362">
      <c r="E362" s="17"/>
      <c r="G362" s="17"/>
    </row>
    <row r="363">
      <c r="E363" s="17"/>
      <c r="G363" s="17"/>
    </row>
    <row r="364">
      <c r="E364" s="17"/>
      <c r="G364" s="17"/>
    </row>
    <row r="365">
      <c r="E365" s="17"/>
      <c r="G365" s="17"/>
    </row>
    <row r="366">
      <c r="E366" s="17"/>
      <c r="G366" s="17"/>
    </row>
    <row r="367">
      <c r="E367" s="17"/>
      <c r="G367" s="17"/>
    </row>
    <row r="368">
      <c r="E368" s="17"/>
      <c r="G368" s="17"/>
    </row>
    <row r="369">
      <c r="E369" s="17"/>
      <c r="G369" s="17"/>
    </row>
    <row r="370">
      <c r="E370" s="17"/>
      <c r="G370" s="17"/>
    </row>
    <row r="371">
      <c r="E371" s="17"/>
      <c r="G371" s="17"/>
    </row>
    <row r="372">
      <c r="E372" s="17"/>
      <c r="G372" s="17"/>
    </row>
    <row r="373">
      <c r="E373" s="17"/>
      <c r="G373" s="17"/>
    </row>
    <row r="374">
      <c r="E374" s="17"/>
      <c r="G374" s="17"/>
    </row>
    <row r="375">
      <c r="E375" s="17"/>
      <c r="G375" s="17"/>
    </row>
    <row r="376">
      <c r="E376" s="17"/>
      <c r="G376" s="17"/>
    </row>
    <row r="377">
      <c r="E377" s="17"/>
      <c r="G377" s="17"/>
    </row>
    <row r="378">
      <c r="E378" s="17"/>
      <c r="G378" s="17"/>
    </row>
    <row r="379">
      <c r="E379" s="17"/>
      <c r="G379" s="17"/>
    </row>
    <row r="380">
      <c r="E380" s="17"/>
      <c r="G380" s="17"/>
    </row>
    <row r="381">
      <c r="E381" s="17"/>
      <c r="G381" s="17"/>
    </row>
    <row r="382">
      <c r="E382" s="17"/>
      <c r="G382" s="17"/>
    </row>
    <row r="383">
      <c r="E383" s="17"/>
      <c r="G383" s="17"/>
    </row>
    <row r="384">
      <c r="E384" s="17"/>
      <c r="G384" s="17"/>
    </row>
    <row r="385">
      <c r="E385" s="17"/>
      <c r="G385" s="17"/>
    </row>
    <row r="386">
      <c r="E386" s="17"/>
      <c r="G386" s="17"/>
    </row>
    <row r="387">
      <c r="E387" s="17"/>
      <c r="G387" s="17"/>
    </row>
    <row r="388">
      <c r="E388" s="17"/>
      <c r="G388" s="17"/>
    </row>
    <row r="389">
      <c r="E389" s="17"/>
      <c r="G389" s="17"/>
    </row>
    <row r="390">
      <c r="E390" s="17"/>
      <c r="G390" s="17"/>
    </row>
    <row r="391">
      <c r="E391" s="17"/>
      <c r="G391" s="17"/>
    </row>
    <row r="392">
      <c r="E392" s="17"/>
      <c r="G392" s="17"/>
    </row>
    <row r="393">
      <c r="E393" s="17"/>
      <c r="G393" s="17"/>
    </row>
    <row r="394">
      <c r="E394" s="17"/>
      <c r="G394" s="17"/>
    </row>
    <row r="395">
      <c r="E395" s="17"/>
      <c r="G395" s="17"/>
    </row>
    <row r="396">
      <c r="E396" s="17"/>
      <c r="G396" s="17"/>
    </row>
    <row r="397">
      <c r="E397" s="17"/>
      <c r="G397" s="17"/>
    </row>
    <row r="398">
      <c r="E398" s="17"/>
      <c r="G398" s="17"/>
    </row>
    <row r="399">
      <c r="E399" s="17"/>
      <c r="G399" s="17"/>
    </row>
    <row r="400">
      <c r="E400" s="17"/>
      <c r="G400" s="17"/>
    </row>
    <row r="401">
      <c r="E401" s="17"/>
      <c r="G401" s="17"/>
    </row>
    <row r="402">
      <c r="E402" s="17"/>
      <c r="G402" s="17"/>
    </row>
    <row r="403">
      <c r="E403" s="17"/>
      <c r="G403" s="17"/>
    </row>
    <row r="404">
      <c r="E404" s="17"/>
      <c r="G404" s="17"/>
    </row>
    <row r="405">
      <c r="E405" s="17"/>
      <c r="G405" s="17"/>
    </row>
    <row r="406">
      <c r="E406" s="17"/>
      <c r="G406" s="17"/>
    </row>
    <row r="407">
      <c r="E407" s="17"/>
      <c r="G407" s="17"/>
    </row>
    <row r="408">
      <c r="E408" s="17"/>
      <c r="G408" s="17"/>
    </row>
    <row r="409">
      <c r="E409" s="17"/>
      <c r="G409" s="17"/>
    </row>
    <row r="410">
      <c r="E410" s="17"/>
      <c r="G410" s="17"/>
    </row>
    <row r="411">
      <c r="E411" s="17"/>
      <c r="G411" s="17"/>
    </row>
    <row r="412">
      <c r="E412" s="17"/>
      <c r="G412" s="17"/>
    </row>
    <row r="413">
      <c r="E413" s="17"/>
      <c r="G413" s="17"/>
    </row>
    <row r="414">
      <c r="E414" s="17"/>
      <c r="G414" s="17"/>
    </row>
    <row r="415">
      <c r="E415" s="17"/>
      <c r="G415" s="17"/>
    </row>
    <row r="416">
      <c r="E416" s="17"/>
      <c r="G416" s="17"/>
    </row>
    <row r="417">
      <c r="E417" s="17"/>
      <c r="G417" s="17"/>
    </row>
    <row r="418">
      <c r="E418" s="17"/>
      <c r="G418" s="17"/>
    </row>
    <row r="419">
      <c r="E419" s="17"/>
      <c r="G419" s="17"/>
    </row>
    <row r="420">
      <c r="E420" s="17"/>
      <c r="G420" s="17"/>
    </row>
    <row r="421">
      <c r="E421" s="17"/>
      <c r="G421" s="17"/>
    </row>
    <row r="422">
      <c r="E422" s="17"/>
      <c r="G422" s="17"/>
    </row>
    <row r="423">
      <c r="E423" s="17"/>
      <c r="G423" s="17"/>
    </row>
    <row r="424">
      <c r="E424" s="17"/>
      <c r="G424" s="17"/>
    </row>
    <row r="425">
      <c r="E425" s="17"/>
      <c r="G425" s="17"/>
    </row>
    <row r="426">
      <c r="E426" s="17"/>
      <c r="G426" s="17"/>
    </row>
    <row r="427">
      <c r="E427" s="17"/>
      <c r="G427" s="17"/>
    </row>
    <row r="428">
      <c r="E428" s="17"/>
      <c r="G428" s="17"/>
    </row>
    <row r="429">
      <c r="E429" s="17"/>
      <c r="G429" s="17"/>
    </row>
    <row r="430">
      <c r="E430" s="17"/>
      <c r="G430" s="17"/>
    </row>
    <row r="431">
      <c r="E431" s="17"/>
      <c r="G431" s="17"/>
    </row>
    <row r="432">
      <c r="E432" s="17"/>
      <c r="G432" s="17"/>
    </row>
    <row r="433">
      <c r="E433" s="17"/>
      <c r="G433" s="17"/>
    </row>
    <row r="434">
      <c r="E434" s="17"/>
      <c r="G434" s="17"/>
    </row>
    <row r="435">
      <c r="E435" s="17"/>
      <c r="G435" s="17"/>
    </row>
    <row r="436">
      <c r="E436" s="17"/>
      <c r="G436" s="17"/>
    </row>
    <row r="437">
      <c r="E437" s="17"/>
      <c r="G437" s="17"/>
    </row>
    <row r="438">
      <c r="E438" s="17"/>
      <c r="G438" s="17"/>
    </row>
    <row r="439">
      <c r="E439" s="17"/>
      <c r="G439" s="17"/>
    </row>
    <row r="440">
      <c r="E440" s="17"/>
      <c r="G440" s="17"/>
    </row>
    <row r="441">
      <c r="E441" s="17"/>
      <c r="G441" s="17"/>
    </row>
    <row r="442">
      <c r="E442" s="17"/>
      <c r="G442" s="17"/>
    </row>
    <row r="443">
      <c r="E443" s="17"/>
      <c r="G443" s="17"/>
    </row>
    <row r="444">
      <c r="E444" s="17"/>
      <c r="G444" s="17"/>
    </row>
    <row r="445">
      <c r="E445" s="17"/>
      <c r="G445" s="17"/>
    </row>
    <row r="446">
      <c r="E446" s="17"/>
      <c r="G446" s="17"/>
    </row>
    <row r="447">
      <c r="E447" s="17"/>
      <c r="G447" s="17"/>
    </row>
    <row r="448">
      <c r="E448" s="17"/>
      <c r="G448" s="17"/>
    </row>
    <row r="449">
      <c r="E449" s="17"/>
      <c r="G449" s="17"/>
    </row>
    <row r="450">
      <c r="E450" s="17"/>
      <c r="G450" s="17"/>
    </row>
    <row r="451">
      <c r="E451" s="17"/>
      <c r="G451" s="17"/>
    </row>
    <row r="452">
      <c r="E452" s="17"/>
      <c r="G452" s="17"/>
    </row>
    <row r="453">
      <c r="E453" s="17"/>
      <c r="G453" s="17"/>
    </row>
    <row r="454">
      <c r="E454" s="17"/>
      <c r="G454" s="17"/>
    </row>
    <row r="455">
      <c r="E455" s="17"/>
      <c r="G455" s="17"/>
    </row>
    <row r="456">
      <c r="E456" s="17"/>
      <c r="G456" s="17"/>
    </row>
    <row r="457">
      <c r="E457" s="17"/>
      <c r="G457" s="17"/>
    </row>
    <row r="458">
      <c r="E458" s="17"/>
      <c r="G458" s="17"/>
    </row>
    <row r="459">
      <c r="E459" s="17"/>
      <c r="G459" s="17"/>
    </row>
    <row r="460">
      <c r="E460" s="17"/>
      <c r="G460" s="17"/>
    </row>
    <row r="461">
      <c r="E461" s="17"/>
      <c r="G461" s="17"/>
    </row>
    <row r="462">
      <c r="E462" s="17"/>
      <c r="G462" s="17"/>
    </row>
    <row r="463">
      <c r="E463" s="17"/>
      <c r="G463" s="17"/>
    </row>
    <row r="464">
      <c r="E464" s="17"/>
      <c r="G464" s="17"/>
    </row>
    <row r="465">
      <c r="E465" s="17"/>
      <c r="G465" s="17"/>
    </row>
    <row r="466">
      <c r="E466" s="17"/>
      <c r="G466" s="17"/>
    </row>
    <row r="467">
      <c r="E467" s="17"/>
      <c r="G467" s="17"/>
    </row>
    <row r="468">
      <c r="E468" s="17"/>
      <c r="G468" s="17"/>
    </row>
    <row r="469">
      <c r="E469" s="17"/>
      <c r="G469" s="17"/>
    </row>
    <row r="470">
      <c r="E470" s="17"/>
      <c r="G470" s="17"/>
    </row>
    <row r="471">
      <c r="E471" s="17"/>
      <c r="G471" s="17"/>
    </row>
    <row r="472">
      <c r="E472" s="17"/>
      <c r="G472" s="17"/>
    </row>
    <row r="473">
      <c r="E473" s="17"/>
      <c r="G473" s="17"/>
    </row>
    <row r="474">
      <c r="E474" s="17"/>
      <c r="G474" s="17"/>
    </row>
    <row r="475">
      <c r="E475" s="17"/>
      <c r="G475" s="17"/>
    </row>
    <row r="476">
      <c r="E476" s="17"/>
      <c r="G476" s="17"/>
    </row>
    <row r="477">
      <c r="E477" s="17"/>
      <c r="G477" s="17"/>
    </row>
    <row r="478">
      <c r="E478" s="17"/>
      <c r="G478" s="17"/>
    </row>
    <row r="479">
      <c r="E479" s="17"/>
      <c r="G479" s="17"/>
    </row>
    <row r="480">
      <c r="E480" s="17"/>
      <c r="G480" s="17"/>
    </row>
    <row r="481">
      <c r="E481" s="17"/>
      <c r="G481" s="17"/>
    </row>
    <row r="482">
      <c r="E482" s="17"/>
      <c r="G482" s="17"/>
    </row>
    <row r="483">
      <c r="E483" s="17"/>
      <c r="G483" s="17"/>
    </row>
    <row r="484">
      <c r="E484" s="17"/>
      <c r="G484" s="17"/>
    </row>
    <row r="485">
      <c r="E485" s="17"/>
      <c r="G485" s="17"/>
    </row>
    <row r="486">
      <c r="E486" s="17"/>
      <c r="G486" s="17"/>
    </row>
    <row r="487">
      <c r="E487" s="17"/>
      <c r="G487" s="17"/>
    </row>
    <row r="488">
      <c r="E488" s="17"/>
      <c r="G488" s="17"/>
    </row>
    <row r="489">
      <c r="E489" s="17"/>
      <c r="G489" s="17"/>
    </row>
    <row r="490">
      <c r="E490" s="17"/>
      <c r="G490" s="17"/>
    </row>
    <row r="491">
      <c r="E491" s="17"/>
      <c r="G491" s="17"/>
    </row>
    <row r="492">
      <c r="E492" s="17"/>
      <c r="G492" s="17"/>
    </row>
    <row r="493">
      <c r="E493" s="17"/>
      <c r="G493" s="17"/>
    </row>
    <row r="494">
      <c r="E494" s="17"/>
      <c r="G494" s="17"/>
    </row>
    <row r="495">
      <c r="E495" s="17"/>
      <c r="G495" s="17"/>
    </row>
    <row r="496">
      <c r="E496" s="17"/>
      <c r="G496" s="17"/>
    </row>
    <row r="497">
      <c r="E497" s="17"/>
      <c r="G497" s="17"/>
    </row>
    <row r="498">
      <c r="E498" s="17"/>
      <c r="G498" s="17"/>
    </row>
    <row r="499">
      <c r="E499" s="17"/>
      <c r="G499" s="17"/>
    </row>
    <row r="500">
      <c r="E500" s="17"/>
      <c r="G500" s="17"/>
    </row>
    <row r="501">
      <c r="E501" s="17"/>
      <c r="G501" s="17"/>
    </row>
    <row r="502">
      <c r="E502" s="17"/>
      <c r="G502" s="17"/>
    </row>
    <row r="503">
      <c r="E503" s="17"/>
      <c r="G503" s="17"/>
    </row>
    <row r="504">
      <c r="E504" s="17"/>
      <c r="G504" s="17"/>
    </row>
    <row r="505">
      <c r="E505" s="17"/>
      <c r="G505" s="17"/>
    </row>
    <row r="506">
      <c r="E506" s="17"/>
      <c r="G506" s="17"/>
    </row>
    <row r="507">
      <c r="E507" s="17"/>
      <c r="G507" s="17"/>
    </row>
    <row r="508">
      <c r="E508" s="17"/>
      <c r="G508" s="17"/>
    </row>
    <row r="509">
      <c r="E509" s="17"/>
      <c r="G509" s="17"/>
    </row>
    <row r="510">
      <c r="E510" s="17"/>
      <c r="G510" s="17"/>
    </row>
    <row r="511">
      <c r="E511" s="17"/>
      <c r="G511" s="17"/>
    </row>
    <row r="512">
      <c r="E512" s="17"/>
      <c r="G512" s="17"/>
    </row>
    <row r="513">
      <c r="E513" s="17"/>
      <c r="G513" s="17"/>
    </row>
    <row r="514">
      <c r="E514" s="17"/>
      <c r="G514" s="17"/>
    </row>
    <row r="515">
      <c r="E515" s="17"/>
      <c r="G515" s="17"/>
    </row>
    <row r="516">
      <c r="E516" s="17"/>
      <c r="G516" s="17"/>
    </row>
    <row r="517">
      <c r="E517" s="17"/>
      <c r="G517" s="17"/>
    </row>
    <row r="518">
      <c r="E518" s="17"/>
      <c r="G518" s="17"/>
    </row>
    <row r="519">
      <c r="E519" s="17"/>
      <c r="G519" s="17"/>
    </row>
    <row r="520">
      <c r="E520" s="17"/>
      <c r="G520" s="17"/>
    </row>
    <row r="521">
      <c r="E521" s="17"/>
      <c r="G521" s="17"/>
    </row>
    <row r="522">
      <c r="E522" s="17"/>
      <c r="G522" s="17"/>
    </row>
    <row r="523">
      <c r="E523" s="17"/>
      <c r="G523" s="17"/>
    </row>
    <row r="524">
      <c r="E524" s="17"/>
      <c r="G524" s="17"/>
    </row>
    <row r="525">
      <c r="E525" s="17"/>
      <c r="G525" s="17"/>
    </row>
    <row r="526">
      <c r="E526" s="17"/>
      <c r="G526" s="17"/>
    </row>
    <row r="527">
      <c r="E527" s="17"/>
      <c r="G527" s="17"/>
    </row>
    <row r="528">
      <c r="E528" s="17"/>
      <c r="G528" s="17"/>
    </row>
    <row r="529">
      <c r="E529" s="17"/>
      <c r="G529" s="17"/>
    </row>
    <row r="530">
      <c r="E530" s="17"/>
      <c r="G530" s="17"/>
    </row>
    <row r="531">
      <c r="E531" s="17"/>
      <c r="G531" s="17"/>
    </row>
    <row r="532">
      <c r="E532" s="17"/>
      <c r="G532" s="17"/>
    </row>
    <row r="533">
      <c r="E533" s="17"/>
      <c r="G533" s="17"/>
    </row>
    <row r="534">
      <c r="E534" s="17"/>
      <c r="G534" s="17"/>
    </row>
    <row r="535">
      <c r="E535" s="17"/>
      <c r="G535" s="17"/>
    </row>
    <row r="536">
      <c r="E536" s="17"/>
      <c r="G536" s="17"/>
    </row>
    <row r="537">
      <c r="E537" s="17"/>
      <c r="G537" s="17"/>
    </row>
    <row r="538">
      <c r="E538" s="17"/>
      <c r="G538" s="17"/>
    </row>
    <row r="539">
      <c r="E539" s="17"/>
      <c r="G539" s="17"/>
    </row>
    <row r="540">
      <c r="E540" s="17"/>
      <c r="G540" s="17"/>
    </row>
    <row r="541">
      <c r="E541" s="17"/>
      <c r="G541" s="17"/>
    </row>
    <row r="542">
      <c r="E542" s="17"/>
      <c r="G542" s="17"/>
    </row>
    <row r="543">
      <c r="E543" s="17"/>
      <c r="G543" s="17"/>
    </row>
    <row r="544">
      <c r="E544" s="17"/>
      <c r="G544" s="17"/>
    </row>
    <row r="545">
      <c r="E545" s="17"/>
      <c r="G545" s="17"/>
    </row>
    <row r="546">
      <c r="E546" s="17"/>
      <c r="G546" s="17"/>
    </row>
    <row r="547">
      <c r="E547" s="17"/>
      <c r="G547" s="17"/>
    </row>
    <row r="548">
      <c r="E548" s="17"/>
      <c r="G548" s="17"/>
    </row>
    <row r="549">
      <c r="E549" s="17"/>
      <c r="G549" s="17"/>
    </row>
    <row r="550">
      <c r="E550" s="17"/>
      <c r="G550" s="17"/>
    </row>
    <row r="551">
      <c r="E551" s="17"/>
      <c r="G551" s="17"/>
    </row>
    <row r="552">
      <c r="E552" s="17"/>
      <c r="G552" s="17"/>
    </row>
    <row r="553">
      <c r="E553" s="17"/>
      <c r="G553" s="17"/>
    </row>
    <row r="554">
      <c r="E554" s="17"/>
      <c r="G554" s="17"/>
    </row>
    <row r="555">
      <c r="E555" s="17"/>
      <c r="G555" s="17"/>
    </row>
    <row r="556">
      <c r="E556" s="17"/>
      <c r="G556" s="17"/>
    </row>
    <row r="557">
      <c r="E557" s="17"/>
      <c r="G557" s="17"/>
    </row>
    <row r="558">
      <c r="E558" s="17"/>
      <c r="G558" s="17"/>
    </row>
    <row r="559">
      <c r="E559" s="17"/>
      <c r="G559" s="17"/>
    </row>
    <row r="560">
      <c r="E560" s="17"/>
      <c r="G560" s="17"/>
    </row>
    <row r="561">
      <c r="E561" s="17"/>
      <c r="G561" s="17"/>
    </row>
    <row r="562">
      <c r="E562" s="17"/>
      <c r="G562" s="17"/>
    </row>
    <row r="563">
      <c r="E563" s="17"/>
      <c r="G563" s="17"/>
    </row>
    <row r="564">
      <c r="E564" s="17"/>
      <c r="G564" s="17"/>
    </row>
    <row r="565">
      <c r="E565" s="17"/>
      <c r="G565" s="17"/>
    </row>
    <row r="566">
      <c r="E566" s="17"/>
      <c r="G566" s="17"/>
    </row>
    <row r="567">
      <c r="E567" s="17"/>
      <c r="G567" s="17"/>
    </row>
    <row r="568">
      <c r="E568" s="17"/>
      <c r="G568" s="17"/>
    </row>
    <row r="569">
      <c r="E569" s="17"/>
      <c r="G569" s="17"/>
    </row>
    <row r="570">
      <c r="E570" s="17"/>
      <c r="G570" s="17"/>
    </row>
    <row r="571">
      <c r="E571" s="17"/>
      <c r="G571" s="17"/>
    </row>
    <row r="572">
      <c r="E572" s="17"/>
      <c r="G572" s="17"/>
    </row>
    <row r="573">
      <c r="E573" s="17"/>
      <c r="G573" s="17"/>
    </row>
    <row r="574">
      <c r="E574" s="17"/>
      <c r="G574" s="17"/>
    </row>
    <row r="575">
      <c r="E575" s="17"/>
      <c r="G575" s="17"/>
    </row>
    <row r="576">
      <c r="E576" s="17"/>
      <c r="G576" s="17"/>
    </row>
    <row r="577">
      <c r="E577" s="17"/>
      <c r="G577" s="17"/>
    </row>
    <row r="578">
      <c r="E578" s="17"/>
      <c r="G578" s="17"/>
    </row>
    <row r="579">
      <c r="E579" s="17"/>
      <c r="G579" s="17"/>
    </row>
    <row r="580">
      <c r="E580" s="17"/>
      <c r="G580" s="17"/>
    </row>
    <row r="581">
      <c r="E581" s="17"/>
      <c r="G581" s="17"/>
    </row>
    <row r="582">
      <c r="E582" s="17"/>
      <c r="G582" s="17"/>
    </row>
    <row r="583">
      <c r="E583" s="17"/>
      <c r="G583" s="17"/>
    </row>
    <row r="584">
      <c r="E584" s="17"/>
      <c r="G584" s="17"/>
    </row>
    <row r="585">
      <c r="E585" s="17"/>
      <c r="G585" s="17"/>
    </row>
    <row r="586">
      <c r="E586" s="17"/>
      <c r="G586" s="17"/>
    </row>
    <row r="587">
      <c r="E587" s="17"/>
      <c r="G587" s="17"/>
    </row>
    <row r="588">
      <c r="E588" s="17"/>
      <c r="G588" s="17"/>
    </row>
    <row r="589">
      <c r="E589" s="17"/>
      <c r="G589" s="17"/>
    </row>
    <row r="590">
      <c r="E590" s="17"/>
      <c r="G590" s="17"/>
    </row>
    <row r="591">
      <c r="E591" s="17"/>
      <c r="G591" s="17"/>
    </row>
    <row r="592">
      <c r="E592" s="17"/>
      <c r="G592" s="17"/>
    </row>
    <row r="593">
      <c r="E593" s="17"/>
      <c r="G593" s="17"/>
    </row>
    <row r="594">
      <c r="E594" s="17"/>
      <c r="G594" s="17"/>
    </row>
    <row r="595">
      <c r="E595" s="17"/>
      <c r="G595" s="17"/>
    </row>
    <row r="596">
      <c r="E596" s="17"/>
      <c r="G596" s="17"/>
    </row>
    <row r="597">
      <c r="E597" s="17"/>
      <c r="G597" s="17"/>
    </row>
    <row r="598">
      <c r="E598" s="17"/>
      <c r="G598" s="17"/>
    </row>
    <row r="599">
      <c r="E599" s="17"/>
      <c r="G599" s="17"/>
    </row>
    <row r="600">
      <c r="E600" s="17"/>
      <c r="G600" s="17"/>
    </row>
    <row r="601">
      <c r="E601" s="17"/>
      <c r="G601" s="17"/>
    </row>
    <row r="602">
      <c r="E602" s="17"/>
      <c r="G602" s="17"/>
    </row>
    <row r="603">
      <c r="E603" s="17"/>
      <c r="G603" s="17"/>
    </row>
    <row r="604">
      <c r="E604" s="17"/>
      <c r="G604" s="17"/>
    </row>
    <row r="605">
      <c r="E605" s="17"/>
      <c r="G605" s="17"/>
    </row>
    <row r="606">
      <c r="E606" s="17"/>
      <c r="G606" s="17"/>
    </row>
    <row r="607">
      <c r="E607" s="17"/>
      <c r="G607" s="17"/>
    </row>
    <row r="608">
      <c r="E608" s="17"/>
      <c r="G608" s="17"/>
    </row>
    <row r="609">
      <c r="E609" s="17"/>
      <c r="G609" s="17"/>
    </row>
    <row r="610">
      <c r="E610" s="17"/>
      <c r="G610" s="17"/>
    </row>
    <row r="611">
      <c r="E611" s="17"/>
      <c r="G611" s="17"/>
    </row>
    <row r="612">
      <c r="E612" s="17"/>
      <c r="G612" s="17"/>
    </row>
    <row r="613">
      <c r="E613" s="17"/>
      <c r="G613" s="17"/>
    </row>
    <row r="614">
      <c r="E614" s="17"/>
      <c r="G614" s="17"/>
    </row>
    <row r="615">
      <c r="E615" s="17"/>
      <c r="G615" s="17"/>
    </row>
    <row r="616">
      <c r="E616" s="17"/>
      <c r="G616" s="17"/>
    </row>
    <row r="617">
      <c r="E617" s="17"/>
      <c r="G617" s="17"/>
    </row>
    <row r="618">
      <c r="E618" s="17"/>
      <c r="G618" s="17"/>
    </row>
    <row r="619">
      <c r="E619" s="17"/>
      <c r="G619" s="17"/>
    </row>
    <row r="620">
      <c r="E620" s="17"/>
      <c r="G620" s="17"/>
    </row>
    <row r="621">
      <c r="E621" s="17"/>
      <c r="G621" s="17"/>
    </row>
    <row r="622">
      <c r="E622" s="17"/>
      <c r="G622" s="17"/>
    </row>
    <row r="623">
      <c r="E623" s="17"/>
      <c r="G623" s="17"/>
    </row>
    <row r="624">
      <c r="E624" s="17"/>
      <c r="G624" s="17"/>
    </row>
    <row r="625">
      <c r="E625" s="17"/>
      <c r="G625" s="17"/>
    </row>
    <row r="626">
      <c r="E626" s="17"/>
      <c r="G626" s="17"/>
    </row>
    <row r="627">
      <c r="E627" s="17"/>
      <c r="G627" s="17"/>
    </row>
    <row r="628">
      <c r="E628" s="17"/>
      <c r="G628" s="17"/>
    </row>
    <row r="629">
      <c r="E629" s="17"/>
      <c r="G629" s="17"/>
    </row>
    <row r="630">
      <c r="E630" s="17"/>
      <c r="G630" s="17"/>
    </row>
    <row r="631">
      <c r="E631" s="17"/>
      <c r="G631" s="17"/>
    </row>
    <row r="632">
      <c r="E632" s="17"/>
      <c r="G632" s="17"/>
    </row>
    <row r="633">
      <c r="E633" s="17"/>
      <c r="G633" s="17"/>
    </row>
    <row r="634">
      <c r="E634" s="17"/>
      <c r="G634" s="17"/>
    </row>
    <row r="635">
      <c r="E635" s="17"/>
      <c r="G635" s="17"/>
    </row>
    <row r="636">
      <c r="E636" s="17"/>
      <c r="G636" s="17"/>
    </row>
    <row r="637">
      <c r="E637" s="17"/>
      <c r="G637" s="17"/>
    </row>
    <row r="638">
      <c r="E638" s="17"/>
      <c r="G638" s="17"/>
    </row>
    <row r="639">
      <c r="E639" s="17"/>
      <c r="G639" s="17"/>
    </row>
    <row r="640">
      <c r="E640" s="17"/>
      <c r="G640" s="17"/>
    </row>
    <row r="641">
      <c r="E641" s="17"/>
      <c r="G641" s="17"/>
    </row>
    <row r="642">
      <c r="E642" s="17"/>
      <c r="G642" s="17"/>
    </row>
    <row r="643">
      <c r="E643" s="17"/>
      <c r="G643" s="17"/>
    </row>
    <row r="644">
      <c r="E644" s="17"/>
      <c r="G644" s="17"/>
    </row>
    <row r="645">
      <c r="E645" s="17"/>
      <c r="G645" s="17"/>
    </row>
    <row r="646">
      <c r="E646" s="17"/>
      <c r="G646" s="17"/>
    </row>
    <row r="647">
      <c r="E647" s="17"/>
      <c r="G647" s="17"/>
    </row>
    <row r="648">
      <c r="E648" s="17"/>
      <c r="G648" s="17"/>
    </row>
    <row r="649">
      <c r="E649" s="17"/>
      <c r="G649" s="17"/>
    </row>
    <row r="650">
      <c r="E650" s="17"/>
      <c r="G650" s="17"/>
    </row>
    <row r="651">
      <c r="E651" s="17"/>
      <c r="G651" s="17"/>
    </row>
    <row r="652">
      <c r="E652" s="17"/>
      <c r="G652" s="17"/>
    </row>
    <row r="653">
      <c r="E653" s="17"/>
      <c r="G653" s="17"/>
    </row>
    <row r="654">
      <c r="E654" s="17"/>
      <c r="G654" s="17"/>
    </row>
    <row r="655">
      <c r="E655" s="17"/>
      <c r="G655" s="17"/>
    </row>
    <row r="656">
      <c r="E656" s="17"/>
      <c r="G656" s="17"/>
    </row>
    <row r="657">
      <c r="E657" s="17"/>
      <c r="G657" s="17"/>
    </row>
    <row r="658">
      <c r="E658" s="17"/>
      <c r="G658" s="17"/>
    </row>
    <row r="659">
      <c r="E659" s="17"/>
      <c r="G659" s="17"/>
    </row>
    <row r="660">
      <c r="E660" s="17"/>
      <c r="G660" s="17"/>
    </row>
    <row r="661">
      <c r="E661" s="17"/>
      <c r="G661" s="17"/>
    </row>
    <row r="662">
      <c r="E662" s="17"/>
      <c r="G662" s="17"/>
    </row>
    <row r="663">
      <c r="E663" s="17"/>
      <c r="G663" s="17"/>
    </row>
    <row r="664">
      <c r="E664" s="17"/>
      <c r="G664" s="17"/>
    </row>
    <row r="665">
      <c r="E665" s="17"/>
      <c r="G665" s="17"/>
    </row>
    <row r="666">
      <c r="E666" s="17"/>
      <c r="G666" s="17"/>
    </row>
    <row r="667">
      <c r="E667" s="17"/>
      <c r="G667" s="17"/>
    </row>
    <row r="668">
      <c r="E668" s="17"/>
      <c r="G668" s="17"/>
    </row>
    <row r="669">
      <c r="E669" s="17"/>
      <c r="G669" s="17"/>
    </row>
    <row r="670">
      <c r="E670" s="17"/>
      <c r="G670" s="17"/>
    </row>
    <row r="671">
      <c r="E671" s="17"/>
      <c r="G671" s="17"/>
    </row>
    <row r="672">
      <c r="E672" s="17"/>
      <c r="G672" s="17"/>
    </row>
    <row r="673">
      <c r="E673" s="17"/>
      <c r="G673" s="17"/>
    </row>
    <row r="674">
      <c r="E674" s="17"/>
      <c r="G674" s="17"/>
    </row>
    <row r="675">
      <c r="E675" s="17"/>
      <c r="G675" s="17"/>
    </row>
    <row r="676">
      <c r="E676" s="17"/>
      <c r="G676" s="17"/>
    </row>
    <row r="677">
      <c r="E677" s="17"/>
      <c r="G677" s="17"/>
    </row>
    <row r="678">
      <c r="E678" s="17"/>
      <c r="G678" s="17"/>
    </row>
    <row r="679">
      <c r="E679" s="17"/>
      <c r="G679" s="17"/>
    </row>
    <row r="680">
      <c r="E680" s="17"/>
      <c r="G680" s="17"/>
    </row>
    <row r="681">
      <c r="E681" s="17"/>
      <c r="G681" s="17"/>
    </row>
    <row r="682">
      <c r="E682" s="17"/>
      <c r="G682" s="17"/>
    </row>
    <row r="683">
      <c r="E683" s="17"/>
      <c r="G683" s="17"/>
    </row>
    <row r="684">
      <c r="E684" s="17"/>
      <c r="G684" s="17"/>
    </row>
    <row r="685">
      <c r="E685" s="17"/>
      <c r="G685" s="17"/>
    </row>
    <row r="686">
      <c r="E686" s="17"/>
      <c r="G686" s="17"/>
    </row>
    <row r="687">
      <c r="E687" s="17"/>
      <c r="G687" s="17"/>
    </row>
    <row r="688">
      <c r="E688" s="17"/>
      <c r="G688" s="17"/>
    </row>
    <row r="689">
      <c r="E689" s="17"/>
      <c r="G689" s="17"/>
    </row>
    <row r="690">
      <c r="E690" s="17"/>
      <c r="G690" s="17"/>
    </row>
    <row r="691">
      <c r="E691" s="17"/>
      <c r="G691" s="17"/>
    </row>
    <row r="692">
      <c r="E692" s="17"/>
      <c r="G692" s="17"/>
    </row>
    <row r="693">
      <c r="E693" s="17"/>
      <c r="G693" s="17"/>
    </row>
    <row r="694">
      <c r="E694" s="17"/>
      <c r="G694" s="17"/>
    </row>
    <row r="695">
      <c r="E695" s="17"/>
      <c r="G695" s="17"/>
    </row>
    <row r="696">
      <c r="E696" s="17"/>
      <c r="G696" s="17"/>
    </row>
    <row r="697">
      <c r="E697" s="17"/>
      <c r="G697" s="17"/>
    </row>
    <row r="698">
      <c r="E698" s="17"/>
      <c r="G698" s="17"/>
    </row>
    <row r="699">
      <c r="E699" s="17"/>
      <c r="G699" s="17"/>
    </row>
    <row r="700">
      <c r="E700" s="17"/>
      <c r="G700" s="17"/>
    </row>
    <row r="701">
      <c r="E701" s="17"/>
      <c r="G701" s="17"/>
    </row>
    <row r="702">
      <c r="E702" s="17"/>
      <c r="G702" s="17"/>
    </row>
    <row r="703">
      <c r="E703" s="17"/>
      <c r="G703" s="17"/>
    </row>
    <row r="704">
      <c r="E704" s="17"/>
      <c r="G704" s="17"/>
    </row>
    <row r="705">
      <c r="E705" s="17"/>
      <c r="G705" s="17"/>
    </row>
    <row r="706">
      <c r="E706" s="17"/>
      <c r="G706" s="17"/>
    </row>
    <row r="707">
      <c r="E707" s="17"/>
      <c r="G707" s="17"/>
    </row>
    <row r="708">
      <c r="E708" s="17"/>
      <c r="G708" s="17"/>
    </row>
    <row r="709">
      <c r="E709" s="17"/>
      <c r="G709" s="17"/>
    </row>
    <row r="710">
      <c r="E710" s="17"/>
      <c r="G710" s="17"/>
    </row>
    <row r="711">
      <c r="E711" s="17"/>
      <c r="G711" s="17"/>
    </row>
    <row r="712">
      <c r="E712" s="17"/>
      <c r="G712" s="17"/>
    </row>
    <row r="713">
      <c r="E713" s="17"/>
      <c r="G713" s="17"/>
    </row>
    <row r="714">
      <c r="E714" s="17"/>
      <c r="G714" s="17"/>
    </row>
    <row r="715">
      <c r="E715" s="17"/>
      <c r="G715" s="17"/>
    </row>
    <row r="716">
      <c r="E716" s="17"/>
      <c r="G716" s="17"/>
    </row>
    <row r="717">
      <c r="E717" s="17"/>
      <c r="G717" s="17"/>
    </row>
    <row r="718">
      <c r="E718" s="17"/>
      <c r="G718" s="17"/>
    </row>
    <row r="719">
      <c r="E719" s="17"/>
      <c r="G719" s="17"/>
    </row>
    <row r="720">
      <c r="E720" s="17"/>
      <c r="G720" s="17"/>
    </row>
    <row r="721">
      <c r="E721" s="17"/>
      <c r="G721" s="17"/>
    </row>
    <row r="722">
      <c r="E722" s="17"/>
      <c r="G722" s="17"/>
    </row>
    <row r="723">
      <c r="E723" s="17"/>
      <c r="G723" s="17"/>
    </row>
    <row r="724">
      <c r="E724" s="17"/>
      <c r="G724" s="17"/>
    </row>
    <row r="725">
      <c r="E725" s="17"/>
      <c r="G725" s="17"/>
    </row>
    <row r="726">
      <c r="E726" s="17"/>
      <c r="G726" s="17"/>
    </row>
    <row r="727">
      <c r="E727" s="17"/>
      <c r="G727" s="17"/>
    </row>
    <row r="728">
      <c r="E728" s="17"/>
      <c r="G728" s="17"/>
    </row>
    <row r="729">
      <c r="E729" s="17"/>
      <c r="G729" s="17"/>
    </row>
    <row r="730">
      <c r="E730" s="17"/>
      <c r="G730" s="17"/>
    </row>
    <row r="731">
      <c r="E731" s="17"/>
      <c r="G731" s="17"/>
    </row>
    <row r="732">
      <c r="E732" s="17"/>
      <c r="G732" s="17"/>
    </row>
    <row r="733">
      <c r="E733" s="17"/>
      <c r="G733" s="17"/>
    </row>
    <row r="734">
      <c r="E734" s="17"/>
      <c r="G734" s="17"/>
    </row>
    <row r="735">
      <c r="E735" s="17"/>
      <c r="G735" s="17"/>
    </row>
    <row r="736">
      <c r="E736" s="17"/>
      <c r="G736" s="17"/>
    </row>
    <row r="737">
      <c r="E737" s="17"/>
      <c r="G737" s="17"/>
    </row>
    <row r="738">
      <c r="E738" s="17"/>
      <c r="G738" s="17"/>
    </row>
    <row r="739">
      <c r="E739" s="17"/>
      <c r="G739" s="17"/>
    </row>
    <row r="740">
      <c r="E740" s="17"/>
      <c r="G740" s="17"/>
    </row>
    <row r="741">
      <c r="E741" s="17"/>
      <c r="G741" s="17"/>
    </row>
    <row r="742">
      <c r="E742" s="17"/>
      <c r="G742" s="17"/>
    </row>
    <row r="743">
      <c r="E743" s="17"/>
      <c r="G743" s="17"/>
    </row>
    <row r="744">
      <c r="E744" s="17"/>
      <c r="G744" s="17"/>
    </row>
    <row r="745">
      <c r="E745" s="17"/>
      <c r="G745" s="17"/>
    </row>
    <row r="746">
      <c r="E746" s="17"/>
      <c r="G746" s="17"/>
    </row>
    <row r="747">
      <c r="E747" s="17"/>
      <c r="G747" s="17"/>
    </row>
    <row r="748">
      <c r="E748" s="17"/>
      <c r="G748" s="17"/>
    </row>
    <row r="749">
      <c r="E749" s="17"/>
      <c r="G749" s="17"/>
    </row>
    <row r="750">
      <c r="E750" s="17"/>
      <c r="G750" s="17"/>
    </row>
    <row r="751">
      <c r="E751" s="17"/>
      <c r="G751" s="17"/>
    </row>
    <row r="752">
      <c r="E752" s="17"/>
      <c r="G752" s="17"/>
    </row>
    <row r="753">
      <c r="E753" s="17"/>
      <c r="G753" s="17"/>
    </row>
    <row r="754">
      <c r="E754" s="17"/>
      <c r="G754" s="17"/>
    </row>
    <row r="755">
      <c r="E755" s="17"/>
      <c r="G755" s="17"/>
    </row>
    <row r="756">
      <c r="E756" s="17"/>
      <c r="G756" s="17"/>
    </row>
    <row r="757">
      <c r="E757" s="17"/>
      <c r="G757" s="17"/>
    </row>
    <row r="758">
      <c r="E758" s="17"/>
      <c r="G758" s="17"/>
    </row>
    <row r="759">
      <c r="E759" s="17"/>
      <c r="G759" s="17"/>
    </row>
    <row r="760">
      <c r="E760" s="17"/>
      <c r="G760" s="17"/>
    </row>
    <row r="761">
      <c r="E761" s="17"/>
      <c r="G761" s="17"/>
    </row>
    <row r="762">
      <c r="E762" s="17"/>
      <c r="G762" s="17"/>
    </row>
    <row r="763">
      <c r="E763" s="17"/>
      <c r="G763" s="17"/>
    </row>
    <row r="764">
      <c r="E764" s="17"/>
      <c r="G764" s="17"/>
    </row>
    <row r="765">
      <c r="E765" s="17"/>
      <c r="G765" s="17"/>
    </row>
    <row r="766">
      <c r="E766" s="17"/>
      <c r="G766" s="17"/>
    </row>
    <row r="767">
      <c r="E767" s="17"/>
      <c r="G767" s="17"/>
    </row>
    <row r="768">
      <c r="E768" s="17"/>
      <c r="G768" s="17"/>
    </row>
    <row r="769">
      <c r="E769" s="17"/>
      <c r="G769" s="17"/>
    </row>
    <row r="770">
      <c r="E770" s="17"/>
      <c r="G770" s="17"/>
    </row>
    <row r="771">
      <c r="E771" s="17"/>
      <c r="G771" s="17"/>
    </row>
    <row r="772">
      <c r="E772" s="17"/>
      <c r="G772" s="17"/>
    </row>
    <row r="773">
      <c r="E773" s="17"/>
      <c r="G773" s="17"/>
    </row>
    <row r="774">
      <c r="E774" s="17"/>
      <c r="G774" s="17"/>
    </row>
    <row r="775">
      <c r="E775" s="17"/>
      <c r="G775" s="17"/>
    </row>
    <row r="776">
      <c r="E776" s="17"/>
      <c r="G776" s="17"/>
    </row>
    <row r="777">
      <c r="E777" s="17"/>
      <c r="G777" s="17"/>
    </row>
    <row r="778">
      <c r="E778" s="17"/>
      <c r="G778" s="17"/>
    </row>
    <row r="779">
      <c r="E779" s="17"/>
      <c r="G779" s="17"/>
    </row>
    <row r="780">
      <c r="E780" s="17"/>
      <c r="G780" s="17"/>
    </row>
    <row r="781">
      <c r="E781" s="17"/>
      <c r="G781" s="17"/>
    </row>
    <row r="782">
      <c r="E782" s="17"/>
      <c r="G782" s="17"/>
    </row>
    <row r="783">
      <c r="E783" s="17"/>
      <c r="G783" s="17"/>
    </row>
    <row r="784">
      <c r="E784" s="17"/>
      <c r="G784" s="17"/>
    </row>
    <row r="785">
      <c r="E785" s="17"/>
      <c r="G785" s="17"/>
    </row>
    <row r="786">
      <c r="E786" s="17"/>
      <c r="G786" s="17"/>
    </row>
    <row r="787">
      <c r="E787" s="17"/>
      <c r="G787" s="17"/>
    </row>
    <row r="788">
      <c r="E788" s="17"/>
      <c r="G788" s="17"/>
    </row>
    <row r="789">
      <c r="E789" s="17"/>
      <c r="G789" s="17"/>
    </row>
    <row r="790">
      <c r="E790" s="17"/>
      <c r="G790" s="17"/>
    </row>
    <row r="791">
      <c r="E791" s="17"/>
      <c r="G791" s="17"/>
    </row>
    <row r="792">
      <c r="E792" s="17"/>
      <c r="G792" s="17"/>
    </row>
    <row r="793">
      <c r="E793" s="17"/>
      <c r="G793" s="17"/>
    </row>
    <row r="794">
      <c r="E794" s="17"/>
      <c r="G794" s="17"/>
    </row>
    <row r="795">
      <c r="E795" s="17"/>
      <c r="G795" s="17"/>
    </row>
    <row r="796">
      <c r="E796" s="17"/>
      <c r="G796" s="17"/>
    </row>
    <row r="797">
      <c r="E797" s="17"/>
      <c r="G797" s="17"/>
    </row>
    <row r="798">
      <c r="E798" s="17"/>
      <c r="G798" s="17"/>
    </row>
    <row r="799">
      <c r="E799" s="17"/>
      <c r="G799" s="17"/>
    </row>
    <row r="800">
      <c r="E800" s="17"/>
      <c r="G800" s="17"/>
    </row>
    <row r="801">
      <c r="E801" s="17"/>
      <c r="G801" s="17"/>
    </row>
    <row r="802">
      <c r="E802" s="17"/>
      <c r="G802" s="17"/>
    </row>
    <row r="803">
      <c r="E803" s="17"/>
      <c r="G803" s="17"/>
    </row>
    <row r="804">
      <c r="E804" s="17"/>
      <c r="G804" s="17"/>
    </row>
    <row r="805">
      <c r="E805" s="17"/>
      <c r="G805" s="17"/>
    </row>
    <row r="806">
      <c r="E806" s="17"/>
      <c r="G806" s="17"/>
    </row>
    <row r="807">
      <c r="E807" s="17"/>
      <c r="G807" s="17"/>
    </row>
    <row r="808">
      <c r="E808" s="17"/>
      <c r="G808" s="17"/>
    </row>
    <row r="809">
      <c r="E809" s="17"/>
      <c r="G809" s="17"/>
    </row>
    <row r="810">
      <c r="E810" s="17"/>
      <c r="G810" s="17"/>
    </row>
    <row r="811">
      <c r="E811" s="17"/>
      <c r="G811" s="17"/>
    </row>
    <row r="812">
      <c r="E812" s="17"/>
      <c r="G812" s="17"/>
    </row>
    <row r="813">
      <c r="E813" s="17"/>
      <c r="G813" s="17"/>
    </row>
    <row r="814">
      <c r="E814" s="17"/>
      <c r="G814" s="17"/>
    </row>
    <row r="815">
      <c r="E815" s="17"/>
      <c r="G815" s="17"/>
    </row>
    <row r="816">
      <c r="E816" s="17"/>
      <c r="G816" s="17"/>
    </row>
    <row r="817">
      <c r="E817" s="17"/>
      <c r="G817" s="17"/>
    </row>
    <row r="818">
      <c r="E818" s="17"/>
      <c r="G818" s="17"/>
    </row>
    <row r="819">
      <c r="E819" s="17"/>
      <c r="G819" s="17"/>
    </row>
    <row r="820">
      <c r="E820" s="17"/>
      <c r="G820" s="17"/>
    </row>
    <row r="821">
      <c r="E821" s="17"/>
      <c r="G821" s="17"/>
    </row>
    <row r="822">
      <c r="E822" s="17"/>
      <c r="G822" s="17"/>
    </row>
    <row r="823">
      <c r="E823" s="17"/>
      <c r="G823" s="17"/>
    </row>
    <row r="824">
      <c r="E824" s="17"/>
      <c r="G824" s="17"/>
    </row>
    <row r="825">
      <c r="E825" s="17"/>
      <c r="G825" s="17"/>
    </row>
    <row r="826">
      <c r="E826" s="17"/>
      <c r="G826" s="17"/>
    </row>
    <row r="827">
      <c r="E827" s="17"/>
      <c r="G827" s="17"/>
    </row>
    <row r="828">
      <c r="E828" s="17"/>
      <c r="G828" s="17"/>
    </row>
    <row r="829">
      <c r="E829" s="17"/>
      <c r="G829" s="17"/>
    </row>
    <row r="830">
      <c r="E830" s="17"/>
      <c r="G830" s="17"/>
    </row>
    <row r="831">
      <c r="E831" s="17"/>
      <c r="G831" s="17"/>
    </row>
    <row r="832">
      <c r="E832" s="17"/>
      <c r="G832" s="17"/>
    </row>
    <row r="833">
      <c r="E833" s="17"/>
      <c r="G833" s="17"/>
    </row>
    <row r="834">
      <c r="E834" s="17"/>
      <c r="G834" s="17"/>
    </row>
    <row r="835">
      <c r="E835" s="17"/>
      <c r="G835" s="17"/>
    </row>
    <row r="836">
      <c r="E836" s="17"/>
      <c r="G836" s="17"/>
    </row>
    <row r="837">
      <c r="E837" s="17"/>
      <c r="G837" s="17"/>
    </row>
    <row r="838">
      <c r="E838" s="17"/>
      <c r="G838" s="17"/>
    </row>
    <row r="839">
      <c r="E839" s="17"/>
      <c r="G839" s="17"/>
    </row>
    <row r="840">
      <c r="E840" s="17"/>
      <c r="G840" s="17"/>
    </row>
    <row r="841">
      <c r="E841" s="17"/>
      <c r="G841" s="17"/>
    </row>
    <row r="842">
      <c r="E842" s="17"/>
      <c r="G842" s="17"/>
    </row>
    <row r="843">
      <c r="E843" s="17"/>
      <c r="G843" s="17"/>
    </row>
    <row r="844">
      <c r="E844" s="17"/>
      <c r="G844" s="17"/>
    </row>
    <row r="845">
      <c r="E845" s="17"/>
      <c r="G845" s="17"/>
    </row>
    <row r="846">
      <c r="E846" s="17"/>
      <c r="G846" s="17"/>
    </row>
    <row r="847">
      <c r="E847" s="17"/>
      <c r="G847" s="17"/>
    </row>
    <row r="848">
      <c r="E848" s="17"/>
      <c r="G848" s="17"/>
    </row>
    <row r="849">
      <c r="E849" s="17"/>
      <c r="G849" s="17"/>
    </row>
    <row r="850">
      <c r="E850" s="17"/>
      <c r="G850" s="17"/>
    </row>
    <row r="851">
      <c r="E851" s="17"/>
      <c r="G851" s="17"/>
    </row>
    <row r="852">
      <c r="E852" s="17"/>
      <c r="G852" s="17"/>
    </row>
    <row r="853">
      <c r="E853" s="17"/>
      <c r="G853" s="17"/>
    </row>
    <row r="854">
      <c r="E854" s="17"/>
      <c r="G854" s="17"/>
    </row>
    <row r="855">
      <c r="E855" s="17"/>
      <c r="G855" s="17"/>
    </row>
    <row r="856">
      <c r="E856" s="17"/>
      <c r="G856" s="17"/>
    </row>
    <row r="857">
      <c r="E857" s="17"/>
      <c r="G857" s="17"/>
    </row>
    <row r="858">
      <c r="E858" s="17"/>
      <c r="G858" s="17"/>
    </row>
    <row r="859">
      <c r="E859" s="17"/>
      <c r="G859" s="17"/>
    </row>
    <row r="860">
      <c r="E860" s="17"/>
      <c r="G860" s="17"/>
    </row>
    <row r="861">
      <c r="E861" s="17"/>
      <c r="G861" s="17"/>
    </row>
    <row r="862">
      <c r="E862" s="17"/>
      <c r="G862" s="17"/>
    </row>
    <row r="863">
      <c r="E863" s="17"/>
      <c r="G863" s="17"/>
    </row>
    <row r="864">
      <c r="E864" s="17"/>
      <c r="G864" s="17"/>
    </row>
    <row r="865">
      <c r="E865" s="17"/>
      <c r="G865" s="17"/>
    </row>
    <row r="866">
      <c r="E866" s="17"/>
      <c r="G866" s="17"/>
    </row>
    <row r="867">
      <c r="E867" s="17"/>
      <c r="G867" s="17"/>
    </row>
    <row r="868">
      <c r="E868" s="17"/>
      <c r="G868" s="17"/>
    </row>
    <row r="869">
      <c r="E869" s="17"/>
      <c r="G869" s="17"/>
    </row>
    <row r="870">
      <c r="E870" s="17"/>
      <c r="G870" s="17"/>
    </row>
    <row r="871">
      <c r="E871" s="17"/>
      <c r="G871" s="17"/>
    </row>
    <row r="872">
      <c r="E872" s="17"/>
      <c r="G872" s="17"/>
    </row>
    <row r="873">
      <c r="E873" s="17"/>
      <c r="G873" s="17"/>
    </row>
    <row r="874">
      <c r="E874" s="17"/>
      <c r="G874" s="17"/>
    </row>
    <row r="875">
      <c r="E875" s="17"/>
      <c r="G875" s="17"/>
    </row>
    <row r="876">
      <c r="E876" s="17"/>
      <c r="G876" s="17"/>
    </row>
    <row r="877">
      <c r="E877" s="17"/>
      <c r="G877" s="17"/>
    </row>
    <row r="878">
      <c r="E878" s="17"/>
      <c r="G878" s="17"/>
    </row>
    <row r="879">
      <c r="E879" s="17"/>
      <c r="G879" s="17"/>
    </row>
    <row r="880">
      <c r="E880" s="17"/>
      <c r="G880" s="17"/>
    </row>
    <row r="881">
      <c r="E881" s="17"/>
      <c r="G881" s="17"/>
    </row>
    <row r="882">
      <c r="E882" s="17"/>
      <c r="G882" s="17"/>
    </row>
    <row r="883">
      <c r="E883" s="17"/>
      <c r="G883" s="17"/>
    </row>
    <row r="884">
      <c r="E884" s="17"/>
      <c r="G884" s="17"/>
    </row>
    <row r="885">
      <c r="E885" s="17"/>
      <c r="G885" s="17"/>
    </row>
    <row r="886">
      <c r="E886" s="17"/>
      <c r="G886" s="17"/>
    </row>
    <row r="887">
      <c r="E887" s="17"/>
      <c r="G887" s="17"/>
    </row>
    <row r="888">
      <c r="E888" s="17"/>
      <c r="G888" s="17"/>
    </row>
    <row r="889">
      <c r="E889" s="17"/>
      <c r="G889" s="17"/>
    </row>
    <row r="890">
      <c r="E890" s="17"/>
      <c r="G890" s="17"/>
    </row>
    <row r="891">
      <c r="E891" s="17"/>
      <c r="G891" s="17"/>
    </row>
    <row r="892">
      <c r="E892" s="17"/>
      <c r="G892" s="17"/>
    </row>
    <row r="893">
      <c r="E893" s="17"/>
      <c r="G893" s="17"/>
    </row>
    <row r="894">
      <c r="E894" s="17"/>
      <c r="G894" s="17"/>
    </row>
    <row r="895">
      <c r="E895" s="17"/>
      <c r="G895" s="17"/>
    </row>
    <row r="896">
      <c r="E896" s="17"/>
      <c r="G896" s="17"/>
    </row>
    <row r="897">
      <c r="E897" s="17"/>
      <c r="G897" s="17"/>
    </row>
    <row r="898">
      <c r="E898" s="17"/>
      <c r="G898" s="17"/>
    </row>
    <row r="899">
      <c r="E899" s="17"/>
      <c r="G899" s="17"/>
    </row>
    <row r="900">
      <c r="E900" s="17"/>
      <c r="G900" s="17"/>
    </row>
    <row r="901">
      <c r="E901" s="17"/>
      <c r="G901" s="17"/>
    </row>
    <row r="902">
      <c r="E902" s="17"/>
      <c r="G902" s="17"/>
    </row>
    <row r="903">
      <c r="E903" s="17"/>
      <c r="G903" s="17"/>
    </row>
    <row r="904">
      <c r="E904" s="17"/>
      <c r="G904" s="17"/>
    </row>
    <row r="905">
      <c r="E905" s="17"/>
      <c r="G905" s="17"/>
    </row>
    <row r="906">
      <c r="E906" s="17"/>
      <c r="G906" s="17"/>
    </row>
    <row r="907">
      <c r="E907" s="17"/>
      <c r="G907" s="17"/>
    </row>
    <row r="908">
      <c r="E908" s="17"/>
      <c r="G908" s="17"/>
    </row>
    <row r="909">
      <c r="E909" s="17"/>
      <c r="G909" s="17"/>
    </row>
    <row r="910">
      <c r="E910" s="17"/>
      <c r="G910" s="17"/>
    </row>
    <row r="911">
      <c r="E911" s="17"/>
      <c r="G911" s="17"/>
    </row>
    <row r="912">
      <c r="E912" s="17"/>
      <c r="G912" s="17"/>
    </row>
    <row r="913">
      <c r="E913" s="17"/>
      <c r="G913" s="17"/>
    </row>
    <row r="914">
      <c r="E914" s="17"/>
      <c r="G914" s="17"/>
    </row>
    <row r="915">
      <c r="E915" s="17"/>
      <c r="G915" s="17"/>
    </row>
    <row r="916">
      <c r="E916" s="17"/>
      <c r="G916" s="17"/>
    </row>
    <row r="917">
      <c r="E917" s="17"/>
      <c r="G917" s="17"/>
    </row>
    <row r="918">
      <c r="E918" s="17"/>
      <c r="G918" s="17"/>
    </row>
    <row r="919">
      <c r="E919" s="17"/>
      <c r="G919" s="17"/>
    </row>
    <row r="920">
      <c r="E920" s="17"/>
      <c r="G920" s="17"/>
    </row>
    <row r="921">
      <c r="E921" s="17"/>
      <c r="G921" s="17"/>
    </row>
    <row r="922">
      <c r="E922" s="17"/>
      <c r="G922" s="17"/>
    </row>
    <row r="923">
      <c r="E923" s="17"/>
      <c r="G923" s="17"/>
    </row>
    <row r="924">
      <c r="E924" s="17"/>
      <c r="G924" s="17"/>
    </row>
    <row r="925">
      <c r="E925" s="17"/>
      <c r="G925" s="17"/>
    </row>
    <row r="926">
      <c r="E926" s="17"/>
      <c r="G926" s="17"/>
    </row>
    <row r="927">
      <c r="E927" s="17"/>
      <c r="G927" s="17"/>
    </row>
    <row r="928">
      <c r="E928" s="17"/>
      <c r="G928" s="17"/>
    </row>
    <row r="929">
      <c r="E929" s="17"/>
      <c r="G929" s="17"/>
    </row>
    <row r="930">
      <c r="E930" s="17"/>
      <c r="G930" s="17"/>
    </row>
    <row r="931">
      <c r="E931" s="17"/>
      <c r="G931" s="17"/>
    </row>
    <row r="932">
      <c r="E932" s="17"/>
      <c r="G932" s="17"/>
    </row>
    <row r="933">
      <c r="E933" s="17"/>
      <c r="G933" s="17"/>
    </row>
    <row r="934">
      <c r="E934" s="17"/>
      <c r="G934" s="17"/>
    </row>
    <row r="935">
      <c r="E935" s="17"/>
      <c r="G935" s="17"/>
    </row>
    <row r="936">
      <c r="E936" s="17"/>
      <c r="G936" s="17"/>
    </row>
    <row r="937">
      <c r="E937" s="17"/>
      <c r="G937" s="17"/>
    </row>
    <row r="938">
      <c r="E938" s="17"/>
      <c r="G938" s="17"/>
    </row>
    <row r="939">
      <c r="E939" s="17"/>
      <c r="G939" s="17"/>
    </row>
    <row r="940">
      <c r="E940" s="17"/>
      <c r="G940" s="17"/>
    </row>
    <row r="941">
      <c r="E941" s="17"/>
      <c r="G941" s="17"/>
    </row>
    <row r="942">
      <c r="E942" s="17"/>
      <c r="G942" s="17"/>
    </row>
    <row r="943">
      <c r="E943" s="17"/>
      <c r="G943" s="17"/>
    </row>
    <row r="944">
      <c r="E944" s="17"/>
      <c r="G944" s="17"/>
    </row>
    <row r="945">
      <c r="E945" s="17"/>
      <c r="G945" s="17"/>
    </row>
    <row r="946">
      <c r="E946" s="17"/>
      <c r="G946" s="17"/>
    </row>
    <row r="947">
      <c r="E947" s="17"/>
      <c r="G947" s="17"/>
    </row>
    <row r="948">
      <c r="E948" s="17"/>
      <c r="G948" s="17"/>
    </row>
    <row r="949">
      <c r="E949" s="17"/>
      <c r="G949" s="17"/>
    </row>
    <row r="950">
      <c r="E950" s="17"/>
      <c r="G950" s="17"/>
    </row>
    <row r="951">
      <c r="E951" s="17"/>
      <c r="G951" s="17"/>
    </row>
    <row r="952">
      <c r="E952" s="17"/>
      <c r="G952" s="17"/>
    </row>
    <row r="953">
      <c r="E953" s="17"/>
      <c r="G953" s="17"/>
    </row>
    <row r="954">
      <c r="E954" s="17"/>
      <c r="G954" s="17"/>
    </row>
    <row r="955">
      <c r="E955" s="17"/>
      <c r="G955" s="17"/>
    </row>
    <row r="956">
      <c r="E956" s="17"/>
      <c r="G956" s="17"/>
    </row>
    <row r="957">
      <c r="E957" s="17"/>
      <c r="G957" s="17"/>
    </row>
    <row r="958">
      <c r="E958" s="17"/>
      <c r="G958" s="17"/>
    </row>
    <row r="959">
      <c r="E959" s="17"/>
      <c r="G959" s="17"/>
    </row>
    <row r="960">
      <c r="E960" s="17"/>
      <c r="G960" s="17"/>
    </row>
    <row r="961">
      <c r="E961" s="17"/>
      <c r="G961" s="17"/>
    </row>
    <row r="962">
      <c r="E962" s="17"/>
      <c r="G962" s="17"/>
    </row>
    <row r="963">
      <c r="E963" s="17"/>
      <c r="G963" s="17"/>
    </row>
    <row r="964">
      <c r="E964" s="17"/>
      <c r="G964" s="17"/>
    </row>
    <row r="965">
      <c r="E965" s="17"/>
      <c r="G965" s="17"/>
    </row>
    <row r="966">
      <c r="E966" s="17"/>
      <c r="G966" s="17"/>
    </row>
    <row r="967">
      <c r="E967" s="17"/>
      <c r="G967" s="17"/>
    </row>
    <row r="968">
      <c r="E968" s="17"/>
      <c r="G968" s="17"/>
    </row>
    <row r="969">
      <c r="E969" s="17"/>
      <c r="G969" s="17"/>
    </row>
    <row r="970">
      <c r="E970" s="17"/>
      <c r="G970" s="17"/>
    </row>
    <row r="971">
      <c r="E971" s="17"/>
      <c r="G971" s="17"/>
    </row>
    <row r="972">
      <c r="E972" s="17"/>
      <c r="G972" s="17"/>
    </row>
    <row r="973">
      <c r="E973" s="17"/>
      <c r="G973" s="17"/>
    </row>
    <row r="974">
      <c r="E974" s="17"/>
      <c r="G974" s="17"/>
    </row>
    <row r="975">
      <c r="E975" s="17"/>
      <c r="G975" s="17"/>
    </row>
    <row r="976">
      <c r="E976" s="17"/>
      <c r="G976" s="17"/>
    </row>
    <row r="977">
      <c r="E977" s="17"/>
      <c r="G977" s="17"/>
    </row>
    <row r="978">
      <c r="E978" s="17"/>
      <c r="G978" s="17"/>
    </row>
    <row r="979">
      <c r="E979" s="17"/>
      <c r="G979" s="17"/>
    </row>
    <row r="980">
      <c r="E980" s="17"/>
      <c r="G980" s="17"/>
    </row>
    <row r="981">
      <c r="E981" s="17"/>
      <c r="G981" s="17"/>
    </row>
    <row r="982">
      <c r="E982" s="17"/>
      <c r="G982" s="17"/>
    </row>
    <row r="983">
      <c r="E983" s="17"/>
      <c r="G983" s="17"/>
    </row>
    <row r="984">
      <c r="E984" s="17"/>
      <c r="G984" s="17"/>
    </row>
    <row r="985">
      <c r="E985" s="17"/>
      <c r="G985" s="17"/>
    </row>
    <row r="986">
      <c r="E986" s="17"/>
      <c r="G986" s="17"/>
    </row>
    <row r="987">
      <c r="E987" s="17"/>
      <c r="G987" s="17"/>
    </row>
    <row r="988">
      <c r="E988" s="17"/>
      <c r="G988" s="17"/>
    </row>
    <row r="989">
      <c r="E989" s="17"/>
      <c r="G989" s="17"/>
    </row>
    <row r="990">
      <c r="E990" s="17"/>
      <c r="G990" s="17"/>
    </row>
    <row r="991">
      <c r="E991" s="17"/>
      <c r="G991" s="17"/>
    </row>
    <row r="992">
      <c r="E992" s="17"/>
      <c r="G992" s="17"/>
    </row>
    <row r="993">
      <c r="E993" s="17"/>
      <c r="G993" s="17"/>
    </row>
    <row r="994">
      <c r="E994" s="17"/>
      <c r="G994" s="17"/>
    </row>
    <row r="995">
      <c r="E995" s="17"/>
      <c r="G995" s="17"/>
    </row>
    <row r="996">
      <c r="E996" s="17"/>
      <c r="G996" s="17"/>
    </row>
    <row r="997">
      <c r="E997" s="17"/>
      <c r="G997" s="17"/>
    </row>
    <row r="998">
      <c r="E998" s="17"/>
      <c r="G998" s="17"/>
    </row>
    <row r="999">
      <c r="E999" s="17"/>
      <c r="G999" s="17"/>
    </row>
    <row r="1000">
      <c r="E1000" s="17"/>
      <c r="G1000" s="17"/>
    </row>
    <row r="1001">
      <c r="E1001" s="17"/>
      <c r="G1001" s="17"/>
    </row>
    <row r="1002">
      <c r="G1002" s="17"/>
    </row>
    <row r="1003">
      <c r="G1003" s="17"/>
    </row>
  </sheetData>
  <hyperlinks>
    <hyperlink r:id="rId1" ref="B2"/>
    <hyperlink r:id="rId2" ref="B3"/>
    <hyperlink r:id="rId3" ref="B6"/>
    <hyperlink r:id="rId4" ref="B8"/>
    <hyperlink r:id="rId5" ref="B9"/>
    <hyperlink r:id="rId6" ref="B10"/>
    <hyperlink r:id="rId7" ref="B11"/>
    <hyperlink r:id="rId8" ref="B12"/>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86"/>
    <col customWidth="1" min="2" max="2" width="41.29"/>
  </cols>
  <sheetData>
    <row r="1">
      <c r="A1" s="19" t="s">
        <v>0</v>
      </c>
      <c r="B1" s="2" t="s">
        <v>57</v>
      </c>
      <c r="C1" s="2" t="s">
        <v>58</v>
      </c>
      <c r="D1" s="20"/>
      <c r="E1" s="20"/>
      <c r="F1" s="20"/>
      <c r="G1" s="20"/>
      <c r="H1" s="20"/>
      <c r="I1" s="20"/>
      <c r="J1" s="20"/>
      <c r="K1" s="20"/>
      <c r="L1" s="20"/>
      <c r="M1" s="20"/>
      <c r="N1" s="20"/>
      <c r="O1" s="20"/>
      <c r="P1" s="20"/>
      <c r="Q1" s="20"/>
      <c r="R1" s="20"/>
      <c r="S1" s="20"/>
      <c r="T1" s="20"/>
      <c r="U1" s="20"/>
      <c r="V1" s="20"/>
      <c r="W1" s="20"/>
      <c r="X1" s="20"/>
      <c r="Y1" s="20"/>
      <c r="Z1" s="20"/>
      <c r="AA1" s="20"/>
    </row>
    <row r="2">
      <c r="A2" s="6">
        <v>1.0</v>
      </c>
      <c r="B2" s="6" t="s">
        <v>59</v>
      </c>
      <c r="C2" s="17"/>
      <c r="D2" s="17"/>
      <c r="E2" s="17"/>
      <c r="F2" s="17"/>
      <c r="G2" s="17"/>
      <c r="H2" s="17"/>
      <c r="I2" s="17"/>
      <c r="J2" s="17"/>
      <c r="K2" s="17"/>
      <c r="L2" s="17"/>
      <c r="M2" s="17"/>
      <c r="N2" s="17"/>
      <c r="O2" s="17"/>
      <c r="P2" s="17"/>
      <c r="Q2" s="17"/>
      <c r="R2" s="17"/>
      <c r="S2" s="17"/>
      <c r="T2" s="17"/>
      <c r="U2" s="17"/>
      <c r="V2" s="17"/>
      <c r="W2" s="17"/>
      <c r="X2" s="17"/>
      <c r="Y2" s="17"/>
      <c r="Z2" s="17"/>
      <c r="AA2" s="17"/>
    </row>
    <row r="3">
      <c r="A3" s="6">
        <v>2.0</v>
      </c>
      <c r="B3" s="6" t="s">
        <v>60</v>
      </c>
      <c r="C3" s="17"/>
      <c r="D3" s="17"/>
      <c r="E3" s="17"/>
      <c r="F3" s="17"/>
      <c r="G3" s="17"/>
      <c r="H3" s="17"/>
      <c r="I3" s="17"/>
      <c r="J3" s="17"/>
      <c r="K3" s="17"/>
      <c r="L3" s="17"/>
      <c r="M3" s="17"/>
      <c r="N3" s="17"/>
      <c r="O3" s="17"/>
      <c r="P3" s="17"/>
      <c r="Q3" s="17"/>
      <c r="R3" s="17"/>
      <c r="S3" s="17"/>
      <c r="T3" s="17"/>
      <c r="U3" s="17"/>
      <c r="V3" s="17"/>
      <c r="W3" s="17"/>
      <c r="X3" s="17"/>
      <c r="Y3" s="17"/>
      <c r="Z3" s="17"/>
      <c r="AA3" s="17"/>
    </row>
    <row r="4">
      <c r="A4" s="6">
        <v>3.0</v>
      </c>
      <c r="B4" s="6" t="s">
        <v>61</v>
      </c>
      <c r="C4" s="17"/>
      <c r="D4" s="17"/>
      <c r="E4" s="17"/>
      <c r="F4" s="17"/>
      <c r="G4" s="17"/>
      <c r="H4" s="17"/>
      <c r="I4" s="17"/>
      <c r="J4" s="17"/>
      <c r="K4" s="17"/>
      <c r="L4" s="17"/>
      <c r="M4" s="17"/>
      <c r="N4" s="17"/>
      <c r="O4" s="17"/>
      <c r="P4" s="17"/>
      <c r="Q4" s="17"/>
      <c r="R4" s="17"/>
      <c r="S4" s="17"/>
      <c r="T4" s="17"/>
      <c r="U4" s="17"/>
      <c r="V4" s="17"/>
      <c r="W4" s="17"/>
      <c r="X4" s="17"/>
      <c r="Y4" s="17"/>
      <c r="Z4" s="17"/>
      <c r="AA4" s="17"/>
    </row>
    <row r="5">
      <c r="A5" s="6">
        <v>4.0</v>
      </c>
      <c r="B5" s="6" t="s">
        <v>62</v>
      </c>
      <c r="C5" s="17"/>
      <c r="D5" s="17"/>
      <c r="E5" s="17"/>
      <c r="F5" s="17"/>
      <c r="G5" s="17"/>
      <c r="H5" s="17"/>
      <c r="I5" s="17"/>
      <c r="J5" s="17"/>
      <c r="K5" s="17"/>
      <c r="L5" s="17"/>
      <c r="M5" s="17"/>
      <c r="N5" s="17"/>
      <c r="O5" s="17"/>
      <c r="P5" s="17"/>
      <c r="Q5" s="17"/>
      <c r="R5" s="17"/>
      <c r="S5" s="17"/>
      <c r="T5" s="17"/>
      <c r="U5" s="17"/>
      <c r="V5" s="17"/>
      <c r="W5" s="17"/>
      <c r="X5" s="17"/>
      <c r="Y5" s="17"/>
      <c r="Z5" s="17"/>
      <c r="AA5" s="17"/>
    </row>
    <row r="6">
      <c r="A6" s="6">
        <v>5.0</v>
      </c>
      <c r="B6" s="6" t="s">
        <v>63</v>
      </c>
      <c r="C6" s="17"/>
      <c r="D6" s="17"/>
      <c r="E6" s="17"/>
      <c r="F6" s="17"/>
      <c r="G6" s="17"/>
      <c r="H6" s="17"/>
      <c r="I6" s="17"/>
      <c r="J6" s="17"/>
      <c r="K6" s="17"/>
      <c r="L6" s="17"/>
      <c r="M6" s="17"/>
      <c r="N6" s="17"/>
      <c r="O6" s="17"/>
      <c r="P6" s="17"/>
      <c r="Q6" s="17"/>
      <c r="R6" s="17"/>
      <c r="S6" s="17"/>
      <c r="T6" s="17"/>
      <c r="U6" s="17"/>
      <c r="V6" s="17"/>
      <c r="W6" s="17"/>
      <c r="X6" s="17"/>
      <c r="Y6" s="17"/>
      <c r="Z6" s="17"/>
      <c r="AA6" s="17"/>
    </row>
    <row r="7">
      <c r="A7" s="6">
        <v>6.0</v>
      </c>
      <c r="B7" s="6" t="s">
        <v>64</v>
      </c>
      <c r="C7" s="17"/>
      <c r="D7" s="17"/>
      <c r="E7" s="17"/>
      <c r="F7" s="17"/>
      <c r="G7" s="17"/>
      <c r="H7" s="17"/>
      <c r="I7" s="17"/>
      <c r="J7" s="17"/>
      <c r="K7" s="17"/>
      <c r="L7" s="17"/>
      <c r="M7" s="17"/>
      <c r="N7" s="17"/>
      <c r="O7" s="17"/>
      <c r="P7" s="17"/>
      <c r="Q7" s="17"/>
      <c r="R7" s="17"/>
      <c r="S7" s="17"/>
      <c r="T7" s="17"/>
      <c r="U7" s="17"/>
      <c r="V7" s="17"/>
      <c r="W7" s="17"/>
      <c r="X7" s="17"/>
      <c r="Y7" s="17"/>
      <c r="Z7" s="17"/>
      <c r="AA7" s="17"/>
    </row>
    <row r="8">
      <c r="A8" s="6">
        <v>7.0</v>
      </c>
      <c r="B8" s="6" t="s">
        <v>65</v>
      </c>
      <c r="C8" s="17"/>
      <c r="D8" s="17"/>
      <c r="E8" s="17"/>
      <c r="F8" s="17"/>
      <c r="G8" s="17"/>
      <c r="H8" s="17"/>
      <c r="I8" s="17"/>
      <c r="J8" s="17"/>
      <c r="K8" s="17"/>
      <c r="L8" s="17"/>
      <c r="M8" s="17"/>
      <c r="N8" s="17"/>
      <c r="O8" s="17"/>
      <c r="P8" s="17"/>
      <c r="Q8" s="17"/>
      <c r="R8" s="17"/>
      <c r="S8" s="17"/>
      <c r="T8" s="17"/>
      <c r="U8" s="17"/>
      <c r="V8" s="17"/>
      <c r="W8" s="17"/>
      <c r="X8" s="17"/>
      <c r="Y8" s="17"/>
      <c r="Z8" s="17"/>
      <c r="AA8" s="17"/>
    </row>
    <row r="9">
      <c r="A9" s="6">
        <v>8.0</v>
      </c>
      <c r="B9" s="6" t="s">
        <v>66</v>
      </c>
      <c r="C9" s="17"/>
      <c r="D9" s="17"/>
      <c r="E9" s="17"/>
      <c r="F9" s="17"/>
      <c r="G9" s="17"/>
      <c r="H9" s="17"/>
      <c r="I9" s="17"/>
      <c r="J9" s="17"/>
      <c r="K9" s="17"/>
      <c r="L9" s="17"/>
      <c r="M9" s="17"/>
      <c r="N9" s="17"/>
      <c r="O9" s="17"/>
      <c r="P9" s="17"/>
      <c r="Q9" s="17"/>
      <c r="R9" s="17"/>
      <c r="S9" s="17"/>
      <c r="T9" s="17"/>
      <c r="U9" s="17"/>
      <c r="V9" s="17"/>
      <c r="W9" s="17"/>
      <c r="X9" s="17"/>
      <c r="Y9" s="17"/>
      <c r="Z9" s="17"/>
      <c r="AA9" s="17"/>
    </row>
    <row r="10">
      <c r="A10" s="6">
        <v>9.0</v>
      </c>
      <c r="B10" s="6" t="s">
        <v>67</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row>
    <row r="11">
      <c r="A11" s="6">
        <v>10.0</v>
      </c>
      <c r="B11" s="6" t="s">
        <v>68</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c r="A12" s="6">
        <v>11.0</v>
      </c>
      <c r="B12" s="6" t="s">
        <v>69</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row>
    <row r="13">
      <c r="A13" s="6">
        <v>12.0</v>
      </c>
      <c r="B13" s="6" t="s">
        <v>70</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row>
    <row r="14">
      <c r="A14" s="6">
        <v>13.0</v>
      </c>
      <c r="B14" s="6" t="s">
        <v>71</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c r="A15" s="6">
        <v>14.0</v>
      </c>
      <c r="B15" s="6" t="s">
        <v>72</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row>
    <row r="16">
      <c r="A16" s="6">
        <v>15.0</v>
      </c>
      <c r="B16" s="6" t="s">
        <v>73</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c r="A17" s="6">
        <v>16.0</v>
      </c>
      <c r="B17" s="6" t="s">
        <v>74</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c r="A18" s="6">
        <v>17.0</v>
      </c>
      <c r="B18" s="6" t="s">
        <v>75</v>
      </c>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c r="A19" s="6">
        <v>18.0</v>
      </c>
      <c r="B19" s="6" t="s">
        <v>76</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c r="A20" s="6">
        <v>19.0</v>
      </c>
      <c r="B20" s="6" t="s">
        <v>77</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c r="A21" s="6">
        <v>20.0</v>
      </c>
      <c r="B21" s="6" t="s">
        <v>78</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37.29"/>
  </cols>
  <sheetData>
    <row r="1">
      <c r="A1" s="4" t="s">
        <v>79</v>
      </c>
    </row>
    <row r="2">
      <c r="A2" s="21">
        <v>4.0</v>
      </c>
      <c r="B2" s="4" t="s">
        <v>80</v>
      </c>
    </row>
    <row r="3">
      <c r="A3" s="21">
        <v>3.0</v>
      </c>
      <c r="B3" s="4" t="s">
        <v>81</v>
      </c>
    </row>
    <row r="4">
      <c r="A4" s="21">
        <v>2.0</v>
      </c>
      <c r="B4" s="4" t="s">
        <v>82</v>
      </c>
    </row>
    <row r="5">
      <c r="A5" s="21">
        <v>1.0</v>
      </c>
      <c r="B5" s="4" t="s">
        <v>83</v>
      </c>
    </row>
    <row r="6">
      <c r="A6" s="21">
        <v>0.0</v>
      </c>
      <c r="B6" s="4" t="s">
        <v>84</v>
      </c>
    </row>
    <row r="9">
      <c r="D9" s="21"/>
    </row>
  </sheetData>
  <conditionalFormatting sqref="A2:A6">
    <cfRule type="containsText" dxfId="0" priority="1" operator="containsText" text="4">
      <formula>NOT(ISERROR(SEARCH(("4"),(A2))))</formula>
    </cfRule>
  </conditionalFormatting>
  <conditionalFormatting sqref="A2:A6">
    <cfRule type="containsText" dxfId="1" priority="2" operator="containsText" text="3">
      <formula>NOT(ISERROR(SEARCH(("3"),(A2))))</formula>
    </cfRule>
  </conditionalFormatting>
  <conditionalFormatting sqref="A2:A6">
    <cfRule type="containsText" dxfId="2" priority="3" operator="containsText" text="2">
      <formula>NOT(ISERROR(SEARCH(("2"),(A2))))</formula>
    </cfRule>
  </conditionalFormatting>
  <conditionalFormatting sqref="A2:A6">
    <cfRule type="containsText" dxfId="3" priority="4" operator="containsText" text="1">
      <formula>NOT(ISERROR(SEARCH(("1"),(A2))))</formula>
    </cfRule>
  </conditionalFormatting>
  <conditionalFormatting sqref="A2:A6">
    <cfRule type="containsText" dxfId="4" priority="5" operator="containsText" text="0">
      <formula>NOT(ISERROR(SEARCH(("0"),(A2))))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0.57"/>
    <col customWidth="1" min="2" max="2" width="45.14"/>
    <col customWidth="1" min="3" max="3" width="45.57"/>
    <col hidden="1" min="4" max="5" width="14.43"/>
    <col customWidth="1" min="6" max="6" width="38.14"/>
    <col customWidth="1" min="8" max="8" width="30.43"/>
    <col customWidth="1" min="9" max="9" width="28.43"/>
    <col customWidth="1" min="10" max="10" width="36.14"/>
    <col customWidth="1" min="12" max="12" width="21.57"/>
  </cols>
  <sheetData>
    <row r="1">
      <c r="A1" s="20"/>
      <c r="B1" s="2" t="s">
        <v>85</v>
      </c>
      <c r="C1" s="2" t="s">
        <v>19</v>
      </c>
      <c r="D1" s="2" t="s">
        <v>86</v>
      </c>
      <c r="E1" s="2" t="s">
        <v>26</v>
      </c>
      <c r="F1" s="2" t="s">
        <v>27</v>
      </c>
      <c r="G1" s="2" t="s">
        <v>87</v>
      </c>
      <c r="H1" s="2" t="s">
        <v>33</v>
      </c>
      <c r="I1" s="2" t="s">
        <v>37</v>
      </c>
      <c r="J1" s="2" t="s">
        <v>42</v>
      </c>
      <c r="K1" s="2" t="s">
        <v>45</v>
      </c>
      <c r="L1" s="2" t="s">
        <v>49</v>
      </c>
      <c r="M1" s="2" t="s">
        <v>53</v>
      </c>
      <c r="N1" s="20"/>
      <c r="O1" s="20"/>
      <c r="P1" s="20"/>
      <c r="Q1" s="20"/>
      <c r="R1" s="20"/>
      <c r="S1" s="20"/>
      <c r="T1" s="20"/>
      <c r="U1" s="20"/>
      <c r="V1" s="20"/>
      <c r="W1" s="20"/>
      <c r="X1" s="20"/>
      <c r="Y1" s="20"/>
      <c r="Z1" s="20"/>
    </row>
    <row r="2">
      <c r="A2" s="22" t="s">
        <v>88</v>
      </c>
      <c r="B2" s="23"/>
      <c r="C2" s="23"/>
      <c r="D2" s="23"/>
      <c r="E2" s="23"/>
      <c r="F2" s="23"/>
      <c r="G2" s="23"/>
      <c r="H2" s="23"/>
      <c r="I2" s="23"/>
      <c r="J2" s="23"/>
      <c r="K2" s="23"/>
      <c r="L2" s="23"/>
      <c r="M2" s="23"/>
      <c r="N2" s="23"/>
      <c r="O2" s="23"/>
      <c r="P2" s="23"/>
      <c r="Q2" s="23"/>
      <c r="R2" s="23"/>
      <c r="S2" s="23"/>
      <c r="T2" s="23"/>
      <c r="U2" s="23"/>
      <c r="V2" s="23"/>
      <c r="W2" s="23"/>
      <c r="X2" s="23"/>
      <c r="Y2" s="23"/>
      <c r="Z2" s="23"/>
    </row>
    <row r="3">
      <c r="A3" s="6" t="s">
        <v>89</v>
      </c>
      <c r="B3" s="6" t="s">
        <v>90</v>
      </c>
      <c r="C3" s="6" t="s">
        <v>91</v>
      </c>
      <c r="D3" s="17"/>
      <c r="E3" s="17"/>
      <c r="F3" s="6" t="s">
        <v>92</v>
      </c>
      <c r="G3" s="17"/>
      <c r="H3" s="6" t="s">
        <v>93</v>
      </c>
      <c r="I3" s="6" t="s">
        <v>94</v>
      </c>
      <c r="J3" s="6" t="s">
        <v>95</v>
      </c>
      <c r="K3" s="6" t="s">
        <v>96</v>
      </c>
      <c r="L3" s="17"/>
      <c r="M3" s="17"/>
      <c r="N3" s="17"/>
      <c r="O3" s="17"/>
      <c r="P3" s="17"/>
      <c r="Q3" s="17"/>
      <c r="R3" s="17"/>
      <c r="S3" s="17"/>
      <c r="T3" s="17"/>
      <c r="U3" s="17"/>
      <c r="V3" s="17"/>
      <c r="W3" s="17"/>
      <c r="X3" s="17"/>
      <c r="Y3" s="17"/>
      <c r="Z3" s="17"/>
    </row>
    <row r="4">
      <c r="A4" s="6" t="s">
        <v>97</v>
      </c>
      <c r="B4" s="6" t="s">
        <v>98</v>
      </c>
      <c r="C4" s="17"/>
      <c r="D4" s="17"/>
      <c r="E4" s="17"/>
      <c r="F4" s="17"/>
      <c r="G4" s="17"/>
      <c r="H4" s="6" t="s">
        <v>99</v>
      </c>
      <c r="I4" s="6" t="s">
        <v>100</v>
      </c>
      <c r="J4" s="6" t="s">
        <v>101</v>
      </c>
      <c r="K4" s="6" t="s">
        <v>102</v>
      </c>
      <c r="L4" s="17"/>
      <c r="M4" s="17"/>
      <c r="N4" s="17"/>
      <c r="O4" s="17"/>
      <c r="P4" s="17"/>
      <c r="Q4" s="17"/>
      <c r="R4" s="17"/>
      <c r="S4" s="17"/>
      <c r="T4" s="17"/>
      <c r="U4" s="17"/>
      <c r="V4" s="17"/>
      <c r="W4" s="17"/>
      <c r="X4" s="17"/>
      <c r="Y4" s="17"/>
      <c r="Z4" s="17"/>
    </row>
    <row r="5">
      <c r="A5" s="6" t="s">
        <v>103</v>
      </c>
      <c r="B5" s="6" t="s">
        <v>104</v>
      </c>
      <c r="C5" s="17"/>
      <c r="D5" s="17"/>
      <c r="E5" s="17"/>
      <c r="F5" s="6" t="s">
        <v>105</v>
      </c>
      <c r="G5" s="17"/>
      <c r="H5" s="6" t="s">
        <v>106</v>
      </c>
      <c r="I5" s="6" t="s">
        <v>100</v>
      </c>
      <c r="J5" s="17"/>
      <c r="K5" s="17"/>
      <c r="L5" s="17"/>
      <c r="M5" s="17"/>
      <c r="N5" s="17"/>
      <c r="O5" s="17"/>
      <c r="P5" s="17"/>
      <c r="Q5" s="17"/>
      <c r="R5" s="17"/>
      <c r="S5" s="17"/>
      <c r="T5" s="17"/>
      <c r="U5" s="17"/>
      <c r="V5" s="17"/>
      <c r="W5" s="17"/>
      <c r="X5" s="17"/>
      <c r="Y5" s="17"/>
      <c r="Z5" s="17"/>
    </row>
    <row r="6">
      <c r="A6" s="6" t="s">
        <v>107</v>
      </c>
      <c r="B6" s="6" t="s">
        <v>108</v>
      </c>
      <c r="C6" s="17"/>
      <c r="D6" s="17"/>
      <c r="E6" s="17"/>
      <c r="F6" s="17"/>
      <c r="G6" s="17"/>
      <c r="H6" s="17"/>
      <c r="I6" s="6" t="s">
        <v>100</v>
      </c>
      <c r="J6" s="6" t="s">
        <v>109</v>
      </c>
      <c r="K6" s="17"/>
      <c r="L6" s="17"/>
      <c r="M6" s="17"/>
      <c r="N6" s="17"/>
      <c r="O6" s="17"/>
      <c r="P6" s="17"/>
      <c r="Q6" s="17"/>
      <c r="R6" s="17"/>
      <c r="S6" s="17"/>
      <c r="T6" s="17"/>
      <c r="U6" s="17"/>
      <c r="V6" s="17"/>
      <c r="W6" s="17"/>
      <c r="X6" s="17"/>
      <c r="Y6" s="17"/>
      <c r="Z6" s="17"/>
    </row>
    <row r="7">
      <c r="A7" s="6" t="s">
        <v>110</v>
      </c>
      <c r="B7" s="6"/>
      <c r="C7" s="17"/>
      <c r="D7" s="17"/>
      <c r="E7" s="17"/>
      <c r="F7" s="17"/>
      <c r="G7" s="17"/>
      <c r="H7" s="17"/>
      <c r="I7" s="17"/>
      <c r="J7" s="17"/>
      <c r="K7" s="6" t="s">
        <v>111</v>
      </c>
      <c r="L7" s="17"/>
      <c r="M7" s="17"/>
      <c r="N7" s="17"/>
      <c r="O7" s="17"/>
      <c r="P7" s="17"/>
      <c r="Q7" s="17"/>
      <c r="R7" s="17"/>
      <c r="S7" s="17"/>
      <c r="T7" s="17"/>
      <c r="U7" s="17"/>
      <c r="V7" s="17"/>
      <c r="W7" s="17"/>
      <c r="X7" s="17"/>
      <c r="Y7" s="17"/>
      <c r="Z7" s="17"/>
    </row>
    <row r="8">
      <c r="A8" s="6" t="s">
        <v>112</v>
      </c>
      <c r="B8" s="6" t="s">
        <v>113</v>
      </c>
      <c r="C8" s="17"/>
      <c r="D8" s="17"/>
      <c r="E8" s="17"/>
      <c r="F8" s="17"/>
      <c r="G8" s="17"/>
      <c r="H8" s="6" t="s">
        <v>114</v>
      </c>
      <c r="I8" s="17"/>
      <c r="J8" s="6" t="s">
        <v>115</v>
      </c>
      <c r="K8" s="17"/>
      <c r="L8" s="17"/>
      <c r="M8" s="17"/>
      <c r="N8" s="17"/>
      <c r="O8" s="17"/>
      <c r="P8" s="17"/>
      <c r="Q8" s="17"/>
      <c r="R8" s="17"/>
      <c r="S8" s="17"/>
      <c r="T8" s="17"/>
      <c r="U8" s="17"/>
      <c r="V8" s="17"/>
      <c r="W8" s="17"/>
      <c r="X8" s="17"/>
      <c r="Y8" s="17"/>
      <c r="Z8" s="17"/>
    </row>
    <row r="9">
      <c r="A9" s="6" t="s">
        <v>116</v>
      </c>
      <c r="B9" s="6" t="s">
        <v>117</v>
      </c>
      <c r="C9" s="17"/>
      <c r="D9" s="17"/>
      <c r="E9" s="17"/>
      <c r="F9" s="17"/>
      <c r="G9" s="17"/>
      <c r="H9" s="17"/>
      <c r="I9" s="17"/>
      <c r="J9" s="6" t="s">
        <v>118</v>
      </c>
      <c r="K9" s="6" t="s">
        <v>119</v>
      </c>
      <c r="L9" s="17"/>
      <c r="M9" s="17"/>
      <c r="N9" s="17"/>
      <c r="O9" s="17"/>
      <c r="P9" s="17"/>
      <c r="Q9" s="17"/>
      <c r="R9" s="17"/>
      <c r="S9" s="17"/>
      <c r="T9" s="17"/>
      <c r="U9" s="17"/>
      <c r="V9" s="17"/>
      <c r="W9" s="17"/>
      <c r="X9" s="17"/>
      <c r="Y9" s="17"/>
      <c r="Z9" s="17"/>
    </row>
    <row r="10">
      <c r="A10" s="6" t="s">
        <v>120</v>
      </c>
      <c r="B10" s="6" t="s">
        <v>121</v>
      </c>
      <c r="C10" s="6" t="s">
        <v>122</v>
      </c>
      <c r="D10" s="17"/>
      <c r="E10" s="17"/>
      <c r="F10" s="17"/>
      <c r="G10" s="17"/>
      <c r="H10" s="17"/>
      <c r="I10" s="17"/>
      <c r="J10" s="6" t="s">
        <v>123</v>
      </c>
      <c r="K10" s="17"/>
      <c r="L10" s="17"/>
      <c r="M10" s="17"/>
      <c r="N10" s="17"/>
      <c r="O10" s="17"/>
      <c r="P10" s="17"/>
      <c r="Q10" s="17"/>
      <c r="R10" s="17"/>
      <c r="S10" s="17"/>
      <c r="T10" s="17"/>
      <c r="U10" s="17"/>
      <c r="V10" s="17"/>
      <c r="W10" s="17"/>
      <c r="X10" s="17"/>
      <c r="Y10" s="17"/>
      <c r="Z10" s="17"/>
    </row>
    <row r="11">
      <c r="A11" s="6" t="s">
        <v>124</v>
      </c>
      <c r="B11" s="6" t="s">
        <v>125</v>
      </c>
      <c r="C11" s="6" t="s">
        <v>126</v>
      </c>
      <c r="D11" s="17"/>
      <c r="E11" s="17"/>
      <c r="F11" s="17"/>
      <c r="G11" s="17"/>
      <c r="H11" s="6" t="s">
        <v>127</v>
      </c>
      <c r="I11" s="17"/>
      <c r="J11" s="6" t="s">
        <v>128</v>
      </c>
      <c r="K11" s="6" t="s">
        <v>129</v>
      </c>
      <c r="L11" s="17"/>
      <c r="M11" s="17"/>
      <c r="N11" s="17"/>
      <c r="O11" s="17"/>
      <c r="P11" s="17"/>
      <c r="Q11" s="17"/>
      <c r="R11" s="17"/>
      <c r="S11" s="17"/>
      <c r="T11" s="17"/>
      <c r="U11" s="17"/>
      <c r="V11" s="17"/>
      <c r="W11" s="17"/>
      <c r="X11" s="17"/>
      <c r="Y11" s="17"/>
      <c r="Z11" s="17"/>
    </row>
    <row r="12">
      <c r="A12" s="6" t="s">
        <v>130</v>
      </c>
      <c r="B12" s="6" t="s">
        <v>131</v>
      </c>
      <c r="C12" s="17"/>
      <c r="D12" s="17"/>
      <c r="E12" s="17"/>
      <c r="F12" s="17"/>
      <c r="G12" s="17"/>
      <c r="H12" s="6">
        <v>3.0</v>
      </c>
      <c r="I12" s="17"/>
      <c r="J12" s="17"/>
      <c r="K12" s="17"/>
      <c r="L12" s="17"/>
      <c r="M12" s="17"/>
      <c r="N12" s="17"/>
      <c r="O12" s="17"/>
      <c r="P12" s="17"/>
      <c r="Q12" s="17"/>
      <c r="R12" s="17"/>
      <c r="S12" s="17"/>
      <c r="T12" s="17"/>
      <c r="U12" s="17"/>
      <c r="V12" s="17"/>
      <c r="W12" s="17"/>
      <c r="X12" s="17"/>
      <c r="Y12" s="17"/>
      <c r="Z12" s="17"/>
    </row>
    <row r="13">
      <c r="A13" s="6" t="s">
        <v>132</v>
      </c>
      <c r="B13" s="6" t="s">
        <v>125</v>
      </c>
      <c r="C13" s="17"/>
      <c r="D13" s="17"/>
      <c r="E13" s="17"/>
      <c r="F13" s="17"/>
      <c r="G13" s="17"/>
      <c r="H13" s="6" t="s">
        <v>133</v>
      </c>
      <c r="I13" s="17"/>
      <c r="J13" s="17"/>
      <c r="K13" s="17"/>
      <c r="L13" s="17"/>
      <c r="M13" s="17"/>
      <c r="N13" s="17"/>
      <c r="O13" s="17"/>
      <c r="P13" s="17"/>
      <c r="Q13" s="17"/>
      <c r="R13" s="17"/>
      <c r="S13" s="17"/>
      <c r="T13" s="17"/>
      <c r="U13" s="17"/>
      <c r="V13" s="17"/>
      <c r="W13" s="17"/>
      <c r="X13" s="17"/>
      <c r="Y13" s="17"/>
      <c r="Z13" s="17"/>
    </row>
    <row r="14">
      <c r="A14" s="2" t="s">
        <v>134</v>
      </c>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6" t="s">
        <v>135</v>
      </c>
      <c r="B15" s="6" t="s">
        <v>136</v>
      </c>
      <c r="C15" s="6" t="s">
        <v>137</v>
      </c>
      <c r="D15" s="17"/>
      <c r="E15" s="17"/>
      <c r="F15" s="6" t="s">
        <v>138</v>
      </c>
      <c r="G15" s="17"/>
      <c r="H15" s="17"/>
      <c r="I15" s="6" t="s">
        <v>139</v>
      </c>
      <c r="J15" s="17"/>
      <c r="K15" s="17"/>
      <c r="L15" s="17"/>
      <c r="M15" s="17"/>
      <c r="N15" s="17"/>
      <c r="O15" s="17"/>
      <c r="P15" s="17"/>
      <c r="Q15" s="17"/>
      <c r="R15" s="17"/>
      <c r="S15" s="17"/>
      <c r="T15" s="17"/>
      <c r="U15" s="17"/>
      <c r="V15" s="17"/>
      <c r="W15" s="17"/>
      <c r="X15" s="17"/>
      <c r="Y15" s="17"/>
      <c r="Z15" s="17"/>
    </row>
    <row r="16">
      <c r="A16" s="6"/>
      <c r="B16" s="6"/>
      <c r="C16" s="24" t="s">
        <v>140</v>
      </c>
      <c r="D16" s="17"/>
      <c r="E16" s="17"/>
      <c r="F16" s="17"/>
      <c r="G16" s="17"/>
      <c r="H16" s="17"/>
      <c r="I16" s="6" t="s">
        <v>141</v>
      </c>
      <c r="J16" s="17"/>
      <c r="K16" s="17"/>
      <c r="L16" s="17"/>
      <c r="M16" s="17"/>
      <c r="N16" s="17"/>
      <c r="O16" s="17"/>
      <c r="P16" s="17"/>
      <c r="Q16" s="17"/>
      <c r="R16" s="17"/>
      <c r="S16" s="17"/>
      <c r="T16" s="17"/>
      <c r="U16" s="17"/>
      <c r="V16" s="17"/>
      <c r="W16" s="17"/>
      <c r="X16" s="17"/>
      <c r="Y16" s="17"/>
      <c r="Z16" s="17"/>
    </row>
    <row r="17">
      <c r="A17" s="6" t="s">
        <v>142</v>
      </c>
      <c r="B17" s="6" t="s">
        <v>143</v>
      </c>
      <c r="C17" s="6" t="s">
        <v>144</v>
      </c>
      <c r="D17" s="17"/>
      <c r="E17" s="17"/>
      <c r="F17" s="6" t="s">
        <v>145</v>
      </c>
      <c r="G17" s="17"/>
      <c r="H17" s="6" t="s">
        <v>146</v>
      </c>
      <c r="I17" s="17"/>
      <c r="J17" s="17"/>
      <c r="K17" s="6" t="s">
        <v>147</v>
      </c>
      <c r="L17" s="17"/>
      <c r="M17" s="17"/>
      <c r="N17" s="17"/>
      <c r="O17" s="17"/>
      <c r="P17" s="17"/>
      <c r="Q17" s="17"/>
      <c r="R17" s="17"/>
      <c r="S17" s="17"/>
      <c r="T17" s="17"/>
      <c r="U17" s="17"/>
      <c r="V17" s="17"/>
      <c r="W17" s="17"/>
      <c r="X17" s="17"/>
      <c r="Y17" s="17"/>
      <c r="Z17" s="17"/>
    </row>
    <row r="18">
      <c r="A18" s="6" t="s">
        <v>148</v>
      </c>
      <c r="B18" s="6" t="s">
        <v>149</v>
      </c>
      <c r="C18" s="6" t="s">
        <v>150</v>
      </c>
      <c r="D18" s="17"/>
      <c r="E18" s="17"/>
      <c r="F18" s="6" t="s">
        <v>151</v>
      </c>
      <c r="G18" s="17"/>
      <c r="H18" s="6" t="s">
        <v>151</v>
      </c>
      <c r="I18" s="17"/>
      <c r="J18" s="17"/>
      <c r="K18" s="17"/>
      <c r="L18" s="17"/>
      <c r="M18" s="17"/>
      <c r="N18" s="17"/>
      <c r="O18" s="17"/>
      <c r="P18" s="17"/>
      <c r="Q18" s="17"/>
      <c r="R18" s="17"/>
      <c r="S18" s="17"/>
      <c r="T18" s="17"/>
      <c r="U18" s="17"/>
      <c r="V18" s="17"/>
      <c r="W18" s="17"/>
      <c r="X18" s="17"/>
      <c r="Y18" s="17"/>
      <c r="Z18" s="17"/>
    </row>
    <row r="19">
      <c r="A19" s="2" t="s">
        <v>152</v>
      </c>
      <c r="B19" s="25" t="s">
        <v>153</v>
      </c>
      <c r="C19" s="6" t="s">
        <v>154</v>
      </c>
      <c r="D19" s="17"/>
      <c r="E19" s="17"/>
      <c r="F19" s="17"/>
      <c r="G19" s="17"/>
      <c r="H19" s="17"/>
      <c r="I19" s="6" t="s">
        <v>155</v>
      </c>
      <c r="J19" s="17"/>
      <c r="K19" s="17"/>
      <c r="L19" s="17"/>
      <c r="M19" s="17"/>
      <c r="N19" s="17"/>
      <c r="O19" s="17"/>
      <c r="P19" s="17"/>
      <c r="Q19" s="17"/>
      <c r="R19" s="17"/>
      <c r="S19" s="17"/>
      <c r="T19" s="17"/>
      <c r="U19" s="17"/>
      <c r="V19" s="17"/>
      <c r="W19" s="17"/>
      <c r="X19" s="17"/>
      <c r="Y19" s="17"/>
      <c r="Z19" s="17"/>
    </row>
    <row r="20">
      <c r="A20" s="22" t="s">
        <v>156</v>
      </c>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c r="A21" s="6" t="s">
        <v>157</v>
      </c>
      <c r="B21" s="6" t="s">
        <v>158</v>
      </c>
      <c r="C21" s="6" t="s">
        <v>159</v>
      </c>
      <c r="D21" s="17"/>
      <c r="E21" s="17"/>
      <c r="F21" s="6" t="s">
        <v>160</v>
      </c>
      <c r="G21" s="17"/>
      <c r="H21" s="6" t="s">
        <v>161</v>
      </c>
      <c r="I21" s="25" t="s">
        <v>162</v>
      </c>
      <c r="J21" s="17"/>
      <c r="K21" s="17"/>
      <c r="L21" s="21">
        <v>0.0</v>
      </c>
      <c r="M21" s="6" t="s">
        <v>163</v>
      </c>
      <c r="N21" s="17"/>
      <c r="O21" s="17"/>
      <c r="P21" s="17"/>
      <c r="Q21" s="17"/>
      <c r="R21" s="17"/>
      <c r="S21" s="17"/>
      <c r="T21" s="17"/>
      <c r="U21" s="17"/>
      <c r="V21" s="17"/>
      <c r="W21" s="17"/>
      <c r="X21" s="17"/>
      <c r="Y21" s="17"/>
      <c r="Z21" s="17"/>
    </row>
    <row r="22">
      <c r="A22" s="6" t="s">
        <v>164</v>
      </c>
      <c r="B22" s="26" t="s">
        <v>100</v>
      </c>
      <c r="C22" s="21">
        <v>0.0</v>
      </c>
      <c r="D22" s="17"/>
      <c r="E22" s="17"/>
      <c r="F22" s="17"/>
      <c r="G22" s="17"/>
      <c r="H22" s="17"/>
      <c r="J22" s="17"/>
      <c r="K22" s="17"/>
      <c r="L22" s="21">
        <v>0.0</v>
      </c>
      <c r="M22" s="21">
        <v>0.0</v>
      </c>
      <c r="N22" s="17"/>
      <c r="O22" s="17"/>
      <c r="P22" s="17"/>
      <c r="Q22" s="17"/>
      <c r="R22" s="17"/>
      <c r="S22" s="17"/>
      <c r="T22" s="17"/>
      <c r="U22" s="17"/>
      <c r="V22" s="17"/>
      <c r="W22" s="17"/>
      <c r="X22" s="17"/>
      <c r="Y22" s="17"/>
      <c r="Z22" s="17"/>
    </row>
    <row r="23">
      <c r="A23" s="6" t="s">
        <v>165</v>
      </c>
      <c r="D23" s="17"/>
      <c r="E23" s="17"/>
      <c r="F23" s="6" t="s">
        <v>166</v>
      </c>
      <c r="G23" s="17"/>
      <c r="H23" s="17"/>
      <c r="I23" s="6" t="s">
        <v>167</v>
      </c>
      <c r="J23" s="17"/>
      <c r="K23" s="17"/>
      <c r="L23" s="21">
        <v>0.0</v>
      </c>
      <c r="M23" s="6" t="s">
        <v>168</v>
      </c>
      <c r="N23" s="17"/>
      <c r="O23" s="17"/>
      <c r="P23" s="17"/>
      <c r="Q23" s="17"/>
      <c r="R23" s="17"/>
      <c r="S23" s="17"/>
      <c r="T23" s="17"/>
      <c r="U23" s="17"/>
      <c r="V23" s="17"/>
      <c r="W23" s="17"/>
      <c r="X23" s="17"/>
      <c r="Y23" s="17"/>
      <c r="Z23" s="17"/>
    </row>
    <row r="24">
      <c r="A24" s="6" t="s">
        <v>169</v>
      </c>
      <c r="D24" s="17"/>
      <c r="E24" s="17"/>
      <c r="F24" s="6" t="s">
        <v>170</v>
      </c>
      <c r="G24" s="17"/>
      <c r="H24" s="6" t="s">
        <v>171</v>
      </c>
      <c r="I24" s="21">
        <v>0.0</v>
      </c>
      <c r="J24" s="17"/>
      <c r="K24" s="17"/>
      <c r="L24" s="21">
        <v>0.0</v>
      </c>
      <c r="M24" s="6" t="s">
        <v>172</v>
      </c>
      <c r="N24" s="17"/>
      <c r="O24" s="17"/>
      <c r="P24" s="17"/>
      <c r="Q24" s="17"/>
      <c r="R24" s="17"/>
      <c r="S24" s="17"/>
      <c r="T24" s="17"/>
      <c r="U24" s="17"/>
      <c r="V24" s="17"/>
      <c r="W24" s="17"/>
      <c r="X24" s="17"/>
      <c r="Y24" s="17"/>
      <c r="Z24" s="17"/>
    </row>
    <row r="25">
      <c r="A25" s="6" t="s">
        <v>173</v>
      </c>
      <c r="B25" s="6" t="s">
        <v>174</v>
      </c>
      <c r="C25" s="6" t="s">
        <v>175</v>
      </c>
      <c r="D25" s="17"/>
      <c r="E25" s="17"/>
      <c r="F25" s="6" t="s">
        <v>176</v>
      </c>
      <c r="G25" s="17"/>
      <c r="H25" s="6" t="s">
        <v>177</v>
      </c>
      <c r="I25" s="6" t="s">
        <v>178</v>
      </c>
      <c r="J25" s="17"/>
      <c r="K25" s="6" t="s">
        <v>179</v>
      </c>
      <c r="L25" s="6" t="s">
        <v>180</v>
      </c>
      <c r="M25" s="6" t="s">
        <v>181</v>
      </c>
      <c r="N25" s="17"/>
      <c r="O25" s="17"/>
      <c r="P25" s="17"/>
      <c r="Q25" s="17"/>
      <c r="R25" s="17"/>
      <c r="S25" s="17"/>
      <c r="T25" s="17"/>
      <c r="U25" s="17"/>
      <c r="V25" s="17"/>
      <c r="W25" s="17"/>
      <c r="X25" s="17"/>
      <c r="Y25" s="17"/>
      <c r="Z25" s="17"/>
    </row>
    <row r="26">
      <c r="A26" s="6" t="s">
        <v>182</v>
      </c>
      <c r="B26" s="6"/>
      <c r="C26" s="6"/>
      <c r="D26" s="17"/>
      <c r="E26" s="17"/>
      <c r="F26" s="17"/>
      <c r="G26" s="17"/>
      <c r="H26" s="17"/>
      <c r="I26" s="6" t="s">
        <v>183</v>
      </c>
      <c r="J26" s="17"/>
      <c r="K26" s="17"/>
      <c r="L26" s="17"/>
      <c r="M26" s="6"/>
      <c r="N26" s="17"/>
      <c r="O26" s="17"/>
      <c r="P26" s="17"/>
      <c r="Q26" s="17"/>
      <c r="R26" s="17"/>
      <c r="S26" s="17"/>
      <c r="T26" s="17"/>
      <c r="U26" s="17"/>
      <c r="V26" s="17"/>
      <c r="W26" s="17"/>
      <c r="X26" s="17"/>
      <c r="Y26" s="17"/>
      <c r="Z26" s="17"/>
    </row>
    <row r="27">
      <c r="A27" s="22" t="s">
        <v>184</v>
      </c>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c r="A28" s="6" t="s">
        <v>185</v>
      </c>
      <c r="B28" s="6" t="s">
        <v>186</v>
      </c>
      <c r="C28" s="6" t="s">
        <v>187</v>
      </c>
      <c r="D28" s="17"/>
      <c r="E28" s="17"/>
      <c r="F28" s="17"/>
      <c r="G28" s="17"/>
      <c r="H28" s="6" t="s">
        <v>188</v>
      </c>
      <c r="I28" s="17"/>
      <c r="J28" s="17"/>
      <c r="K28" s="17"/>
      <c r="L28" s="6" t="s">
        <v>189</v>
      </c>
      <c r="M28" s="17"/>
      <c r="N28" s="17"/>
      <c r="O28" s="17"/>
      <c r="P28" s="17"/>
      <c r="Q28" s="17"/>
      <c r="R28" s="17"/>
      <c r="S28" s="17"/>
      <c r="T28" s="17"/>
      <c r="U28" s="17"/>
      <c r="V28" s="17"/>
      <c r="W28" s="17"/>
      <c r="X28" s="17"/>
      <c r="Y28" s="17"/>
      <c r="Z28" s="17"/>
    </row>
    <row r="29">
      <c r="A29" s="6" t="s">
        <v>190</v>
      </c>
      <c r="B29" s="6" t="s">
        <v>187</v>
      </c>
      <c r="C29" s="6" t="s">
        <v>187</v>
      </c>
      <c r="D29" s="17"/>
      <c r="E29" s="17"/>
      <c r="F29" s="17"/>
      <c r="G29" s="17"/>
      <c r="H29" s="17"/>
      <c r="I29" s="17"/>
      <c r="J29" s="17"/>
      <c r="K29" s="17"/>
      <c r="L29" s="6" t="s">
        <v>191</v>
      </c>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sheetData>
  <mergeCells count="2">
    <mergeCell ref="B22:B24"/>
    <mergeCell ref="C22:C24"/>
  </mergeCells>
  <conditionalFormatting sqref="L21:L24 C22 M22 I24">
    <cfRule type="containsText" dxfId="0" priority="1" operator="containsText" text="4">
      <formula>NOT(ISERROR(SEARCH(("4"),(L21))))</formula>
    </cfRule>
  </conditionalFormatting>
  <conditionalFormatting sqref="L21:L24 C22 M22 I24">
    <cfRule type="containsText" dxfId="1" priority="2" operator="containsText" text="3">
      <formula>NOT(ISERROR(SEARCH(("3"),(L21))))</formula>
    </cfRule>
  </conditionalFormatting>
  <conditionalFormatting sqref="L21:L24 C22 M22 I24">
    <cfRule type="containsText" dxfId="2" priority="3" operator="containsText" text="2">
      <formula>NOT(ISERROR(SEARCH(("2"),(L21))))</formula>
    </cfRule>
  </conditionalFormatting>
  <conditionalFormatting sqref="L21:L24 C22 M22 I24">
    <cfRule type="containsText" dxfId="3" priority="4" operator="containsText" text="1">
      <formula>NOT(ISERROR(SEARCH(("1"),(L21))))</formula>
    </cfRule>
  </conditionalFormatting>
  <conditionalFormatting sqref="L21:L24 C22 M22 I24">
    <cfRule type="containsText" dxfId="4" priority="5" operator="containsText" text="0">
      <formula>NOT(ISERROR(SEARCH(("0"),(L21))))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4.43" defaultRowHeight="15.75"/>
  <cols>
    <col customWidth="1" min="1" max="1" width="39.0"/>
    <col customWidth="1" hidden="1" min="2" max="2" width="0.43"/>
    <col customWidth="1" min="3" max="3" width="4.29"/>
    <col customWidth="1" min="4" max="6" width="4.57"/>
  </cols>
  <sheetData>
    <row r="1">
      <c r="A1" s="2"/>
      <c r="B1" s="1"/>
      <c r="C1" s="2"/>
      <c r="D1" s="2"/>
      <c r="E1" s="2"/>
      <c r="F1" s="2"/>
      <c r="G1" s="21">
        <v>4.0</v>
      </c>
      <c r="H1" s="20"/>
      <c r="I1" s="20"/>
      <c r="J1" s="20"/>
      <c r="K1" s="20"/>
      <c r="L1" s="20"/>
      <c r="M1" s="20"/>
      <c r="N1" s="20"/>
      <c r="O1" s="20"/>
      <c r="P1" s="20"/>
      <c r="Q1" s="20"/>
      <c r="R1" s="20"/>
      <c r="S1" s="20"/>
      <c r="T1" s="20"/>
      <c r="U1" s="20"/>
      <c r="V1" s="20"/>
      <c r="W1" s="20"/>
      <c r="X1" s="20"/>
      <c r="Y1" s="20"/>
      <c r="Z1" s="20"/>
      <c r="AA1" s="20"/>
      <c r="AB1" s="20"/>
    </row>
    <row r="2">
      <c r="A2" s="2"/>
      <c r="B2" s="1"/>
      <c r="C2" s="2"/>
      <c r="D2" s="2"/>
      <c r="E2" s="2"/>
      <c r="F2" s="2"/>
      <c r="G2" s="21">
        <v>3.0</v>
      </c>
      <c r="H2" s="20"/>
      <c r="I2" s="20"/>
      <c r="J2" s="20"/>
      <c r="K2" s="20"/>
      <c r="L2" s="20"/>
      <c r="M2" s="20"/>
      <c r="N2" s="20"/>
      <c r="O2" s="20"/>
      <c r="P2" s="20"/>
      <c r="Q2" s="20"/>
      <c r="R2" s="20"/>
      <c r="S2" s="20"/>
      <c r="T2" s="20"/>
      <c r="U2" s="20"/>
      <c r="V2" s="20"/>
      <c r="W2" s="20"/>
      <c r="X2" s="20"/>
      <c r="Y2" s="20"/>
      <c r="Z2" s="20"/>
      <c r="AA2" s="20"/>
      <c r="AB2" s="20"/>
    </row>
    <row r="3">
      <c r="A3" s="2"/>
      <c r="B3" s="1"/>
      <c r="C3" s="2"/>
      <c r="D3" s="2"/>
      <c r="E3" s="2"/>
      <c r="F3" s="2"/>
      <c r="G3" s="21">
        <v>2.0</v>
      </c>
      <c r="H3" s="20"/>
      <c r="I3" s="20"/>
      <c r="J3" s="20"/>
      <c r="K3" s="20"/>
      <c r="L3" s="20"/>
      <c r="M3" s="20"/>
      <c r="N3" s="20"/>
      <c r="O3" s="20"/>
      <c r="P3" s="20"/>
      <c r="Q3" s="20"/>
      <c r="R3" s="20"/>
      <c r="S3" s="20"/>
      <c r="T3" s="20"/>
      <c r="U3" s="20"/>
      <c r="V3" s="20"/>
      <c r="W3" s="20"/>
      <c r="X3" s="20"/>
      <c r="Y3" s="20"/>
      <c r="Z3" s="20"/>
      <c r="AA3" s="20"/>
      <c r="AB3" s="20"/>
    </row>
    <row r="4">
      <c r="A4" s="2"/>
      <c r="B4" s="1"/>
      <c r="C4" s="2"/>
      <c r="D4" s="2"/>
      <c r="E4" s="2"/>
      <c r="F4" s="2"/>
      <c r="G4" s="6">
        <v>1.0</v>
      </c>
      <c r="H4" s="20"/>
      <c r="I4" s="20"/>
      <c r="J4" s="20"/>
      <c r="K4" s="20"/>
      <c r="L4" s="20"/>
      <c r="M4" s="20"/>
      <c r="N4" s="20"/>
      <c r="O4" s="20"/>
      <c r="P4" s="20"/>
      <c r="Q4" s="20"/>
      <c r="R4" s="20"/>
      <c r="S4" s="20"/>
      <c r="T4" s="20"/>
      <c r="U4" s="20"/>
      <c r="V4" s="20"/>
      <c r="W4" s="20"/>
      <c r="X4" s="20"/>
      <c r="Y4" s="20"/>
      <c r="Z4" s="20"/>
      <c r="AA4" s="20"/>
      <c r="AB4" s="20"/>
    </row>
    <row r="5">
      <c r="A5" s="2" t="s">
        <v>192</v>
      </c>
      <c r="B5" s="1" t="s">
        <v>193</v>
      </c>
      <c r="C5" s="27" t="s">
        <v>194</v>
      </c>
      <c r="D5" s="27" t="s">
        <v>195</v>
      </c>
      <c r="E5" s="27" t="s">
        <v>196</v>
      </c>
      <c r="F5" s="27" t="s">
        <v>197</v>
      </c>
      <c r="G5" s="21">
        <v>0.0</v>
      </c>
      <c r="H5" s="20"/>
      <c r="I5" s="20"/>
      <c r="J5" s="20"/>
      <c r="K5" s="20"/>
      <c r="L5" s="20"/>
      <c r="M5" s="20"/>
      <c r="N5" s="20"/>
      <c r="O5" s="20"/>
      <c r="P5" s="20"/>
      <c r="Q5" s="20"/>
      <c r="R5" s="20"/>
      <c r="S5" s="20"/>
      <c r="T5" s="20"/>
      <c r="U5" s="20"/>
      <c r="V5" s="20"/>
      <c r="W5" s="20"/>
      <c r="X5" s="20"/>
      <c r="Y5" s="20"/>
      <c r="Z5" s="20"/>
      <c r="AA5" s="20"/>
      <c r="AB5" s="20"/>
    </row>
    <row r="6">
      <c r="A6" s="22" t="s">
        <v>198</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c r="A7" s="6" t="s">
        <v>199</v>
      </c>
      <c r="B7" s="6" t="s">
        <v>200</v>
      </c>
      <c r="C7" s="17"/>
      <c r="D7" s="17"/>
      <c r="E7" s="17"/>
      <c r="F7" s="17"/>
      <c r="H7" s="17"/>
      <c r="I7" s="17"/>
      <c r="J7" s="17"/>
      <c r="K7" s="17"/>
      <c r="L7" s="17"/>
      <c r="M7" s="17"/>
      <c r="N7" s="17"/>
      <c r="O7" s="17"/>
      <c r="P7" s="17"/>
      <c r="Q7" s="17"/>
      <c r="R7" s="17"/>
      <c r="S7" s="17"/>
      <c r="T7" s="17"/>
      <c r="U7" s="17"/>
      <c r="V7" s="17"/>
      <c r="W7" s="17"/>
      <c r="X7" s="17"/>
      <c r="Y7" s="17"/>
      <c r="Z7" s="17"/>
      <c r="AA7" s="17"/>
      <c r="AB7" s="17"/>
    </row>
    <row r="8">
      <c r="A8" s="6" t="s">
        <v>201</v>
      </c>
      <c r="B8" s="6" t="s">
        <v>202</v>
      </c>
      <c r="C8" s="6">
        <v>4.0</v>
      </c>
      <c r="D8" s="6">
        <v>3.0</v>
      </c>
      <c r="E8" s="6">
        <v>3.0</v>
      </c>
      <c r="F8" s="21">
        <v>3.0</v>
      </c>
      <c r="H8" s="17"/>
      <c r="I8" s="17"/>
      <c r="J8" s="17"/>
      <c r="K8" s="17"/>
      <c r="L8" s="17"/>
      <c r="M8" s="17"/>
      <c r="N8" s="17"/>
      <c r="O8" s="17"/>
      <c r="P8" s="17"/>
      <c r="Q8" s="17"/>
      <c r="R8" s="17"/>
      <c r="S8" s="17"/>
      <c r="T8" s="17"/>
      <c r="U8" s="17"/>
      <c r="V8" s="17"/>
      <c r="W8" s="17"/>
      <c r="X8" s="17"/>
      <c r="Y8" s="17"/>
      <c r="Z8" s="17"/>
      <c r="AA8" s="17"/>
      <c r="AB8" s="17"/>
    </row>
    <row r="9">
      <c r="A9" s="6" t="s">
        <v>203</v>
      </c>
      <c r="B9" s="6" t="s">
        <v>202</v>
      </c>
      <c r="C9" s="6">
        <v>4.0</v>
      </c>
      <c r="D9" s="6">
        <v>4.0</v>
      </c>
      <c r="E9" s="6">
        <v>4.0</v>
      </c>
      <c r="F9" s="21">
        <v>4.0</v>
      </c>
      <c r="H9" s="17"/>
      <c r="I9" s="17"/>
      <c r="J9" s="17"/>
      <c r="K9" s="17"/>
      <c r="L9" s="17"/>
      <c r="M9" s="17"/>
      <c r="N9" s="17"/>
      <c r="O9" s="17"/>
      <c r="P9" s="17"/>
      <c r="Q9" s="17"/>
      <c r="R9" s="17"/>
      <c r="S9" s="17"/>
      <c r="T9" s="17"/>
      <c r="U9" s="17"/>
      <c r="V9" s="17"/>
      <c r="W9" s="17"/>
      <c r="X9" s="17"/>
      <c r="Y9" s="17"/>
      <c r="Z9" s="17"/>
      <c r="AA9" s="17"/>
      <c r="AB9" s="17"/>
    </row>
    <row r="10">
      <c r="A10" s="6" t="s">
        <v>204</v>
      </c>
      <c r="B10" s="6" t="s">
        <v>202</v>
      </c>
      <c r="C10" s="6">
        <v>4.0</v>
      </c>
      <c r="D10" s="6">
        <v>4.0</v>
      </c>
      <c r="E10" s="6">
        <v>4.0</v>
      </c>
      <c r="F10" s="21">
        <v>4.0</v>
      </c>
      <c r="H10" s="17"/>
      <c r="I10" s="17"/>
      <c r="J10" s="17"/>
      <c r="K10" s="17"/>
      <c r="L10" s="17"/>
      <c r="M10" s="17"/>
      <c r="N10" s="17"/>
      <c r="O10" s="17"/>
      <c r="P10" s="17"/>
      <c r="Q10" s="17"/>
      <c r="R10" s="17"/>
      <c r="S10" s="17"/>
      <c r="T10" s="17"/>
      <c r="U10" s="17"/>
      <c r="V10" s="17"/>
      <c r="W10" s="17"/>
      <c r="X10" s="17"/>
      <c r="Y10" s="17"/>
      <c r="Z10" s="17"/>
      <c r="AA10" s="17"/>
      <c r="AB10" s="17"/>
    </row>
    <row r="11">
      <c r="A11" s="6" t="s">
        <v>205</v>
      </c>
      <c r="B11" s="17"/>
      <c r="C11" s="6">
        <v>4.0</v>
      </c>
      <c r="D11" s="6">
        <v>4.0</v>
      </c>
      <c r="E11" s="6">
        <v>4.0</v>
      </c>
      <c r="F11" s="21">
        <v>4.0</v>
      </c>
      <c r="H11" s="17"/>
      <c r="I11" s="17"/>
      <c r="J11" s="17"/>
      <c r="K11" s="17"/>
      <c r="L11" s="17"/>
      <c r="M11" s="17"/>
      <c r="N11" s="17"/>
      <c r="O11" s="17"/>
      <c r="P11" s="17"/>
      <c r="Q11" s="17"/>
      <c r="R11" s="17"/>
      <c r="S11" s="17"/>
      <c r="T11" s="17"/>
      <c r="U11" s="17"/>
      <c r="V11" s="17"/>
      <c r="W11" s="17"/>
      <c r="X11" s="17"/>
      <c r="Y11" s="17"/>
      <c r="Z11" s="17"/>
      <c r="AA11" s="17"/>
      <c r="AB11" s="17"/>
    </row>
    <row r="12">
      <c r="A12" s="6" t="s">
        <v>206</v>
      </c>
      <c r="B12" s="17"/>
      <c r="C12" s="6">
        <v>4.0</v>
      </c>
      <c r="D12" s="6">
        <v>4.0</v>
      </c>
      <c r="E12" s="6">
        <v>1.0</v>
      </c>
      <c r="F12" s="21">
        <v>4.0</v>
      </c>
      <c r="G12" s="17"/>
      <c r="H12" s="17"/>
      <c r="I12" s="17"/>
      <c r="J12" s="17"/>
      <c r="K12" s="17"/>
      <c r="L12" s="17"/>
      <c r="M12" s="17"/>
      <c r="N12" s="17"/>
      <c r="O12" s="17"/>
      <c r="P12" s="17"/>
      <c r="Q12" s="17"/>
      <c r="R12" s="17"/>
      <c r="S12" s="17"/>
      <c r="T12" s="17"/>
      <c r="U12" s="17"/>
      <c r="V12" s="17"/>
      <c r="W12" s="17"/>
      <c r="X12" s="17"/>
      <c r="Y12" s="17"/>
      <c r="Z12" s="17"/>
      <c r="AA12" s="17"/>
      <c r="AB12" s="17"/>
    </row>
    <row r="13">
      <c r="A13" s="6" t="s">
        <v>207</v>
      </c>
      <c r="B13" s="17"/>
      <c r="C13" s="6">
        <v>4.0</v>
      </c>
      <c r="D13" s="6">
        <v>1.0</v>
      </c>
      <c r="E13" s="6">
        <v>1.0</v>
      </c>
      <c r="F13" s="21">
        <v>3.0</v>
      </c>
      <c r="G13" s="17"/>
      <c r="H13" s="17"/>
      <c r="I13" s="17"/>
      <c r="J13" s="17"/>
      <c r="K13" s="17"/>
      <c r="L13" s="17"/>
      <c r="M13" s="17"/>
      <c r="N13" s="17"/>
      <c r="O13" s="17"/>
      <c r="P13" s="17"/>
      <c r="Q13" s="17"/>
      <c r="R13" s="17"/>
      <c r="S13" s="17"/>
      <c r="T13" s="17"/>
      <c r="U13" s="17"/>
      <c r="V13" s="17"/>
      <c r="W13" s="17"/>
      <c r="X13" s="17"/>
      <c r="Y13" s="17"/>
      <c r="Z13" s="17"/>
      <c r="AA13" s="17"/>
      <c r="AB13" s="17"/>
    </row>
    <row r="14">
      <c r="A14" s="22" t="s">
        <v>208</v>
      </c>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row>
    <row r="15">
      <c r="A15" s="6" t="s">
        <v>209</v>
      </c>
      <c r="B15" s="6" t="s">
        <v>210</v>
      </c>
      <c r="C15" s="6" t="s">
        <v>211</v>
      </c>
      <c r="D15" s="6" t="s">
        <v>212</v>
      </c>
      <c r="E15" s="17"/>
      <c r="F15" s="6" t="s">
        <v>213</v>
      </c>
      <c r="G15" s="17"/>
      <c r="H15" s="17"/>
      <c r="I15" s="17"/>
      <c r="J15" s="17"/>
      <c r="K15" s="17"/>
      <c r="L15" s="17"/>
      <c r="M15" s="17"/>
      <c r="N15" s="17"/>
      <c r="O15" s="17"/>
      <c r="P15" s="17"/>
      <c r="Q15" s="17"/>
      <c r="R15" s="17"/>
      <c r="S15" s="17"/>
      <c r="T15" s="17"/>
      <c r="U15" s="17"/>
      <c r="V15" s="17"/>
      <c r="W15" s="17"/>
      <c r="X15" s="17"/>
      <c r="Y15" s="17"/>
      <c r="Z15" s="17"/>
      <c r="AA15" s="17"/>
      <c r="AB15" s="17"/>
    </row>
    <row r="16">
      <c r="A16" s="6" t="s">
        <v>214</v>
      </c>
      <c r="B16" s="6" t="s">
        <v>215</v>
      </c>
      <c r="C16" s="6" t="s">
        <v>216</v>
      </c>
      <c r="D16" s="6" t="s">
        <v>217</v>
      </c>
      <c r="E16" s="6" t="s">
        <v>218</v>
      </c>
      <c r="F16" s="6" t="s">
        <v>219</v>
      </c>
      <c r="G16" s="17"/>
      <c r="H16" s="17"/>
      <c r="I16" s="17"/>
      <c r="J16" s="17"/>
      <c r="K16" s="17"/>
      <c r="L16" s="17"/>
      <c r="M16" s="17"/>
      <c r="N16" s="17"/>
      <c r="O16" s="17"/>
      <c r="P16" s="17"/>
      <c r="Q16" s="17"/>
      <c r="R16" s="17"/>
      <c r="S16" s="17"/>
      <c r="T16" s="17"/>
      <c r="U16" s="17"/>
      <c r="V16" s="17"/>
      <c r="W16" s="17"/>
      <c r="X16" s="17"/>
      <c r="Y16" s="17"/>
      <c r="Z16" s="17"/>
      <c r="AA16" s="17"/>
      <c r="AB16" s="17"/>
    </row>
    <row r="17">
      <c r="A17" s="6" t="s">
        <v>220</v>
      </c>
      <c r="B17" s="17"/>
      <c r="C17" s="6" t="s">
        <v>221</v>
      </c>
      <c r="D17" s="6" t="s">
        <v>222</v>
      </c>
      <c r="E17" s="6" t="s">
        <v>223</v>
      </c>
      <c r="F17" s="6" t="s">
        <v>224</v>
      </c>
      <c r="G17" s="17"/>
      <c r="H17" s="17"/>
      <c r="I17" s="17"/>
      <c r="J17" s="17"/>
      <c r="K17" s="17"/>
      <c r="L17" s="17"/>
      <c r="M17" s="17"/>
      <c r="N17" s="17"/>
      <c r="O17" s="17"/>
      <c r="P17" s="17"/>
      <c r="Q17" s="17"/>
      <c r="R17" s="17"/>
      <c r="S17" s="17"/>
      <c r="T17" s="17"/>
      <c r="U17" s="17"/>
      <c r="V17" s="17"/>
      <c r="W17" s="17"/>
      <c r="X17" s="17"/>
      <c r="Y17" s="17"/>
      <c r="Z17" s="17"/>
      <c r="AA17" s="17"/>
      <c r="AB17" s="17"/>
    </row>
    <row r="18">
      <c r="A18" s="6" t="s">
        <v>225</v>
      </c>
      <c r="B18" s="17"/>
      <c r="C18" s="17"/>
      <c r="D18" s="6" t="s">
        <v>226</v>
      </c>
      <c r="E18" s="6" t="s">
        <v>227</v>
      </c>
      <c r="F18" s="6" t="s">
        <v>228</v>
      </c>
      <c r="G18" s="17"/>
      <c r="H18" s="17"/>
      <c r="I18" s="17"/>
      <c r="J18" s="17"/>
      <c r="K18" s="17"/>
      <c r="L18" s="17"/>
      <c r="M18" s="17"/>
      <c r="N18" s="17"/>
      <c r="O18" s="17"/>
      <c r="P18" s="17"/>
      <c r="Q18" s="17"/>
      <c r="R18" s="17"/>
      <c r="S18" s="17"/>
      <c r="T18" s="17"/>
      <c r="U18" s="17"/>
      <c r="V18" s="17"/>
      <c r="W18" s="17"/>
      <c r="X18" s="17"/>
      <c r="Y18" s="17"/>
      <c r="Z18" s="17"/>
      <c r="AA18" s="17"/>
      <c r="AB18" s="17"/>
    </row>
    <row r="19">
      <c r="A19" s="6" t="s">
        <v>229</v>
      </c>
      <c r="B19" s="6" t="s">
        <v>230</v>
      </c>
      <c r="C19" s="6" t="s">
        <v>231</v>
      </c>
      <c r="D19" s="28" t="s">
        <v>232</v>
      </c>
      <c r="E19" s="6" t="s">
        <v>233</v>
      </c>
      <c r="F19" s="6" t="s">
        <v>234</v>
      </c>
      <c r="G19" s="29"/>
      <c r="H19" s="29"/>
      <c r="I19" s="29"/>
      <c r="J19" s="29"/>
      <c r="K19" s="29"/>
      <c r="L19" s="29"/>
      <c r="M19" s="29"/>
      <c r="N19" s="29"/>
      <c r="O19" s="29"/>
      <c r="P19" s="29"/>
      <c r="Q19" s="29"/>
      <c r="R19" s="29"/>
      <c r="S19" s="29"/>
      <c r="T19" s="29"/>
      <c r="U19" s="29"/>
      <c r="V19" s="29"/>
      <c r="W19" s="29"/>
      <c r="X19" s="29"/>
      <c r="Y19" s="29"/>
      <c r="Z19" s="29"/>
      <c r="AA19" s="29"/>
      <c r="AB19" s="29"/>
    </row>
    <row r="20">
      <c r="A20" s="22" t="s">
        <v>235</v>
      </c>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row>
    <row r="21">
      <c r="A21" s="6" t="s">
        <v>236</v>
      </c>
      <c r="B21" s="17"/>
      <c r="C21" s="17"/>
      <c r="D21" s="17"/>
      <c r="E21" s="6" t="s">
        <v>237</v>
      </c>
      <c r="F21" s="17"/>
      <c r="G21" s="17"/>
      <c r="H21" s="17"/>
      <c r="I21" s="17"/>
      <c r="J21" s="17"/>
      <c r="K21" s="17"/>
      <c r="L21" s="17"/>
      <c r="M21" s="17"/>
      <c r="N21" s="17"/>
      <c r="O21" s="17"/>
      <c r="P21" s="17"/>
      <c r="Q21" s="17"/>
      <c r="R21" s="17"/>
      <c r="S21" s="17"/>
      <c r="T21" s="17"/>
      <c r="U21" s="17"/>
      <c r="V21" s="17"/>
      <c r="W21" s="17"/>
      <c r="X21" s="17"/>
      <c r="Y21" s="17"/>
      <c r="Z21" s="17"/>
      <c r="AA21" s="17"/>
      <c r="AB21" s="17"/>
    </row>
    <row r="22">
      <c r="A22" s="6" t="s">
        <v>238</v>
      </c>
      <c r="B22" s="6" t="s">
        <v>239</v>
      </c>
      <c r="C22" s="6" t="s">
        <v>239</v>
      </c>
      <c r="D22" s="6" t="s">
        <v>240</v>
      </c>
      <c r="E22" s="6" t="s">
        <v>241</v>
      </c>
      <c r="F22" s="17"/>
      <c r="G22" s="17"/>
      <c r="H22" s="17"/>
      <c r="I22" s="17"/>
      <c r="J22" s="17"/>
      <c r="K22" s="17"/>
      <c r="L22" s="17"/>
      <c r="M22" s="17"/>
      <c r="N22" s="17"/>
      <c r="O22" s="17"/>
      <c r="P22" s="17"/>
      <c r="Q22" s="17"/>
      <c r="R22" s="17"/>
      <c r="S22" s="17"/>
      <c r="T22" s="17"/>
      <c r="U22" s="17"/>
      <c r="V22" s="17"/>
      <c r="W22" s="17"/>
      <c r="X22" s="17"/>
      <c r="Y22" s="17"/>
      <c r="Z22" s="17"/>
      <c r="AA22" s="17"/>
      <c r="AB22" s="17"/>
    </row>
    <row r="23">
      <c r="A23" s="6" t="s">
        <v>242</v>
      </c>
      <c r="B23" s="17"/>
      <c r="C23" s="6" t="s">
        <v>243</v>
      </c>
      <c r="D23" s="6" t="s">
        <v>244</v>
      </c>
      <c r="E23" s="6" t="s">
        <v>245</v>
      </c>
      <c r="F23" s="6" t="s">
        <v>246</v>
      </c>
      <c r="G23" s="17"/>
      <c r="H23" s="17"/>
      <c r="I23" s="17"/>
      <c r="J23" s="17"/>
      <c r="K23" s="17"/>
      <c r="L23" s="17"/>
      <c r="M23" s="17"/>
      <c r="N23" s="17"/>
      <c r="O23" s="17"/>
      <c r="P23" s="17"/>
      <c r="Q23" s="17"/>
      <c r="R23" s="17"/>
      <c r="S23" s="17"/>
      <c r="T23" s="17"/>
      <c r="U23" s="17"/>
      <c r="V23" s="17"/>
      <c r="W23" s="17"/>
      <c r="X23" s="17"/>
      <c r="Y23" s="17"/>
      <c r="Z23" s="17"/>
      <c r="AA23" s="17"/>
      <c r="AB23" s="17"/>
    </row>
    <row r="24">
      <c r="A24" s="2" t="s">
        <v>247</v>
      </c>
      <c r="B24" s="6" t="s">
        <v>248</v>
      </c>
      <c r="C24" s="6" t="s">
        <v>249</v>
      </c>
      <c r="D24" s="6" t="s">
        <v>250</v>
      </c>
      <c r="E24" s="17"/>
      <c r="F24" s="6" t="s">
        <v>251</v>
      </c>
      <c r="G24" s="17"/>
      <c r="H24" s="17"/>
      <c r="I24" s="17"/>
      <c r="J24" s="17"/>
      <c r="K24" s="17"/>
      <c r="L24" s="17"/>
      <c r="M24" s="17"/>
      <c r="N24" s="17"/>
      <c r="O24" s="17"/>
      <c r="P24" s="17"/>
      <c r="Q24" s="17"/>
      <c r="R24" s="17"/>
      <c r="S24" s="17"/>
      <c r="T24" s="17"/>
      <c r="U24" s="17"/>
      <c r="V24" s="17"/>
      <c r="W24" s="17"/>
      <c r="X24" s="17"/>
      <c r="Y24" s="17"/>
      <c r="Z24" s="17"/>
      <c r="AA24" s="17"/>
      <c r="AB24" s="17"/>
    </row>
    <row r="25">
      <c r="A25" s="2" t="s">
        <v>247</v>
      </c>
      <c r="B25" s="6"/>
      <c r="C25" s="25" t="s">
        <v>252</v>
      </c>
      <c r="D25" s="6" t="s">
        <v>253</v>
      </c>
      <c r="E25" s="17"/>
      <c r="F25" s="6" t="s">
        <v>254</v>
      </c>
      <c r="G25" s="17"/>
      <c r="H25" s="17"/>
      <c r="I25" s="17"/>
      <c r="J25" s="17"/>
      <c r="K25" s="17"/>
      <c r="L25" s="17"/>
      <c r="M25" s="17"/>
      <c r="N25" s="17"/>
      <c r="O25" s="17"/>
      <c r="P25" s="17"/>
      <c r="Q25" s="17"/>
      <c r="R25" s="17"/>
      <c r="S25" s="17"/>
      <c r="T25" s="17"/>
      <c r="U25" s="17"/>
      <c r="V25" s="17"/>
      <c r="W25" s="17"/>
      <c r="X25" s="17"/>
      <c r="Y25" s="17"/>
      <c r="Z25" s="17"/>
      <c r="AA25" s="17"/>
      <c r="AB25" s="17"/>
    </row>
    <row r="26">
      <c r="A26" s="2" t="s">
        <v>247</v>
      </c>
      <c r="B26" s="6"/>
      <c r="C26" s="25" t="s">
        <v>255</v>
      </c>
      <c r="D26" s="6" t="s">
        <v>256</v>
      </c>
      <c r="E26" s="17"/>
      <c r="F26" s="6" t="s">
        <v>257</v>
      </c>
      <c r="G26" s="17"/>
      <c r="H26" s="17"/>
      <c r="I26" s="17"/>
      <c r="J26" s="17"/>
      <c r="K26" s="17"/>
      <c r="L26" s="17"/>
      <c r="M26" s="17"/>
      <c r="N26" s="17"/>
      <c r="O26" s="17"/>
      <c r="P26" s="17"/>
      <c r="Q26" s="17"/>
      <c r="R26" s="17"/>
      <c r="S26" s="17"/>
      <c r="T26" s="17"/>
      <c r="U26" s="17"/>
      <c r="V26" s="17"/>
      <c r="W26" s="17"/>
      <c r="X26" s="17"/>
      <c r="Y26" s="17"/>
      <c r="Z26" s="17"/>
      <c r="AA26" s="17"/>
      <c r="AB26" s="17"/>
    </row>
    <row r="27">
      <c r="A27" s="2"/>
      <c r="B27" s="6"/>
      <c r="C27" s="25"/>
      <c r="D27" s="6"/>
      <c r="E27" s="17"/>
      <c r="F27" s="6"/>
      <c r="G27" s="17"/>
      <c r="H27" s="17"/>
      <c r="I27" s="17"/>
      <c r="J27" s="17"/>
      <c r="K27" s="17"/>
      <c r="L27" s="17"/>
      <c r="M27" s="17"/>
      <c r="N27" s="17"/>
      <c r="O27" s="17"/>
      <c r="P27" s="17"/>
      <c r="Q27" s="17"/>
      <c r="R27" s="17"/>
      <c r="S27" s="17"/>
      <c r="T27" s="17"/>
      <c r="U27" s="17"/>
      <c r="V27" s="17"/>
      <c r="W27" s="17"/>
      <c r="X27" s="17"/>
      <c r="Y27" s="17"/>
      <c r="Z27" s="17"/>
      <c r="AA27" s="17"/>
      <c r="AB27" s="17"/>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c r="A29" s="2" t="s">
        <v>258</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c r="A30" s="2" t="s">
        <v>259</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c r="A31" s="6" t="s">
        <v>260</v>
      </c>
      <c r="B31" s="6" t="s">
        <v>261</v>
      </c>
      <c r="C31" s="6" t="s">
        <v>262</v>
      </c>
      <c r="D31" s="17"/>
      <c r="E31" s="6" t="s">
        <v>263</v>
      </c>
      <c r="F31" s="17"/>
      <c r="G31" s="17"/>
      <c r="H31" s="17"/>
      <c r="I31" s="17"/>
      <c r="J31" s="17"/>
      <c r="K31" s="17"/>
      <c r="L31" s="17"/>
      <c r="M31" s="17"/>
      <c r="N31" s="17"/>
      <c r="O31" s="17"/>
      <c r="P31" s="17"/>
      <c r="Q31" s="17"/>
      <c r="R31" s="17"/>
      <c r="S31" s="17"/>
      <c r="T31" s="17"/>
      <c r="U31" s="17"/>
      <c r="V31" s="17"/>
      <c r="W31" s="17"/>
      <c r="X31" s="17"/>
      <c r="Y31" s="17"/>
      <c r="Z31" s="17"/>
      <c r="AA31" s="17"/>
      <c r="AB31" s="17"/>
    </row>
    <row r="32">
      <c r="A32" s="6" t="s">
        <v>264</v>
      </c>
      <c r="B32" s="6" t="s">
        <v>265</v>
      </c>
      <c r="C32" s="6" t="s">
        <v>266</v>
      </c>
      <c r="D32" s="17"/>
      <c r="E32" s="25" t="s">
        <v>267</v>
      </c>
      <c r="F32" s="17"/>
      <c r="G32" s="17"/>
      <c r="H32" s="17"/>
      <c r="I32" s="17"/>
      <c r="J32" s="17"/>
      <c r="K32" s="17"/>
      <c r="L32" s="17"/>
      <c r="M32" s="17"/>
      <c r="N32" s="17"/>
      <c r="O32" s="17"/>
      <c r="P32" s="17"/>
      <c r="Q32" s="17"/>
      <c r="R32" s="17"/>
      <c r="S32" s="17"/>
      <c r="T32" s="17"/>
      <c r="U32" s="17"/>
      <c r="V32" s="17"/>
      <c r="W32" s="17"/>
      <c r="X32" s="17"/>
      <c r="Y32" s="17"/>
      <c r="Z32" s="17"/>
      <c r="AA32" s="17"/>
      <c r="AB32" s="17"/>
    </row>
    <row r="33">
      <c r="A33" s="6" t="s">
        <v>268</v>
      </c>
      <c r="B33" s="6" t="s">
        <v>269</v>
      </c>
      <c r="C33" s="6" t="s">
        <v>270</v>
      </c>
      <c r="D33" s="17"/>
      <c r="E33" s="6" t="s">
        <v>271</v>
      </c>
      <c r="F33" s="6" t="s">
        <v>272</v>
      </c>
      <c r="G33" s="17"/>
      <c r="H33" s="17"/>
      <c r="I33" s="17"/>
      <c r="J33" s="17"/>
      <c r="K33" s="17"/>
      <c r="L33" s="17"/>
      <c r="M33" s="17"/>
      <c r="N33" s="17"/>
      <c r="O33" s="17"/>
      <c r="P33" s="17"/>
      <c r="Q33" s="17"/>
      <c r="R33" s="17"/>
      <c r="S33" s="17"/>
      <c r="T33" s="17"/>
      <c r="U33" s="17"/>
      <c r="V33" s="17"/>
      <c r="W33" s="17"/>
      <c r="X33" s="17"/>
      <c r="Y33" s="17"/>
      <c r="Z33" s="17"/>
      <c r="AA33" s="17"/>
      <c r="AB33" s="17"/>
    </row>
    <row r="34">
      <c r="A34" s="6" t="s">
        <v>273</v>
      </c>
      <c r="B34" s="6" t="s">
        <v>274</v>
      </c>
      <c r="C34" s="6" t="s">
        <v>275</v>
      </c>
      <c r="D34" s="17"/>
      <c r="E34" s="4" t="s">
        <v>271</v>
      </c>
      <c r="F34" s="17"/>
      <c r="G34" s="17"/>
      <c r="H34" s="17"/>
      <c r="I34" s="17"/>
      <c r="J34" s="17"/>
      <c r="K34" s="17"/>
      <c r="L34" s="17"/>
      <c r="M34" s="17"/>
      <c r="N34" s="17"/>
      <c r="O34" s="17"/>
      <c r="P34" s="17"/>
      <c r="Q34" s="17"/>
      <c r="R34" s="17"/>
      <c r="S34" s="17"/>
      <c r="T34" s="17"/>
      <c r="U34" s="17"/>
      <c r="V34" s="17"/>
      <c r="W34" s="17"/>
      <c r="X34" s="17"/>
      <c r="Y34" s="17"/>
      <c r="Z34" s="17"/>
      <c r="AA34" s="17"/>
      <c r="AB34" s="17"/>
    </row>
    <row r="35">
      <c r="A35" s="6" t="s">
        <v>276</v>
      </c>
      <c r="B35" s="6" t="s">
        <v>277</v>
      </c>
      <c r="C35" s="6" t="s">
        <v>278</v>
      </c>
      <c r="D35" s="17"/>
      <c r="E35" s="6" t="s">
        <v>279</v>
      </c>
      <c r="F35" s="6" t="s">
        <v>280</v>
      </c>
      <c r="G35" s="17"/>
      <c r="H35" s="17"/>
      <c r="I35" s="17"/>
      <c r="J35" s="17"/>
      <c r="K35" s="17"/>
      <c r="L35" s="17"/>
      <c r="M35" s="17"/>
      <c r="N35" s="17"/>
      <c r="O35" s="17"/>
      <c r="P35" s="17"/>
      <c r="Q35" s="17"/>
      <c r="R35" s="17"/>
      <c r="S35" s="17"/>
      <c r="T35" s="17"/>
      <c r="U35" s="17"/>
      <c r="V35" s="17"/>
      <c r="W35" s="17"/>
      <c r="X35" s="17"/>
      <c r="Y35" s="17"/>
      <c r="Z35" s="17"/>
      <c r="AA35" s="17"/>
      <c r="AB35" s="17"/>
    </row>
    <row r="36">
      <c r="A36" s="6" t="s">
        <v>281</v>
      </c>
      <c r="B36" s="6" t="s">
        <v>282</v>
      </c>
      <c r="C36" s="6" t="s">
        <v>283</v>
      </c>
      <c r="D36" s="17"/>
      <c r="E36" s="6" t="s">
        <v>284</v>
      </c>
      <c r="F36" s="6" t="s">
        <v>285</v>
      </c>
      <c r="G36" s="17"/>
      <c r="H36" s="17"/>
      <c r="I36" s="17"/>
      <c r="J36" s="17"/>
      <c r="K36" s="17"/>
      <c r="L36" s="17"/>
      <c r="M36" s="17"/>
      <c r="N36" s="17"/>
      <c r="O36" s="17"/>
      <c r="P36" s="17"/>
      <c r="Q36" s="17"/>
      <c r="R36" s="17"/>
      <c r="S36" s="17"/>
      <c r="T36" s="17"/>
      <c r="U36" s="17"/>
      <c r="V36" s="17"/>
      <c r="W36" s="17"/>
      <c r="X36" s="17"/>
      <c r="Y36" s="17"/>
      <c r="Z36" s="17"/>
      <c r="AA36" s="17"/>
      <c r="AB36" s="17"/>
    </row>
    <row r="37">
      <c r="A37" s="6" t="s">
        <v>286</v>
      </c>
      <c r="B37" s="6"/>
      <c r="C37" s="6" t="s">
        <v>287</v>
      </c>
      <c r="D37" s="17"/>
      <c r="E37" s="6" t="s">
        <v>288</v>
      </c>
      <c r="F37" s="21">
        <v>0.0</v>
      </c>
      <c r="G37" s="17"/>
      <c r="H37" s="17"/>
      <c r="I37" s="17"/>
      <c r="J37" s="17"/>
      <c r="K37" s="17"/>
      <c r="L37" s="17"/>
      <c r="M37" s="17"/>
      <c r="N37" s="17"/>
      <c r="O37" s="17"/>
      <c r="P37" s="17"/>
      <c r="Q37" s="17"/>
      <c r="R37" s="17"/>
      <c r="S37" s="17"/>
      <c r="T37" s="17"/>
      <c r="U37" s="17"/>
      <c r="V37" s="17"/>
      <c r="W37" s="17"/>
      <c r="X37" s="17"/>
      <c r="Y37" s="17"/>
      <c r="Z37" s="17"/>
      <c r="AA37" s="17"/>
      <c r="AB37" s="17"/>
    </row>
    <row r="38">
      <c r="A38" s="30" t="s">
        <v>289</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row>
    <row r="39">
      <c r="A39" s="6" t="s">
        <v>290</v>
      </c>
      <c r="B39" s="6" t="s">
        <v>291</v>
      </c>
      <c r="C39" s="6" t="s">
        <v>292</v>
      </c>
      <c r="D39" s="17"/>
      <c r="E39" s="6" t="s">
        <v>293</v>
      </c>
      <c r="F39" s="6" t="s">
        <v>293</v>
      </c>
      <c r="G39" s="17"/>
      <c r="H39" s="17"/>
      <c r="I39" s="17"/>
      <c r="J39" s="17"/>
      <c r="K39" s="17"/>
      <c r="L39" s="17"/>
      <c r="M39" s="17"/>
      <c r="N39" s="17"/>
      <c r="O39" s="17"/>
      <c r="P39" s="17"/>
      <c r="Q39" s="17"/>
      <c r="R39" s="17"/>
      <c r="S39" s="17"/>
      <c r="T39" s="17"/>
      <c r="U39" s="17"/>
      <c r="V39" s="17"/>
      <c r="W39" s="17"/>
      <c r="X39" s="17"/>
      <c r="Y39" s="17"/>
      <c r="Z39" s="17"/>
      <c r="AA39" s="17"/>
      <c r="AB39" s="17"/>
    </row>
    <row r="40">
      <c r="A40" s="6" t="s">
        <v>294</v>
      </c>
      <c r="B40" s="6" t="s">
        <v>295</v>
      </c>
      <c r="C40" s="6" t="s">
        <v>296</v>
      </c>
      <c r="D40" s="17"/>
      <c r="E40" s="6" t="s">
        <v>297</v>
      </c>
      <c r="F40" s="6" t="s">
        <v>202</v>
      </c>
      <c r="G40" s="17"/>
      <c r="H40" s="17"/>
      <c r="I40" s="17"/>
      <c r="J40" s="17"/>
      <c r="K40" s="17"/>
      <c r="L40" s="17"/>
      <c r="M40" s="17"/>
      <c r="N40" s="17"/>
      <c r="O40" s="17"/>
      <c r="P40" s="17"/>
      <c r="Q40" s="17"/>
      <c r="R40" s="17"/>
      <c r="S40" s="17"/>
      <c r="T40" s="17"/>
      <c r="U40" s="17"/>
      <c r="V40" s="17"/>
      <c r="W40" s="17"/>
      <c r="X40" s="17"/>
      <c r="Y40" s="17"/>
      <c r="Z40" s="17"/>
      <c r="AA40" s="17"/>
      <c r="AB40" s="17"/>
    </row>
    <row r="41">
      <c r="A41" s="6" t="s">
        <v>298</v>
      </c>
      <c r="B41" s="6" t="s">
        <v>299</v>
      </c>
      <c r="C41" s="17"/>
      <c r="D41" s="17"/>
      <c r="E41" s="6" t="s">
        <v>300</v>
      </c>
      <c r="F41" s="6" t="s">
        <v>301</v>
      </c>
      <c r="G41" s="17"/>
      <c r="H41" s="17"/>
      <c r="I41" s="17"/>
      <c r="J41" s="17"/>
      <c r="K41" s="17"/>
      <c r="L41" s="17"/>
      <c r="M41" s="17"/>
      <c r="N41" s="17"/>
      <c r="O41" s="17"/>
      <c r="P41" s="17"/>
      <c r="Q41" s="17"/>
      <c r="R41" s="17"/>
      <c r="S41" s="17"/>
      <c r="T41" s="17"/>
      <c r="U41" s="17"/>
      <c r="V41" s="17"/>
      <c r="W41" s="17"/>
      <c r="X41" s="17"/>
      <c r="Y41" s="17"/>
      <c r="Z41" s="17"/>
      <c r="AA41" s="17"/>
      <c r="AB41" s="17"/>
    </row>
    <row r="42">
      <c r="A42" s="6" t="s">
        <v>302</v>
      </c>
      <c r="B42" s="17"/>
      <c r="C42" s="6" t="s">
        <v>303</v>
      </c>
      <c r="D42" s="17"/>
      <c r="E42" s="6" t="s">
        <v>304</v>
      </c>
      <c r="F42" s="17"/>
      <c r="G42" s="17"/>
      <c r="H42" s="17"/>
      <c r="I42" s="17"/>
      <c r="J42" s="17"/>
      <c r="K42" s="17"/>
      <c r="L42" s="17"/>
      <c r="M42" s="17"/>
      <c r="N42" s="17"/>
      <c r="O42" s="17"/>
      <c r="P42" s="17"/>
      <c r="Q42" s="17"/>
      <c r="R42" s="17"/>
      <c r="S42" s="17"/>
      <c r="T42" s="17"/>
      <c r="U42" s="17"/>
      <c r="V42" s="17"/>
      <c r="W42" s="17"/>
      <c r="X42" s="17"/>
      <c r="Y42" s="17"/>
      <c r="Z42" s="17"/>
      <c r="AA42" s="17"/>
      <c r="AB42" s="17"/>
    </row>
    <row r="43">
      <c r="A43" s="22" t="s">
        <v>305</v>
      </c>
      <c r="B43" s="23"/>
      <c r="C43" s="32"/>
      <c r="D43" s="23"/>
      <c r="E43" s="23"/>
      <c r="F43" s="23"/>
      <c r="G43" s="23"/>
      <c r="H43" s="23"/>
      <c r="I43" s="23"/>
      <c r="J43" s="23"/>
      <c r="K43" s="23"/>
      <c r="L43" s="23"/>
      <c r="M43" s="23"/>
      <c r="N43" s="23"/>
      <c r="O43" s="23"/>
      <c r="P43" s="23"/>
      <c r="Q43" s="23"/>
      <c r="R43" s="23"/>
      <c r="S43" s="23"/>
      <c r="T43" s="23"/>
      <c r="U43" s="23"/>
      <c r="V43" s="23"/>
      <c r="W43" s="23"/>
      <c r="X43" s="23"/>
      <c r="Y43" s="23"/>
      <c r="Z43" s="23"/>
      <c r="AA43" s="23"/>
      <c r="AB43" s="23"/>
    </row>
    <row r="44">
      <c r="A44" s="17"/>
      <c r="B44" s="17"/>
      <c r="C44" s="33" t="s">
        <v>306</v>
      </c>
      <c r="D44" s="6" t="s">
        <v>307</v>
      </c>
      <c r="E44" s="17"/>
      <c r="F44" s="6" t="s">
        <v>308</v>
      </c>
      <c r="G44" s="17"/>
      <c r="H44" s="17"/>
      <c r="I44" s="17"/>
      <c r="J44" s="17"/>
      <c r="K44" s="17"/>
      <c r="L44" s="17"/>
      <c r="M44" s="17"/>
      <c r="N44" s="17"/>
      <c r="O44" s="17"/>
      <c r="P44" s="17"/>
      <c r="Q44" s="17"/>
      <c r="R44" s="17"/>
      <c r="S44" s="17"/>
      <c r="T44" s="17"/>
      <c r="U44" s="17"/>
      <c r="V44" s="17"/>
      <c r="W44" s="17"/>
      <c r="X44" s="17"/>
      <c r="Y44" s="17"/>
      <c r="Z44" s="17"/>
      <c r="AA44" s="17"/>
      <c r="AB44" s="17"/>
    </row>
    <row r="45">
      <c r="A45" s="17"/>
      <c r="B45" s="17"/>
      <c r="C45" s="17"/>
      <c r="D45" s="17"/>
      <c r="E45" s="17"/>
      <c r="F45" s="6" t="s">
        <v>309</v>
      </c>
      <c r="G45" s="17"/>
      <c r="H45" s="17"/>
      <c r="I45" s="17"/>
      <c r="J45" s="17"/>
      <c r="K45" s="17"/>
      <c r="L45" s="17"/>
      <c r="M45" s="17"/>
      <c r="N45" s="17"/>
      <c r="O45" s="17"/>
      <c r="P45" s="17"/>
      <c r="Q45" s="17"/>
      <c r="R45" s="17"/>
      <c r="S45" s="17"/>
      <c r="T45" s="17"/>
      <c r="U45" s="17"/>
      <c r="V45" s="17"/>
      <c r="W45" s="17"/>
      <c r="X45" s="17"/>
      <c r="Y45" s="17"/>
      <c r="Z45" s="17"/>
      <c r="AA45" s="17"/>
      <c r="AB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c r="A48" s="2" t="s">
        <v>310</v>
      </c>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row>
    <row r="49">
      <c r="A49" s="6" t="s">
        <v>311</v>
      </c>
      <c r="B49" s="6"/>
      <c r="C49" s="6">
        <v>4.0</v>
      </c>
      <c r="D49" s="6">
        <v>3.0</v>
      </c>
      <c r="E49" s="6">
        <v>3.0</v>
      </c>
      <c r="F49" s="6">
        <v>4.0</v>
      </c>
      <c r="G49" s="17"/>
      <c r="H49" s="17"/>
      <c r="I49" s="17"/>
      <c r="J49" s="17"/>
      <c r="K49" s="17"/>
      <c r="L49" s="17"/>
      <c r="M49" s="17"/>
      <c r="N49" s="17"/>
      <c r="O49" s="17"/>
      <c r="P49" s="17"/>
      <c r="Q49" s="17"/>
      <c r="R49" s="17"/>
      <c r="S49" s="17"/>
      <c r="T49" s="17"/>
      <c r="U49" s="17"/>
      <c r="V49" s="17"/>
      <c r="W49" s="17"/>
      <c r="X49" s="17"/>
      <c r="Y49" s="17"/>
      <c r="Z49" s="17"/>
      <c r="AA49" s="17"/>
      <c r="AB49" s="17"/>
    </row>
    <row r="50">
      <c r="A50" s="6" t="s">
        <v>312</v>
      </c>
      <c r="B50" s="6"/>
      <c r="C50" s="6">
        <v>4.0</v>
      </c>
      <c r="D50" s="6">
        <v>4.0</v>
      </c>
      <c r="E50" s="6">
        <v>4.0</v>
      </c>
      <c r="F50" s="6">
        <v>4.0</v>
      </c>
      <c r="G50" s="17"/>
      <c r="H50" s="17"/>
      <c r="I50" s="17"/>
      <c r="J50" s="17"/>
      <c r="K50" s="17"/>
      <c r="L50" s="17"/>
      <c r="M50" s="17"/>
      <c r="N50" s="17"/>
      <c r="O50" s="17"/>
      <c r="P50" s="17"/>
      <c r="Q50" s="17"/>
      <c r="R50" s="17"/>
      <c r="S50" s="17"/>
      <c r="T50" s="17"/>
      <c r="U50" s="17"/>
      <c r="V50" s="17"/>
      <c r="W50" s="17"/>
      <c r="X50" s="17"/>
      <c r="Y50" s="17"/>
      <c r="Z50" s="17"/>
      <c r="AA50" s="17"/>
      <c r="AB50" s="17"/>
    </row>
    <row r="51">
      <c r="A51" s="6" t="s">
        <v>313</v>
      </c>
      <c r="B51" s="17"/>
      <c r="C51" s="6">
        <v>4.0</v>
      </c>
      <c r="D51" s="6">
        <v>2.0</v>
      </c>
      <c r="E51" s="6">
        <v>4.0</v>
      </c>
      <c r="F51" s="6">
        <v>4.0</v>
      </c>
      <c r="G51" s="17"/>
      <c r="H51" s="17"/>
      <c r="I51" s="17"/>
      <c r="J51" s="17"/>
      <c r="K51" s="17"/>
      <c r="L51" s="17"/>
      <c r="M51" s="17"/>
      <c r="N51" s="17"/>
      <c r="O51" s="17"/>
      <c r="P51" s="17"/>
      <c r="Q51" s="17"/>
      <c r="R51" s="17"/>
      <c r="S51" s="17"/>
      <c r="T51" s="17"/>
      <c r="U51" s="17"/>
      <c r="V51" s="17"/>
      <c r="W51" s="17"/>
      <c r="X51" s="17"/>
      <c r="Y51" s="17"/>
      <c r="Z51" s="17"/>
      <c r="AA51" s="17"/>
      <c r="AB51" s="17"/>
    </row>
    <row r="52">
      <c r="A52" s="6" t="s">
        <v>314</v>
      </c>
      <c r="B52" s="17"/>
      <c r="C52" s="6">
        <v>4.0</v>
      </c>
      <c r="D52" s="6">
        <v>0.0</v>
      </c>
      <c r="E52" s="6">
        <v>0.0</v>
      </c>
      <c r="F52" s="6">
        <v>4.0</v>
      </c>
      <c r="G52" s="17"/>
      <c r="H52" s="17"/>
      <c r="I52" s="17"/>
      <c r="J52" s="17"/>
      <c r="K52" s="17"/>
      <c r="L52" s="17"/>
      <c r="M52" s="17"/>
      <c r="N52" s="17"/>
      <c r="O52" s="17"/>
      <c r="P52" s="17"/>
      <c r="Q52" s="17"/>
      <c r="R52" s="17"/>
      <c r="S52" s="17"/>
      <c r="T52" s="17"/>
      <c r="U52" s="17"/>
      <c r="V52" s="17"/>
      <c r="W52" s="17"/>
      <c r="X52" s="17"/>
      <c r="Y52" s="17"/>
      <c r="Z52" s="17"/>
      <c r="AA52" s="17"/>
      <c r="AB52" s="17"/>
    </row>
    <row r="53">
      <c r="A53" s="22" t="s">
        <v>315</v>
      </c>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row>
    <row r="54">
      <c r="A54" s="6" t="s">
        <v>316</v>
      </c>
      <c r="B54" s="6" t="s">
        <v>317</v>
      </c>
      <c r="C54" s="17"/>
      <c r="D54" s="17"/>
      <c r="E54" s="6" t="s">
        <v>271</v>
      </c>
      <c r="F54" s="6" t="s">
        <v>318</v>
      </c>
      <c r="G54" s="17"/>
      <c r="H54" s="17"/>
      <c r="I54" s="17"/>
      <c r="J54" s="17"/>
      <c r="K54" s="17"/>
      <c r="L54" s="17"/>
      <c r="M54" s="17"/>
      <c r="N54" s="17"/>
      <c r="O54" s="17"/>
      <c r="P54" s="17"/>
      <c r="Q54" s="17"/>
      <c r="R54" s="17"/>
      <c r="S54" s="17"/>
      <c r="T54" s="17"/>
      <c r="U54" s="17"/>
      <c r="V54" s="17"/>
      <c r="W54" s="17"/>
      <c r="X54" s="17"/>
      <c r="Y54" s="17"/>
      <c r="Z54" s="17"/>
      <c r="AA54" s="17"/>
      <c r="AB54" s="17"/>
    </row>
    <row r="55">
      <c r="A55" s="6" t="s">
        <v>319</v>
      </c>
      <c r="B55" s="17"/>
      <c r="C55" s="17"/>
      <c r="D55" s="17"/>
      <c r="E55" s="6" t="s">
        <v>271</v>
      </c>
      <c r="F55" s="6" t="s">
        <v>320</v>
      </c>
      <c r="G55" s="17"/>
      <c r="H55" s="17"/>
      <c r="I55" s="17"/>
      <c r="J55" s="17"/>
      <c r="K55" s="17"/>
      <c r="L55" s="17"/>
      <c r="M55" s="17"/>
      <c r="N55" s="17"/>
      <c r="O55" s="17"/>
      <c r="P55" s="17"/>
      <c r="Q55" s="17"/>
      <c r="R55" s="17"/>
      <c r="S55" s="17"/>
      <c r="T55" s="17"/>
      <c r="U55" s="17"/>
      <c r="V55" s="17"/>
      <c r="W55" s="17"/>
      <c r="X55" s="17"/>
      <c r="Y55" s="17"/>
      <c r="Z55" s="17"/>
      <c r="AA55" s="17"/>
      <c r="AB55" s="17"/>
    </row>
    <row r="56">
      <c r="A56" s="6" t="s">
        <v>321</v>
      </c>
      <c r="B56" s="6" t="s">
        <v>322</v>
      </c>
      <c r="C56" s="17"/>
      <c r="D56" s="17"/>
      <c r="E56" s="6" t="s">
        <v>271</v>
      </c>
      <c r="F56" s="6" t="s">
        <v>323</v>
      </c>
      <c r="G56" s="17"/>
      <c r="H56" s="17"/>
      <c r="I56" s="17"/>
      <c r="J56" s="17"/>
      <c r="K56" s="17"/>
      <c r="L56" s="17"/>
      <c r="M56" s="17"/>
      <c r="N56" s="17"/>
      <c r="O56" s="17"/>
      <c r="P56" s="17"/>
      <c r="Q56" s="17"/>
      <c r="R56" s="17"/>
      <c r="S56" s="17"/>
      <c r="T56" s="17"/>
      <c r="U56" s="17"/>
      <c r="V56" s="17"/>
      <c r="W56" s="17"/>
      <c r="X56" s="17"/>
      <c r="Y56" s="17"/>
      <c r="Z56" s="17"/>
      <c r="AA56" s="17"/>
      <c r="AB56" s="17"/>
    </row>
    <row r="57">
      <c r="A57" s="6" t="s">
        <v>324</v>
      </c>
      <c r="B57" s="6" t="s">
        <v>325</v>
      </c>
      <c r="C57" s="6" t="s">
        <v>326</v>
      </c>
      <c r="D57" s="17"/>
      <c r="E57" s="6" t="s">
        <v>271</v>
      </c>
      <c r="F57" s="21">
        <v>0.0</v>
      </c>
      <c r="G57" s="17"/>
      <c r="H57" s="17"/>
      <c r="I57" s="17"/>
      <c r="J57" s="17"/>
      <c r="K57" s="17"/>
      <c r="L57" s="17"/>
      <c r="M57" s="17"/>
      <c r="N57" s="17"/>
      <c r="O57" s="17"/>
      <c r="P57" s="17"/>
      <c r="Q57" s="17"/>
      <c r="R57" s="17"/>
      <c r="S57" s="17"/>
      <c r="T57" s="17"/>
      <c r="U57" s="17"/>
      <c r="V57" s="17"/>
      <c r="W57" s="17"/>
      <c r="X57" s="17"/>
      <c r="Y57" s="17"/>
      <c r="Z57" s="17"/>
      <c r="AA57" s="17"/>
      <c r="AB57" s="17"/>
    </row>
    <row r="58">
      <c r="A58" s="22" t="s">
        <v>327</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row>
    <row r="59">
      <c r="A59" s="6" t="s">
        <v>328</v>
      </c>
      <c r="B59" s="6" t="s">
        <v>329</v>
      </c>
      <c r="C59" s="6" t="s">
        <v>330</v>
      </c>
      <c r="D59" s="6" t="s">
        <v>331</v>
      </c>
      <c r="E59" s="6" t="s">
        <v>332</v>
      </c>
      <c r="F59" s="6" t="s">
        <v>202</v>
      </c>
      <c r="G59" s="17"/>
      <c r="H59" s="17"/>
      <c r="I59" s="17"/>
      <c r="J59" s="17"/>
      <c r="K59" s="17"/>
      <c r="L59" s="17"/>
      <c r="M59" s="17"/>
      <c r="N59" s="17"/>
      <c r="O59" s="17"/>
      <c r="P59" s="17"/>
      <c r="Q59" s="17"/>
      <c r="R59" s="17"/>
      <c r="S59" s="17"/>
      <c r="T59" s="17"/>
      <c r="U59" s="17"/>
      <c r="V59" s="17"/>
      <c r="W59" s="17"/>
      <c r="X59" s="17"/>
      <c r="Y59" s="17"/>
      <c r="Z59" s="17"/>
      <c r="AA59" s="17"/>
      <c r="AB59" s="17"/>
    </row>
    <row r="60">
      <c r="A60" s="6" t="s">
        <v>333</v>
      </c>
      <c r="B60" s="6" t="s">
        <v>191</v>
      </c>
      <c r="C60" s="6" t="s">
        <v>334</v>
      </c>
      <c r="D60" s="6" t="s">
        <v>335</v>
      </c>
      <c r="E60" s="6" t="s">
        <v>336</v>
      </c>
      <c r="F60" s="6" t="s">
        <v>191</v>
      </c>
      <c r="G60" s="17"/>
      <c r="H60" s="17"/>
      <c r="I60" s="17"/>
      <c r="J60" s="17"/>
      <c r="K60" s="17"/>
      <c r="L60" s="17"/>
      <c r="M60" s="17"/>
      <c r="N60" s="17"/>
      <c r="O60" s="17"/>
      <c r="P60" s="17"/>
      <c r="Q60" s="17"/>
      <c r="R60" s="17"/>
      <c r="S60" s="17"/>
      <c r="T60" s="17"/>
      <c r="U60" s="17"/>
      <c r="V60" s="17"/>
      <c r="W60" s="17"/>
      <c r="X60" s="17"/>
      <c r="Y60" s="17"/>
      <c r="Z60" s="17"/>
      <c r="AA60" s="17"/>
      <c r="AB60" s="17"/>
    </row>
    <row r="61">
      <c r="A61" s="6" t="s">
        <v>337</v>
      </c>
      <c r="B61" s="6" t="s">
        <v>338</v>
      </c>
      <c r="C61" s="6" t="s">
        <v>339</v>
      </c>
      <c r="D61" s="6" t="s">
        <v>340</v>
      </c>
      <c r="E61" s="6" t="s">
        <v>336</v>
      </c>
      <c r="F61" s="6" t="s">
        <v>341</v>
      </c>
      <c r="G61" s="17"/>
      <c r="H61" s="17"/>
      <c r="I61" s="17"/>
      <c r="J61" s="17"/>
      <c r="K61" s="17"/>
      <c r="L61" s="17"/>
      <c r="M61" s="17"/>
      <c r="N61" s="17"/>
      <c r="O61" s="17"/>
      <c r="P61" s="17"/>
      <c r="Q61" s="17"/>
      <c r="R61" s="17"/>
      <c r="S61" s="17"/>
      <c r="T61" s="17"/>
      <c r="U61" s="17"/>
      <c r="V61" s="17"/>
      <c r="W61" s="17"/>
      <c r="X61" s="17"/>
      <c r="Y61" s="17"/>
      <c r="Z61" s="17"/>
      <c r="AA61" s="17"/>
      <c r="AB61" s="17"/>
    </row>
    <row r="62">
      <c r="A62" s="2" t="s">
        <v>342</v>
      </c>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row>
    <row r="63">
      <c r="A63" s="2"/>
      <c r="B63" s="17"/>
      <c r="C63" s="6" t="s">
        <v>343</v>
      </c>
      <c r="D63" s="6" t="s">
        <v>307</v>
      </c>
      <c r="E63" s="6" t="s">
        <v>344</v>
      </c>
      <c r="F63" s="6" t="s">
        <v>345</v>
      </c>
      <c r="G63" s="17"/>
      <c r="H63" s="17"/>
      <c r="I63" s="17"/>
      <c r="J63" s="17"/>
      <c r="K63" s="17"/>
      <c r="L63" s="17"/>
      <c r="M63" s="17"/>
      <c r="N63" s="17"/>
      <c r="O63" s="17"/>
      <c r="P63" s="17"/>
      <c r="Q63" s="17"/>
      <c r="R63" s="17"/>
      <c r="S63" s="17"/>
      <c r="T63" s="17"/>
      <c r="U63" s="17"/>
      <c r="V63" s="17"/>
      <c r="W63" s="17"/>
      <c r="X63" s="17"/>
      <c r="Y63" s="17"/>
      <c r="Z63" s="17"/>
      <c r="AA63" s="17"/>
      <c r="AB63" s="17"/>
    </row>
    <row r="64">
      <c r="A64" s="2"/>
      <c r="B64" s="17"/>
      <c r="C64" s="6"/>
      <c r="D64" s="6" t="s">
        <v>346</v>
      </c>
      <c r="E64" s="6" t="s">
        <v>347</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7"/>
      <c r="B65" s="17"/>
      <c r="C65" s="17"/>
      <c r="D65" s="6" t="s">
        <v>348</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7"/>
      <c r="B66" s="17"/>
      <c r="C66" s="17"/>
      <c r="D66" s="6" t="s">
        <v>349</v>
      </c>
      <c r="E66" s="17"/>
      <c r="F66" s="17"/>
      <c r="G66" s="17"/>
      <c r="H66" s="17"/>
      <c r="I66" s="17"/>
      <c r="J66" s="17"/>
      <c r="K66" s="17"/>
      <c r="L66" s="17"/>
      <c r="M66" s="17"/>
      <c r="N66" s="17"/>
      <c r="O66" s="17"/>
      <c r="P66" s="17"/>
      <c r="Q66" s="17"/>
      <c r="R66" s="17"/>
      <c r="S66" s="17"/>
      <c r="T66" s="17"/>
      <c r="U66" s="17"/>
      <c r="V66" s="17"/>
      <c r="W66" s="17"/>
      <c r="X66" s="17"/>
      <c r="Y66" s="17"/>
      <c r="Z66" s="17"/>
      <c r="AA66" s="17"/>
      <c r="AB66" s="17"/>
    </row>
    <row r="67">
      <c r="A67" s="17"/>
      <c r="B67" s="17"/>
      <c r="C67" s="17"/>
      <c r="D67" s="6" t="s">
        <v>350</v>
      </c>
      <c r="E67" s="17"/>
      <c r="F67" s="17"/>
      <c r="G67" s="17"/>
      <c r="H67" s="17"/>
      <c r="I67" s="17"/>
      <c r="J67" s="17"/>
      <c r="K67" s="17"/>
      <c r="L67" s="17"/>
      <c r="M67" s="17"/>
      <c r="N67" s="17"/>
      <c r="O67" s="17"/>
      <c r="P67" s="17"/>
      <c r="Q67" s="17"/>
      <c r="R67" s="17"/>
      <c r="S67" s="17"/>
      <c r="T67" s="17"/>
      <c r="U67" s="17"/>
      <c r="V67" s="17"/>
      <c r="W67" s="17"/>
      <c r="X67" s="17"/>
      <c r="Y67" s="17"/>
      <c r="Z67" s="17"/>
      <c r="AA67" s="17"/>
      <c r="AB67" s="17"/>
    </row>
    <row r="68">
      <c r="A68" s="22" t="s">
        <v>351</v>
      </c>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row>
    <row r="69">
      <c r="A69" s="6" t="s">
        <v>352</v>
      </c>
      <c r="B69" s="17"/>
      <c r="C69" s="6">
        <v>4.0</v>
      </c>
      <c r="D69" s="6">
        <v>4.0</v>
      </c>
      <c r="E69" s="6">
        <v>1.0</v>
      </c>
      <c r="F69" s="6">
        <v>4.0</v>
      </c>
      <c r="G69" s="17"/>
      <c r="H69" s="17"/>
      <c r="I69" s="17"/>
      <c r="J69" s="17"/>
      <c r="K69" s="17"/>
      <c r="L69" s="17"/>
      <c r="M69" s="17"/>
      <c r="N69" s="17"/>
      <c r="O69" s="17"/>
      <c r="P69" s="17"/>
      <c r="Q69" s="17"/>
      <c r="R69" s="17"/>
      <c r="S69" s="17"/>
      <c r="T69" s="17"/>
      <c r="U69" s="17"/>
      <c r="V69" s="17"/>
      <c r="W69" s="17"/>
      <c r="X69" s="17"/>
      <c r="Y69" s="17"/>
      <c r="Z69" s="17"/>
      <c r="AA69" s="17"/>
      <c r="AB69" s="17"/>
    </row>
    <row r="70">
      <c r="A70" s="6" t="s">
        <v>353</v>
      </c>
      <c r="B70" s="17"/>
      <c r="C70" s="6">
        <v>4.0</v>
      </c>
      <c r="D70" s="6">
        <v>4.0</v>
      </c>
      <c r="E70" s="6">
        <v>3.0</v>
      </c>
      <c r="F70" s="6">
        <v>4.0</v>
      </c>
      <c r="G70" s="17"/>
      <c r="H70" s="17"/>
      <c r="I70" s="17"/>
      <c r="J70" s="17"/>
      <c r="K70" s="17"/>
      <c r="L70" s="17"/>
      <c r="M70" s="17"/>
      <c r="N70" s="17"/>
      <c r="O70" s="17"/>
      <c r="P70" s="17"/>
      <c r="Q70" s="17"/>
      <c r="R70" s="17"/>
      <c r="S70" s="17"/>
      <c r="T70" s="17"/>
      <c r="U70" s="17"/>
      <c r="V70" s="17"/>
      <c r="W70" s="17"/>
      <c r="X70" s="17"/>
      <c r="Y70" s="17"/>
      <c r="Z70" s="17"/>
      <c r="AA70" s="17"/>
      <c r="AB70" s="17"/>
    </row>
    <row r="71">
      <c r="A71" s="6" t="s">
        <v>354</v>
      </c>
      <c r="B71" s="17"/>
      <c r="C71" s="6">
        <v>4.0</v>
      </c>
      <c r="D71" s="6">
        <v>4.0</v>
      </c>
      <c r="E71" s="6">
        <v>4.0</v>
      </c>
      <c r="F71" s="21">
        <v>3.0</v>
      </c>
      <c r="G71" s="17"/>
      <c r="H71" s="17"/>
      <c r="I71" s="17"/>
      <c r="J71" s="17"/>
      <c r="K71" s="17"/>
      <c r="L71" s="17"/>
      <c r="M71" s="17"/>
      <c r="N71" s="17"/>
      <c r="O71" s="17"/>
      <c r="P71" s="17"/>
      <c r="Q71" s="17"/>
      <c r="R71" s="17"/>
      <c r="S71" s="17"/>
      <c r="T71" s="17"/>
      <c r="U71" s="17"/>
      <c r="V71" s="17"/>
      <c r="W71" s="17"/>
      <c r="X71" s="17"/>
      <c r="Y71" s="17"/>
      <c r="Z71" s="17"/>
      <c r="AA71" s="17"/>
      <c r="AB71" s="17"/>
    </row>
    <row r="72">
      <c r="A72" s="6" t="s">
        <v>355</v>
      </c>
      <c r="B72" s="17"/>
      <c r="C72" s="6">
        <v>4.0</v>
      </c>
      <c r="D72" s="6">
        <v>4.0</v>
      </c>
      <c r="E72" s="6">
        <v>4.0</v>
      </c>
      <c r="F72" s="6">
        <v>4.0</v>
      </c>
      <c r="G72" s="17"/>
      <c r="H72" s="17"/>
      <c r="I72" s="17"/>
      <c r="J72" s="17"/>
      <c r="K72" s="17"/>
      <c r="L72" s="17"/>
      <c r="M72" s="17"/>
      <c r="N72" s="17"/>
      <c r="O72" s="17"/>
      <c r="P72" s="17"/>
      <c r="Q72" s="17"/>
      <c r="R72" s="17"/>
      <c r="S72" s="17"/>
      <c r="T72" s="17"/>
      <c r="U72" s="17"/>
      <c r="V72" s="17"/>
      <c r="W72" s="17"/>
      <c r="X72" s="17"/>
      <c r="Y72" s="17"/>
      <c r="Z72" s="17"/>
      <c r="AA72" s="17"/>
      <c r="AB72" s="17"/>
    </row>
    <row r="73">
      <c r="A73" s="6" t="s">
        <v>356</v>
      </c>
      <c r="B73" s="17"/>
      <c r="C73" s="6">
        <v>4.0</v>
      </c>
      <c r="D73" s="6">
        <v>4.0</v>
      </c>
      <c r="E73" s="6">
        <v>4.0</v>
      </c>
      <c r="F73" s="6">
        <v>4.0</v>
      </c>
      <c r="G73" s="17"/>
      <c r="H73" s="17"/>
      <c r="I73" s="17"/>
      <c r="J73" s="17"/>
      <c r="K73" s="17"/>
      <c r="L73" s="17"/>
      <c r="M73" s="17"/>
      <c r="N73" s="17"/>
      <c r="O73" s="17"/>
      <c r="P73" s="17"/>
      <c r="Q73" s="17"/>
      <c r="R73" s="17"/>
      <c r="S73" s="17"/>
      <c r="T73" s="17"/>
      <c r="U73" s="17"/>
      <c r="V73" s="17"/>
      <c r="W73" s="17"/>
      <c r="X73" s="17"/>
      <c r="Y73" s="17"/>
      <c r="Z73" s="17"/>
      <c r="AA73" s="17"/>
      <c r="AB73" s="17"/>
    </row>
    <row r="74">
      <c r="A74" s="6" t="s">
        <v>355</v>
      </c>
      <c r="B74" s="17"/>
      <c r="C74" s="6">
        <v>4.0</v>
      </c>
      <c r="D74" s="6">
        <v>4.0</v>
      </c>
      <c r="E74" s="6">
        <v>4.0</v>
      </c>
      <c r="F74" s="6">
        <v>4.0</v>
      </c>
      <c r="G74" s="17"/>
      <c r="H74" s="17"/>
      <c r="I74" s="17"/>
      <c r="J74" s="17"/>
      <c r="K74" s="17"/>
      <c r="L74" s="17"/>
      <c r="M74" s="17"/>
      <c r="N74" s="17"/>
      <c r="O74" s="17"/>
      <c r="P74" s="17"/>
      <c r="Q74" s="17"/>
      <c r="R74" s="17"/>
      <c r="S74" s="17"/>
      <c r="T74" s="17"/>
      <c r="U74" s="17"/>
      <c r="V74" s="17"/>
      <c r="W74" s="17"/>
      <c r="X74" s="17"/>
      <c r="Y74" s="17"/>
      <c r="Z74" s="17"/>
      <c r="AA74" s="17"/>
      <c r="AB74" s="17"/>
    </row>
    <row r="75">
      <c r="A75" s="6" t="s">
        <v>357</v>
      </c>
      <c r="B75" s="17"/>
      <c r="C75" s="6">
        <v>4.0</v>
      </c>
      <c r="D75" s="6">
        <v>4.0</v>
      </c>
      <c r="E75" s="6">
        <v>4.0</v>
      </c>
      <c r="F75" s="6">
        <v>4.0</v>
      </c>
      <c r="G75" s="17"/>
      <c r="H75" s="17"/>
      <c r="I75" s="17"/>
      <c r="J75" s="17"/>
      <c r="K75" s="17"/>
      <c r="L75" s="17"/>
      <c r="M75" s="17"/>
      <c r="N75" s="17"/>
      <c r="O75" s="17"/>
      <c r="P75" s="17"/>
      <c r="Q75" s="17"/>
      <c r="R75" s="17"/>
      <c r="S75" s="17"/>
      <c r="T75" s="17"/>
      <c r="U75" s="17"/>
      <c r="V75" s="17"/>
      <c r="W75" s="17"/>
      <c r="X75" s="17"/>
      <c r="Y75" s="17"/>
      <c r="Z75" s="17"/>
      <c r="AA75" s="17"/>
      <c r="AB75" s="17"/>
    </row>
    <row r="76">
      <c r="A76" s="6" t="s">
        <v>355</v>
      </c>
      <c r="B76" s="17"/>
      <c r="C76" s="6">
        <v>4.0</v>
      </c>
      <c r="D76" s="6">
        <v>4.0</v>
      </c>
      <c r="E76" s="6">
        <v>4.0</v>
      </c>
      <c r="F76" s="6">
        <v>4.0</v>
      </c>
      <c r="G76" s="17"/>
      <c r="H76" s="17"/>
      <c r="I76" s="17"/>
      <c r="J76" s="17"/>
      <c r="K76" s="17"/>
      <c r="L76" s="17"/>
      <c r="M76" s="17"/>
      <c r="N76" s="17"/>
      <c r="O76" s="17"/>
      <c r="P76" s="17"/>
      <c r="Q76" s="17"/>
      <c r="R76" s="17"/>
      <c r="S76" s="17"/>
      <c r="T76" s="17"/>
      <c r="U76" s="17"/>
      <c r="V76" s="17"/>
      <c r="W76" s="17"/>
      <c r="X76" s="17"/>
      <c r="Y76" s="17"/>
      <c r="Z76" s="17"/>
      <c r="AA76" s="17"/>
      <c r="AB76" s="17"/>
    </row>
    <row r="77">
      <c r="A77" s="6" t="s">
        <v>358</v>
      </c>
      <c r="B77" s="17"/>
      <c r="C77" s="6">
        <v>4.0</v>
      </c>
      <c r="D77" s="6">
        <v>3.0</v>
      </c>
      <c r="E77" s="6">
        <v>4.0</v>
      </c>
      <c r="F77" s="6">
        <v>4.0</v>
      </c>
      <c r="G77" s="17"/>
      <c r="H77" s="17"/>
      <c r="I77" s="17"/>
      <c r="J77" s="17"/>
      <c r="K77" s="17"/>
      <c r="L77" s="17"/>
      <c r="M77" s="17"/>
      <c r="N77" s="17"/>
      <c r="O77" s="17"/>
      <c r="P77" s="17"/>
      <c r="Q77" s="17"/>
      <c r="R77" s="17"/>
      <c r="S77" s="17"/>
      <c r="T77" s="17"/>
      <c r="U77" s="17"/>
      <c r="V77" s="17"/>
      <c r="W77" s="17"/>
      <c r="X77" s="17"/>
      <c r="Y77" s="17"/>
      <c r="Z77" s="17"/>
      <c r="AA77" s="17"/>
      <c r="AB77" s="17"/>
    </row>
    <row r="78">
      <c r="A78" s="22" t="s">
        <v>359</v>
      </c>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row>
    <row r="79">
      <c r="A79" s="6" t="s">
        <v>360</v>
      </c>
      <c r="B79" s="17"/>
      <c r="C79" s="6" t="s">
        <v>361</v>
      </c>
      <c r="D79" s="17"/>
      <c r="E79" s="17"/>
      <c r="F79" s="6" t="s">
        <v>362</v>
      </c>
      <c r="G79" s="17"/>
      <c r="H79" s="17"/>
      <c r="I79" s="17"/>
      <c r="J79" s="17"/>
      <c r="K79" s="17"/>
      <c r="L79" s="17"/>
      <c r="M79" s="17"/>
      <c r="N79" s="17"/>
      <c r="O79" s="17"/>
      <c r="P79" s="17"/>
      <c r="Q79" s="17"/>
      <c r="R79" s="17"/>
      <c r="S79" s="17"/>
      <c r="T79" s="17"/>
      <c r="U79" s="17"/>
      <c r="V79" s="17"/>
      <c r="W79" s="17"/>
      <c r="X79" s="17"/>
      <c r="Y79" s="17"/>
      <c r="Z79" s="17"/>
      <c r="AA79" s="17"/>
      <c r="AB79" s="17"/>
    </row>
    <row r="80">
      <c r="A80" s="6" t="s">
        <v>363</v>
      </c>
      <c r="B80" s="17"/>
      <c r="C80" s="6" t="s">
        <v>364</v>
      </c>
      <c r="D80" s="6" t="s">
        <v>365</v>
      </c>
      <c r="E80" s="6" t="s">
        <v>366</v>
      </c>
      <c r="F80" s="6" t="s">
        <v>367</v>
      </c>
      <c r="G80" s="17"/>
      <c r="H80" s="17"/>
      <c r="I80" s="17"/>
      <c r="J80" s="17"/>
      <c r="K80" s="17"/>
      <c r="L80" s="17"/>
      <c r="M80" s="17"/>
      <c r="N80" s="17"/>
      <c r="O80" s="17"/>
      <c r="P80" s="17"/>
      <c r="Q80" s="17"/>
      <c r="R80" s="17"/>
      <c r="S80" s="17"/>
      <c r="T80" s="17"/>
      <c r="U80" s="17"/>
      <c r="V80" s="17"/>
      <c r="W80" s="17"/>
      <c r="X80" s="17"/>
      <c r="Y80" s="17"/>
      <c r="Z80" s="17"/>
      <c r="AA80" s="17"/>
      <c r="AB80" s="17"/>
    </row>
    <row r="81">
      <c r="A81" s="6" t="s">
        <v>368</v>
      </c>
      <c r="B81" s="17"/>
      <c r="C81" s="6" t="s">
        <v>369</v>
      </c>
      <c r="D81" s="17"/>
      <c r="E81" s="6" t="s">
        <v>370</v>
      </c>
      <c r="F81" s="6" t="s">
        <v>371</v>
      </c>
      <c r="G81" s="17"/>
      <c r="H81" s="17"/>
      <c r="I81" s="17"/>
      <c r="J81" s="17"/>
      <c r="K81" s="17"/>
      <c r="L81" s="17"/>
      <c r="M81" s="17"/>
      <c r="N81" s="17"/>
      <c r="O81" s="17"/>
      <c r="P81" s="17"/>
      <c r="Q81" s="17"/>
      <c r="R81" s="17"/>
      <c r="S81" s="17"/>
      <c r="T81" s="17"/>
      <c r="U81" s="17"/>
      <c r="V81" s="17"/>
      <c r="W81" s="17"/>
      <c r="X81" s="17"/>
      <c r="Y81" s="17"/>
      <c r="Z81" s="17"/>
      <c r="AA81" s="17"/>
      <c r="AB81" s="17"/>
    </row>
    <row r="82">
      <c r="A82" s="6" t="s">
        <v>372</v>
      </c>
      <c r="B82" s="17"/>
      <c r="C82" s="6" t="s">
        <v>373</v>
      </c>
      <c r="D82" s="6" t="s">
        <v>374</v>
      </c>
      <c r="E82" s="17"/>
      <c r="F82" s="6" t="s">
        <v>375</v>
      </c>
      <c r="G82" s="17"/>
      <c r="H82" s="17"/>
      <c r="I82" s="17"/>
      <c r="J82" s="17"/>
      <c r="K82" s="17"/>
      <c r="L82" s="17"/>
      <c r="M82" s="17"/>
      <c r="N82" s="17"/>
      <c r="O82" s="17"/>
      <c r="P82" s="17"/>
      <c r="Q82" s="17"/>
      <c r="R82" s="17"/>
      <c r="S82" s="17"/>
      <c r="T82" s="17"/>
      <c r="U82" s="17"/>
      <c r="V82" s="17"/>
      <c r="W82" s="17"/>
      <c r="X82" s="17"/>
      <c r="Y82" s="17"/>
      <c r="Z82" s="17"/>
      <c r="AA82" s="17"/>
      <c r="AB82" s="17"/>
    </row>
    <row r="83">
      <c r="A83" s="6" t="s">
        <v>376</v>
      </c>
      <c r="B83" s="17"/>
      <c r="C83" s="17"/>
      <c r="D83" s="17"/>
      <c r="E83" s="17"/>
      <c r="F83" s="21">
        <v>0.0</v>
      </c>
      <c r="G83" s="17"/>
      <c r="H83" s="17"/>
      <c r="I83" s="17"/>
      <c r="J83" s="17"/>
      <c r="K83" s="17"/>
      <c r="L83" s="17"/>
      <c r="M83" s="17"/>
      <c r="N83" s="17"/>
      <c r="O83" s="17"/>
      <c r="P83" s="17"/>
      <c r="Q83" s="17"/>
      <c r="R83" s="17"/>
      <c r="S83" s="17"/>
      <c r="T83" s="17"/>
      <c r="U83" s="17"/>
      <c r="V83" s="17"/>
      <c r="W83" s="17"/>
      <c r="X83" s="17"/>
      <c r="Y83" s="17"/>
      <c r="Z83" s="17"/>
      <c r="AA83" s="17"/>
      <c r="AB83" s="17"/>
    </row>
    <row r="84">
      <c r="A84" s="22" t="s">
        <v>377</v>
      </c>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row>
    <row r="85">
      <c r="A85" s="6" t="s">
        <v>378</v>
      </c>
      <c r="B85" s="17"/>
      <c r="C85" s="6" t="s">
        <v>379</v>
      </c>
      <c r="D85" s="6" t="s">
        <v>379</v>
      </c>
      <c r="E85" s="6" t="s">
        <v>380</v>
      </c>
      <c r="F85" s="6" t="s">
        <v>379</v>
      </c>
      <c r="G85" s="17"/>
      <c r="H85" s="17"/>
      <c r="I85" s="17"/>
      <c r="J85" s="17"/>
      <c r="K85" s="17"/>
      <c r="L85" s="17"/>
      <c r="M85" s="17"/>
      <c r="N85" s="17"/>
      <c r="O85" s="17"/>
      <c r="P85" s="17"/>
      <c r="Q85" s="17"/>
      <c r="R85" s="17"/>
      <c r="S85" s="17"/>
      <c r="T85" s="17"/>
      <c r="U85" s="17"/>
      <c r="V85" s="17"/>
      <c r="W85" s="17"/>
      <c r="X85" s="17"/>
      <c r="Y85" s="17"/>
      <c r="Z85" s="17"/>
      <c r="AA85" s="17"/>
      <c r="AB85" s="17"/>
    </row>
    <row r="86">
      <c r="A86" s="6" t="s">
        <v>381</v>
      </c>
      <c r="B86" s="6" t="s">
        <v>382</v>
      </c>
      <c r="C86" s="6" t="s">
        <v>202</v>
      </c>
      <c r="D86" s="6" t="s">
        <v>202</v>
      </c>
      <c r="E86" s="6" t="s">
        <v>383</v>
      </c>
      <c r="F86" s="6" t="s">
        <v>202</v>
      </c>
      <c r="G86" s="17"/>
      <c r="H86" s="17"/>
      <c r="I86" s="17"/>
      <c r="J86" s="17"/>
      <c r="K86" s="17"/>
      <c r="L86" s="17"/>
      <c r="M86" s="17"/>
      <c r="N86" s="17"/>
      <c r="O86" s="17"/>
      <c r="P86" s="17"/>
      <c r="Q86" s="17"/>
      <c r="R86" s="17"/>
      <c r="S86" s="17"/>
      <c r="T86" s="17"/>
      <c r="U86" s="17"/>
      <c r="V86" s="17"/>
      <c r="W86" s="17"/>
      <c r="X86" s="17"/>
      <c r="Y86" s="17"/>
      <c r="Z86" s="17"/>
      <c r="AA86" s="17"/>
      <c r="AB86" s="17"/>
    </row>
    <row r="87">
      <c r="A87" s="6" t="s">
        <v>384</v>
      </c>
      <c r="B87" s="6" t="s">
        <v>191</v>
      </c>
      <c r="C87" s="6" t="s">
        <v>191</v>
      </c>
      <c r="D87" s="6" t="s">
        <v>385</v>
      </c>
      <c r="E87" s="6" t="s">
        <v>386</v>
      </c>
      <c r="F87" s="6" t="s">
        <v>387</v>
      </c>
      <c r="G87" s="17"/>
      <c r="H87" s="17"/>
      <c r="I87" s="17"/>
      <c r="J87" s="17"/>
      <c r="K87" s="17"/>
      <c r="L87" s="17"/>
      <c r="M87" s="17"/>
      <c r="N87" s="17"/>
      <c r="O87" s="17"/>
      <c r="P87" s="17"/>
      <c r="Q87" s="17"/>
      <c r="R87" s="17"/>
      <c r="S87" s="17"/>
      <c r="T87" s="17"/>
      <c r="U87" s="17"/>
      <c r="V87" s="17"/>
      <c r="W87" s="17"/>
      <c r="X87" s="17"/>
      <c r="Y87" s="17"/>
      <c r="Z87" s="17"/>
      <c r="AA87" s="17"/>
      <c r="AB87" s="17"/>
    </row>
    <row r="88">
      <c r="A88" s="6" t="s">
        <v>388</v>
      </c>
      <c r="B88" s="17"/>
      <c r="C88" s="6" t="s">
        <v>202</v>
      </c>
      <c r="D88" s="6" t="s">
        <v>151</v>
      </c>
      <c r="E88" s="6" t="s">
        <v>389</v>
      </c>
      <c r="F88" s="6" t="s">
        <v>202</v>
      </c>
      <c r="G88" s="17"/>
      <c r="H88" s="17"/>
      <c r="I88" s="17"/>
      <c r="J88" s="17"/>
      <c r="K88" s="17"/>
      <c r="L88" s="17"/>
      <c r="M88" s="17"/>
      <c r="N88" s="17"/>
      <c r="O88" s="17"/>
      <c r="P88" s="17"/>
      <c r="Q88" s="17"/>
      <c r="R88" s="17"/>
      <c r="S88" s="17"/>
      <c r="T88" s="17"/>
      <c r="U88" s="17"/>
      <c r="V88" s="17"/>
      <c r="W88" s="17"/>
      <c r="X88" s="17"/>
      <c r="Y88" s="17"/>
      <c r="Z88" s="17"/>
      <c r="AA88" s="17"/>
      <c r="AB88" s="17"/>
    </row>
    <row r="89">
      <c r="A89" s="6" t="s">
        <v>390</v>
      </c>
      <c r="B89" s="6" t="s">
        <v>391</v>
      </c>
      <c r="C89" s="6" t="s">
        <v>392</v>
      </c>
      <c r="D89" s="6" t="s">
        <v>393</v>
      </c>
      <c r="E89" s="6" t="s">
        <v>394</v>
      </c>
      <c r="F89" s="6" t="s">
        <v>395</v>
      </c>
      <c r="G89" s="17"/>
      <c r="H89" s="17"/>
      <c r="I89" s="17"/>
      <c r="J89" s="17"/>
      <c r="K89" s="17"/>
      <c r="L89" s="17"/>
      <c r="M89" s="17"/>
      <c r="N89" s="17"/>
      <c r="O89" s="17"/>
      <c r="P89" s="17"/>
      <c r="Q89" s="17"/>
      <c r="R89" s="17"/>
      <c r="S89" s="17"/>
      <c r="T89" s="17"/>
      <c r="U89" s="17"/>
      <c r="V89" s="17"/>
      <c r="W89" s="17"/>
      <c r="X89" s="17"/>
      <c r="Y89" s="17"/>
      <c r="Z89" s="17"/>
      <c r="AA89" s="17"/>
      <c r="AB89" s="17"/>
    </row>
    <row r="90">
      <c r="A90" s="2" t="s">
        <v>396</v>
      </c>
      <c r="B90" s="6"/>
      <c r="C90" s="6"/>
      <c r="D90" s="6" t="s">
        <v>397</v>
      </c>
      <c r="E90" s="6" t="s">
        <v>398</v>
      </c>
      <c r="F90" s="17"/>
      <c r="G90" s="17"/>
      <c r="H90" s="17"/>
      <c r="I90" s="17"/>
      <c r="J90" s="17"/>
      <c r="K90" s="17"/>
      <c r="L90" s="17"/>
      <c r="M90" s="17"/>
      <c r="N90" s="17"/>
      <c r="O90" s="17"/>
      <c r="P90" s="17"/>
      <c r="Q90" s="17"/>
      <c r="R90" s="17"/>
      <c r="S90" s="17"/>
      <c r="T90" s="17"/>
      <c r="U90" s="17"/>
      <c r="V90" s="17"/>
      <c r="W90" s="17"/>
      <c r="X90" s="17"/>
      <c r="Y90" s="17"/>
      <c r="Z90" s="17"/>
      <c r="AA90" s="17"/>
      <c r="AB90" s="17"/>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c r="A92" s="2" t="s">
        <v>399</v>
      </c>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row>
    <row r="93">
      <c r="A93" s="6" t="s">
        <v>400</v>
      </c>
      <c r="B93" s="17"/>
      <c r="C93" s="6">
        <v>4.0</v>
      </c>
      <c r="D93" s="6">
        <v>4.0</v>
      </c>
      <c r="E93" s="6">
        <v>4.0</v>
      </c>
      <c r="F93" s="6">
        <v>3.0</v>
      </c>
      <c r="G93" s="17"/>
      <c r="H93" s="17"/>
      <c r="I93" s="17"/>
      <c r="J93" s="17"/>
      <c r="K93" s="17"/>
      <c r="L93" s="17"/>
      <c r="M93" s="17"/>
      <c r="N93" s="17"/>
      <c r="O93" s="17"/>
      <c r="P93" s="17"/>
      <c r="Q93" s="17"/>
      <c r="R93" s="17"/>
      <c r="S93" s="17"/>
      <c r="T93" s="17"/>
      <c r="U93" s="17"/>
      <c r="V93" s="17"/>
      <c r="W93" s="17"/>
      <c r="X93" s="17"/>
      <c r="Y93" s="17"/>
      <c r="Z93" s="17"/>
      <c r="AA93" s="17"/>
      <c r="AB93" s="17"/>
    </row>
    <row r="94">
      <c r="A94" s="6" t="s">
        <v>401</v>
      </c>
      <c r="B94" s="17"/>
      <c r="C94" s="6">
        <v>4.0</v>
      </c>
      <c r="D94" s="6">
        <v>4.0</v>
      </c>
      <c r="E94" s="6">
        <v>4.0</v>
      </c>
      <c r="F94" s="6">
        <v>4.0</v>
      </c>
      <c r="G94" s="17"/>
      <c r="H94" s="17"/>
      <c r="I94" s="17"/>
      <c r="J94" s="17"/>
      <c r="K94" s="17"/>
      <c r="L94" s="17"/>
      <c r="M94" s="17"/>
      <c r="N94" s="17"/>
      <c r="O94" s="17"/>
      <c r="P94" s="17"/>
      <c r="Q94" s="17"/>
      <c r="R94" s="17"/>
      <c r="S94" s="17"/>
      <c r="T94" s="17"/>
      <c r="U94" s="17"/>
      <c r="V94" s="17"/>
      <c r="W94" s="17"/>
      <c r="X94" s="17"/>
      <c r="Y94" s="17"/>
      <c r="Z94" s="17"/>
      <c r="AA94" s="17"/>
      <c r="AB94" s="17"/>
    </row>
    <row r="95">
      <c r="A95" s="6" t="s">
        <v>355</v>
      </c>
      <c r="B95" s="17"/>
      <c r="C95" s="6">
        <v>4.0</v>
      </c>
      <c r="D95" s="6">
        <v>4.0</v>
      </c>
      <c r="E95" s="6">
        <v>4.0</v>
      </c>
      <c r="F95" s="6">
        <v>4.0</v>
      </c>
      <c r="G95" s="17"/>
      <c r="H95" s="17"/>
      <c r="I95" s="17"/>
      <c r="J95" s="17"/>
      <c r="K95" s="17"/>
      <c r="L95" s="17"/>
      <c r="M95" s="17"/>
      <c r="N95" s="17"/>
      <c r="O95" s="17"/>
      <c r="P95" s="17"/>
      <c r="Q95" s="17"/>
      <c r="R95" s="17"/>
      <c r="S95" s="17"/>
      <c r="T95" s="17"/>
      <c r="U95" s="17"/>
      <c r="V95" s="17"/>
      <c r="W95" s="17"/>
      <c r="X95" s="17"/>
      <c r="Y95" s="17"/>
      <c r="Z95" s="17"/>
      <c r="AA95" s="17"/>
      <c r="AB95" s="17"/>
    </row>
    <row r="96">
      <c r="A96" s="6" t="s">
        <v>402</v>
      </c>
      <c r="B96" s="17"/>
      <c r="C96" s="6">
        <v>4.0</v>
      </c>
      <c r="D96" s="6">
        <v>3.0</v>
      </c>
      <c r="E96" s="6">
        <v>4.0</v>
      </c>
      <c r="F96" s="6">
        <v>4.0</v>
      </c>
      <c r="G96" s="17"/>
      <c r="H96" s="17"/>
      <c r="I96" s="17"/>
      <c r="J96" s="17"/>
      <c r="K96" s="17"/>
      <c r="L96" s="17"/>
      <c r="M96" s="17"/>
      <c r="N96" s="17"/>
      <c r="O96" s="17"/>
      <c r="P96" s="17"/>
      <c r="Q96" s="17"/>
      <c r="R96" s="17"/>
      <c r="S96" s="17"/>
      <c r="T96" s="17"/>
      <c r="U96" s="17"/>
      <c r="V96" s="17"/>
      <c r="W96" s="17"/>
      <c r="X96" s="17"/>
      <c r="Y96" s="17"/>
      <c r="Z96" s="17"/>
      <c r="AA96" s="17"/>
      <c r="AB96" s="17"/>
    </row>
    <row r="97">
      <c r="A97" s="6" t="s">
        <v>355</v>
      </c>
      <c r="B97" s="17"/>
      <c r="C97" s="6">
        <v>4.0</v>
      </c>
      <c r="D97" s="6">
        <v>4.0</v>
      </c>
      <c r="E97" s="6">
        <v>4.0</v>
      </c>
      <c r="F97" s="6">
        <v>4.0</v>
      </c>
      <c r="G97" s="17"/>
      <c r="H97" s="17"/>
      <c r="I97" s="17"/>
      <c r="J97" s="17"/>
      <c r="K97" s="17"/>
      <c r="L97" s="17"/>
      <c r="M97" s="17"/>
      <c r="N97" s="17"/>
      <c r="O97" s="17"/>
      <c r="P97" s="17"/>
      <c r="Q97" s="17"/>
      <c r="R97" s="17"/>
      <c r="S97" s="17"/>
      <c r="T97" s="17"/>
      <c r="U97" s="17"/>
      <c r="V97" s="17"/>
      <c r="W97" s="17"/>
      <c r="X97" s="17"/>
      <c r="Y97" s="17"/>
      <c r="Z97" s="17"/>
      <c r="AA97" s="17"/>
      <c r="AB97" s="17"/>
    </row>
    <row r="98">
      <c r="A98" s="6" t="s">
        <v>402</v>
      </c>
      <c r="B98" s="17"/>
      <c r="C98" s="6">
        <v>4.0</v>
      </c>
      <c r="D98" s="6">
        <v>4.0</v>
      </c>
      <c r="E98" s="6">
        <v>4.0</v>
      </c>
      <c r="F98" s="6">
        <v>4.0</v>
      </c>
      <c r="G98" s="17"/>
      <c r="H98" s="17"/>
      <c r="I98" s="17"/>
      <c r="J98" s="17"/>
      <c r="K98" s="17"/>
      <c r="L98" s="17"/>
      <c r="M98" s="17"/>
      <c r="N98" s="17"/>
      <c r="O98" s="17"/>
      <c r="P98" s="17"/>
      <c r="Q98" s="17"/>
      <c r="R98" s="17"/>
      <c r="S98" s="17"/>
      <c r="T98" s="17"/>
      <c r="U98" s="17"/>
      <c r="V98" s="17"/>
      <c r="W98" s="17"/>
      <c r="X98" s="17"/>
      <c r="Y98" s="17"/>
      <c r="Z98" s="17"/>
      <c r="AA98" s="17"/>
      <c r="AB98" s="17"/>
    </row>
    <row r="99">
      <c r="A99" s="22" t="s">
        <v>403</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row>
    <row r="100">
      <c r="A100" s="6" t="s">
        <v>404</v>
      </c>
      <c r="B100" s="17"/>
      <c r="C100" s="6" t="s">
        <v>405</v>
      </c>
      <c r="D100" s="17"/>
      <c r="E100" s="6" t="s">
        <v>271</v>
      </c>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c r="A101" s="6" t="s">
        <v>406</v>
      </c>
      <c r="B101" s="17"/>
      <c r="C101" s="6" t="s">
        <v>407</v>
      </c>
      <c r="D101" s="17"/>
      <c r="E101" s="6" t="s">
        <v>408</v>
      </c>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22" t="s">
        <v>409</v>
      </c>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row>
    <row r="103">
      <c r="A103" s="6" t="s">
        <v>410</v>
      </c>
      <c r="B103" s="17"/>
      <c r="C103" s="6" t="s">
        <v>411</v>
      </c>
      <c r="D103" s="6" t="s">
        <v>411</v>
      </c>
      <c r="E103" s="6" t="s">
        <v>412</v>
      </c>
      <c r="F103" s="6" t="s">
        <v>413</v>
      </c>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6" t="s">
        <v>414</v>
      </c>
      <c r="B104" s="6" t="s">
        <v>415</v>
      </c>
      <c r="C104" s="6" t="s">
        <v>416</v>
      </c>
      <c r="D104" s="6" t="s">
        <v>417</v>
      </c>
      <c r="E104" s="6" t="s">
        <v>418</v>
      </c>
      <c r="F104" s="6" t="s">
        <v>419</v>
      </c>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2" t="s">
        <v>420</v>
      </c>
      <c r="B105" s="6"/>
      <c r="C105" s="6" t="s">
        <v>421</v>
      </c>
      <c r="D105" s="6" t="s">
        <v>421</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6"/>
      <c r="B106" s="6"/>
      <c r="C106" s="6"/>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c r="A108" s="2" t="s">
        <v>422</v>
      </c>
      <c r="B108" s="21"/>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c r="A109" s="6" t="s">
        <v>423</v>
      </c>
      <c r="B109" s="21">
        <v>0.0</v>
      </c>
      <c r="C109" s="6">
        <v>1.0</v>
      </c>
      <c r="D109" s="6">
        <v>1.0</v>
      </c>
      <c r="E109" s="6">
        <v>1.0</v>
      </c>
      <c r="F109" s="6">
        <v>1.0</v>
      </c>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6" t="s">
        <v>424</v>
      </c>
      <c r="B110" s="21">
        <v>0.0</v>
      </c>
      <c r="C110" s="6">
        <v>1.0</v>
      </c>
      <c r="D110" s="6">
        <v>1.0</v>
      </c>
      <c r="E110" s="6">
        <v>1.0</v>
      </c>
      <c r="F110" s="6">
        <v>4.0</v>
      </c>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6" t="s">
        <v>425</v>
      </c>
      <c r="B111" s="21">
        <v>0.0</v>
      </c>
      <c r="C111" s="6">
        <v>2.0</v>
      </c>
      <c r="D111" s="6">
        <v>4.0</v>
      </c>
      <c r="E111" s="21">
        <v>3.0</v>
      </c>
      <c r="F111" s="6">
        <v>4.0</v>
      </c>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6" t="s">
        <v>426</v>
      </c>
      <c r="B112" s="21">
        <v>0.0</v>
      </c>
      <c r="C112" s="6">
        <v>4.0</v>
      </c>
      <c r="D112" s="6">
        <v>4.0</v>
      </c>
      <c r="E112" s="6">
        <v>4.0</v>
      </c>
      <c r="F112" s="21">
        <v>3.0</v>
      </c>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6" t="s">
        <v>427</v>
      </c>
      <c r="B113" s="21">
        <v>0.0</v>
      </c>
      <c r="C113" s="6">
        <v>0.0</v>
      </c>
      <c r="D113" s="6">
        <v>0.0</v>
      </c>
      <c r="E113" s="6">
        <v>0.0</v>
      </c>
      <c r="F113" s="6">
        <v>0.0</v>
      </c>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6" t="s">
        <v>428</v>
      </c>
      <c r="B114" s="21">
        <v>0.0</v>
      </c>
      <c r="C114" s="6">
        <v>0.0</v>
      </c>
      <c r="D114" s="6">
        <v>0.0</v>
      </c>
      <c r="E114" s="6">
        <v>0.0</v>
      </c>
      <c r="F114" s="6">
        <v>0.0</v>
      </c>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c r="A115" s="22" t="s">
        <v>429</v>
      </c>
      <c r="B115" s="21">
        <v>0.0</v>
      </c>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row>
    <row r="116">
      <c r="A116" s="26" t="s">
        <v>430</v>
      </c>
      <c r="B116" s="21">
        <v>0.0</v>
      </c>
      <c r="C116" s="6" t="s">
        <v>431</v>
      </c>
      <c r="D116" s="6" t="s">
        <v>432</v>
      </c>
      <c r="E116" s="6" t="s">
        <v>433</v>
      </c>
      <c r="F116" s="6" t="s">
        <v>434</v>
      </c>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c r="B117" s="21">
        <v>0.0</v>
      </c>
      <c r="C117" s="25" t="s">
        <v>435</v>
      </c>
      <c r="D117" s="17"/>
      <c r="E117" s="6" t="s">
        <v>436</v>
      </c>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B118" s="21">
        <v>0.0</v>
      </c>
      <c r="C118" s="25" t="s">
        <v>437</v>
      </c>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c r="B119" s="21">
        <v>0.0</v>
      </c>
      <c r="C119" s="24" t="s">
        <v>438</v>
      </c>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B120" s="21">
        <v>0.0</v>
      </c>
      <c r="C120" s="6"/>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c r="A121" s="6" t="s">
        <v>439</v>
      </c>
      <c r="B121" s="21">
        <v>0.0</v>
      </c>
      <c r="C121" s="4" t="s">
        <v>440</v>
      </c>
      <c r="D121" s="6" t="s">
        <v>441</v>
      </c>
      <c r="E121" s="6" t="s">
        <v>442</v>
      </c>
      <c r="F121" s="6" t="s">
        <v>443</v>
      </c>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6" t="s">
        <v>444</v>
      </c>
      <c r="B122" s="21">
        <v>0.0</v>
      </c>
      <c r="C122" s="25" t="s">
        <v>445</v>
      </c>
      <c r="D122" s="6" t="s">
        <v>151</v>
      </c>
      <c r="E122" s="6" t="s">
        <v>151</v>
      </c>
      <c r="F122" s="6" t="s">
        <v>121</v>
      </c>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c r="A123" s="2" t="s">
        <v>446</v>
      </c>
      <c r="B123" s="17"/>
      <c r="C123" s="6"/>
      <c r="D123" s="6" t="s">
        <v>447</v>
      </c>
      <c r="E123" s="6" t="s">
        <v>448</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6"/>
      <c r="B124" s="17"/>
      <c r="C124" s="6"/>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32"/>
      <c r="B125" s="23"/>
      <c r="C125" s="32"/>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row>
    <row r="126">
      <c r="A126" s="6" t="s">
        <v>449</v>
      </c>
      <c r="B126" s="17"/>
      <c r="C126" s="6" t="s">
        <v>450</v>
      </c>
      <c r="D126" s="17"/>
      <c r="E126" s="17"/>
      <c r="F126" s="6" t="s">
        <v>451</v>
      </c>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c r="A127" s="17"/>
      <c r="B127" s="17"/>
      <c r="C127" s="6" t="s">
        <v>452</v>
      </c>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7"/>
      <c r="B128" s="17"/>
      <c r="C128" s="6" t="s">
        <v>453</v>
      </c>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c r="C993" s="17"/>
      <c r="D993" s="17"/>
      <c r="E993" s="17"/>
      <c r="F993" s="17"/>
    </row>
  </sheetData>
  <mergeCells count="1">
    <mergeCell ref="A116:A120"/>
  </mergeCells>
  <conditionalFormatting sqref="G1:G5 C8:F13 F37 C49:F52 F57 C69:F77 F83 C93:F98 B108:B122 C109:F114">
    <cfRule type="containsText" dxfId="0" priority="1" operator="containsText" text="4">
      <formula>NOT(ISERROR(SEARCH(("4"),(G1))))</formula>
    </cfRule>
  </conditionalFormatting>
  <conditionalFormatting sqref="G1:G5 C8:F13 F37 C49:F52 F57 C69:F77 F83 C93:F98 B108:B122 C109:F114">
    <cfRule type="containsText" dxfId="1" priority="2" operator="containsText" text="3">
      <formula>NOT(ISERROR(SEARCH(("3"),(G1))))</formula>
    </cfRule>
  </conditionalFormatting>
  <conditionalFormatting sqref="G1:G5 C8:F13 F37 C49:F52 F57 C69:F77 F83 C93:F98 B108:B122 C109:F114">
    <cfRule type="containsText" dxfId="2" priority="3" operator="containsText" text="2">
      <formula>NOT(ISERROR(SEARCH(("2"),(G1))))</formula>
    </cfRule>
  </conditionalFormatting>
  <conditionalFormatting sqref="G1:G5 C8:F13 F37 C49:F52 F57 C69:F77 F83 C93:F98 B108:B122 C109:F114">
    <cfRule type="containsText" dxfId="3" priority="4" operator="containsText" text="1">
      <formula>NOT(ISERROR(SEARCH(("1"),(G1))))</formula>
    </cfRule>
  </conditionalFormatting>
  <conditionalFormatting sqref="G1:G5 C8:F13 F37 C49:F52 F57 C69:F77 F83 C93:F98 B108:B122 C109:F114">
    <cfRule type="containsText" dxfId="4" priority="5" operator="containsText" text="0">
      <formula>NOT(ISERROR(SEARCH(("0"),(G1))))</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4.43" defaultRowHeight="15.75"/>
  <cols>
    <col customWidth="1" min="1" max="1" width="29.86"/>
    <col customWidth="1" hidden="1" min="2" max="3" width="35.43"/>
    <col customWidth="1" min="4" max="4" width="25.57"/>
    <col customWidth="1" hidden="1" min="5" max="5" width="35.43"/>
    <col customWidth="1" min="6" max="6" width="27.29"/>
    <col customWidth="1" min="7" max="8" width="31.14"/>
    <col customWidth="1" min="9" max="9" width="36.43"/>
  </cols>
  <sheetData>
    <row r="1">
      <c r="A1" s="2"/>
      <c r="B1" s="2"/>
      <c r="C1" s="2"/>
      <c r="D1" s="2"/>
      <c r="E1" s="2"/>
      <c r="F1" s="2"/>
      <c r="G1" s="2"/>
      <c r="H1" s="1"/>
      <c r="I1" s="21">
        <v>4.0</v>
      </c>
      <c r="J1" s="20"/>
      <c r="K1" s="20"/>
      <c r="L1" s="20"/>
      <c r="M1" s="20"/>
      <c r="N1" s="20"/>
      <c r="O1" s="20"/>
      <c r="P1" s="20"/>
      <c r="Q1" s="20"/>
      <c r="R1" s="20"/>
      <c r="S1" s="20"/>
      <c r="T1" s="20"/>
      <c r="U1" s="20"/>
      <c r="V1" s="20"/>
      <c r="W1" s="20"/>
      <c r="X1" s="20"/>
      <c r="Y1" s="20"/>
      <c r="Z1" s="20"/>
      <c r="AA1" s="20"/>
      <c r="AB1" s="20"/>
      <c r="AC1" s="20"/>
      <c r="AD1" s="20"/>
      <c r="AE1" s="20"/>
      <c r="AF1" s="20"/>
      <c r="AG1" s="20"/>
    </row>
    <row r="2">
      <c r="A2" s="2"/>
      <c r="B2" s="2"/>
      <c r="C2" s="2"/>
      <c r="D2" s="2"/>
      <c r="E2" s="2"/>
      <c r="F2" s="2"/>
      <c r="G2" s="2"/>
      <c r="H2" s="1"/>
      <c r="I2" s="21">
        <v>3.0</v>
      </c>
      <c r="J2" s="20"/>
      <c r="K2" s="20"/>
      <c r="L2" s="20"/>
      <c r="M2" s="20"/>
      <c r="N2" s="20"/>
      <c r="O2" s="20"/>
      <c r="P2" s="20"/>
      <c r="Q2" s="20"/>
      <c r="R2" s="20"/>
      <c r="S2" s="20"/>
      <c r="T2" s="20"/>
      <c r="U2" s="20"/>
      <c r="V2" s="20"/>
      <c r="W2" s="20"/>
      <c r="X2" s="20"/>
      <c r="Y2" s="20"/>
      <c r="Z2" s="20"/>
      <c r="AA2" s="20"/>
      <c r="AB2" s="20"/>
      <c r="AC2" s="20"/>
      <c r="AD2" s="20"/>
      <c r="AE2" s="20"/>
      <c r="AF2" s="20"/>
      <c r="AG2" s="20"/>
    </row>
    <row r="3">
      <c r="A3" s="2"/>
      <c r="B3" s="2"/>
      <c r="C3" s="2"/>
      <c r="D3" s="2"/>
      <c r="E3" s="2"/>
      <c r="F3" s="2"/>
      <c r="G3" s="2"/>
      <c r="H3" s="1"/>
      <c r="I3" s="21">
        <v>2.0</v>
      </c>
      <c r="J3" s="20"/>
      <c r="K3" s="20"/>
      <c r="L3" s="20"/>
      <c r="M3" s="20"/>
      <c r="N3" s="20"/>
      <c r="O3" s="20"/>
      <c r="P3" s="20"/>
      <c r="Q3" s="20"/>
      <c r="R3" s="20"/>
      <c r="S3" s="20"/>
      <c r="T3" s="20"/>
      <c r="U3" s="20"/>
      <c r="V3" s="20"/>
      <c r="W3" s="20"/>
      <c r="X3" s="20"/>
      <c r="Y3" s="20"/>
      <c r="Z3" s="20"/>
      <c r="AA3" s="20"/>
      <c r="AB3" s="20"/>
      <c r="AC3" s="20"/>
      <c r="AD3" s="20"/>
      <c r="AE3" s="20"/>
      <c r="AF3" s="20"/>
      <c r="AG3" s="20"/>
    </row>
    <row r="4">
      <c r="A4" s="2"/>
      <c r="B4" s="2"/>
      <c r="C4" s="2"/>
      <c r="D4" s="2"/>
      <c r="E4" s="2"/>
      <c r="F4" s="2"/>
      <c r="G4" s="2"/>
      <c r="H4" s="1"/>
      <c r="I4" s="6">
        <v>1.0</v>
      </c>
      <c r="J4" s="20"/>
      <c r="K4" s="20"/>
      <c r="L4" s="20"/>
      <c r="M4" s="20"/>
      <c r="N4" s="20"/>
      <c r="O4" s="20"/>
      <c r="P4" s="20"/>
      <c r="Q4" s="20"/>
      <c r="R4" s="20"/>
      <c r="S4" s="20"/>
      <c r="T4" s="20"/>
      <c r="U4" s="20"/>
      <c r="V4" s="20"/>
      <c r="W4" s="20"/>
      <c r="X4" s="20"/>
      <c r="Y4" s="20"/>
      <c r="Z4" s="20"/>
      <c r="AA4" s="20"/>
      <c r="AB4" s="20"/>
      <c r="AC4" s="20"/>
      <c r="AD4" s="20"/>
      <c r="AE4" s="20"/>
      <c r="AF4" s="20"/>
      <c r="AG4" s="20"/>
    </row>
    <row r="5">
      <c r="A5" s="2" t="s">
        <v>454</v>
      </c>
      <c r="B5" s="2" t="s">
        <v>455</v>
      </c>
      <c r="C5" s="2" t="s">
        <v>456</v>
      </c>
      <c r="D5" s="27" t="s">
        <v>457</v>
      </c>
      <c r="E5" s="27" t="s">
        <v>458</v>
      </c>
      <c r="F5" s="27" t="s">
        <v>459</v>
      </c>
      <c r="G5" s="27" t="s">
        <v>460</v>
      </c>
      <c r="H5" s="27" t="s">
        <v>461</v>
      </c>
      <c r="I5" s="21">
        <v>0.0</v>
      </c>
      <c r="J5" s="20"/>
      <c r="K5" s="20"/>
      <c r="L5" s="20"/>
      <c r="M5" s="20"/>
      <c r="N5" s="20"/>
      <c r="O5" s="20"/>
      <c r="P5" s="20"/>
      <c r="Q5" s="20"/>
      <c r="R5" s="20"/>
      <c r="S5" s="20"/>
      <c r="T5" s="20"/>
      <c r="U5" s="20"/>
      <c r="V5" s="20"/>
      <c r="W5" s="20"/>
      <c r="X5" s="20"/>
      <c r="Y5" s="20"/>
      <c r="Z5" s="20"/>
      <c r="AA5" s="20"/>
      <c r="AB5" s="20"/>
      <c r="AC5" s="20"/>
      <c r="AD5" s="20"/>
      <c r="AE5" s="20"/>
      <c r="AF5" s="20"/>
      <c r="AG5" s="20"/>
    </row>
    <row r="6">
      <c r="A6" s="2" t="s">
        <v>462</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row>
    <row r="7">
      <c r="A7" s="6" t="s">
        <v>463</v>
      </c>
      <c r="B7" s="17"/>
      <c r="C7" s="17"/>
      <c r="D7" s="21">
        <v>4.0</v>
      </c>
      <c r="E7" s="17"/>
      <c r="F7" s="21">
        <v>4.0</v>
      </c>
      <c r="G7" s="21">
        <v>4.0</v>
      </c>
      <c r="H7" s="21">
        <v>4.0</v>
      </c>
      <c r="I7" s="17"/>
      <c r="J7" s="17"/>
      <c r="K7" s="17"/>
      <c r="L7" s="17"/>
      <c r="M7" s="17"/>
      <c r="N7" s="17"/>
      <c r="O7" s="17"/>
      <c r="P7" s="17"/>
      <c r="Q7" s="17"/>
      <c r="R7" s="17"/>
      <c r="S7" s="17"/>
      <c r="T7" s="17"/>
      <c r="U7" s="17"/>
      <c r="V7" s="17"/>
      <c r="W7" s="17"/>
      <c r="X7" s="17"/>
      <c r="Y7" s="17"/>
      <c r="Z7" s="17"/>
      <c r="AA7" s="17"/>
      <c r="AB7" s="17"/>
      <c r="AC7" s="17"/>
      <c r="AD7" s="17"/>
      <c r="AE7" s="17"/>
      <c r="AF7" s="17"/>
      <c r="AG7" s="17"/>
    </row>
    <row r="8">
      <c r="A8" s="6" t="s">
        <v>353</v>
      </c>
      <c r="B8" s="17"/>
      <c r="C8" s="17"/>
      <c r="D8" s="21">
        <v>4.0</v>
      </c>
      <c r="E8" s="17"/>
      <c r="F8" s="21">
        <v>4.0</v>
      </c>
      <c r="G8" s="21">
        <v>4.0</v>
      </c>
      <c r="H8" s="21">
        <v>4.0</v>
      </c>
      <c r="I8" s="17"/>
      <c r="J8" s="17"/>
      <c r="K8" s="17"/>
      <c r="L8" s="17"/>
      <c r="M8" s="17"/>
      <c r="N8" s="17"/>
      <c r="O8" s="17"/>
      <c r="P8" s="17"/>
      <c r="Q8" s="17"/>
      <c r="R8" s="17"/>
      <c r="S8" s="17"/>
      <c r="T8" s="17"/>
      <c r="U8" s="17"/>
      <c r="V8" s="17"/>
      <c r="W8" s="17"/>
      <c r="X8" s="17"/>
      <c r="Y8" s="17"/>
      <c r="Z8" s="17"/>
      <c r="AA8" s="17"/>
      <c r="AB8" s="17"/>
      <c r="AC8" s="17"/>
      <c r="AD8" s="17"/>
      <c r="AE8" s="17"/>
      <c r="AF8" s="17"/>
      <c r="AG8" s="17"/>
    </row>
    <row r="9">
      <c r="A9" s="6" t="s">
        <v>354</v>
      </c>
      <c r="B9" s="17"/>
      <c r="C9" s="17"/>
      <c r="D9" s="21">
        <v>4.0</v>
      </c>
      <c r="E9" s="17"/>
      <c r="F9" s="21">
        <v>4.0</v>
      </c>
      <c r="G9" s="21">
        <v>4.0</v>
      </c>
      <c r="H9" s="21">
        <v>4.0</v>
      </c>
      <c r="I9" s="17"/>
      <c r="J9" s="17"/>
      <c r="K9" s="17"/>
      <c r="L9" s="17"/>
      <c r="M9" s="17"/>
      <c r="N9" s="17"/>
      <c r="O9" s="17"/>
      <c r="P9" s="17"/>
      <c r="Q9" s="17"/>
      <c r="R9" s="17"/>
      <c r="S9" s="17"/>
      <c r="T9" s="17"/>
      <c r="U9" s="17"/>
      <c r="V9" s="17"/>
      <c r="W9" s="17"/>
      <c r="X9" s="17"/>
      <c r="Y9" s="17"/>
      <c r="Z9" s="17"/>
      <c r="AA9" s="17"/>
      <c r="AB9" s="17"/>
      <c r="AC9" s="17"/>
      <c r="AD9" s="17"/>
      <c r="AE9" s="17"/>
      <c r="AF9" s="17"/>
      <c r="AG9" s="17"/>
    </row>
    <row r="10">
      <c r="A10" s="6" t="s">
        <v>355</v>
      </c>
      <c r="B10" s="17"/>
      <c r="C10" s="17"/>
      <c r="D10" s="21">
        <v>4.0</v>
      </c>
      <c r="E10" s="17"/>
      <c r="F10" s="21">
        <v>4.0</v>
      </c>
      <c r="G10" s="21">
        <v>4.0</v>
      </c>
      <c r="H10" s="21">
        <v>4.0</v>
      </c>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c r="A11" s="6" t="s">
        <v>464</v>
      </c>
      <c r="B11" s="17"/>
      <c r="C11" s="17"/>
      <c r="D11" s="21">
        <v>4.0</v>
      </c>
      <c r="E11" s="17"/>
      <c r="F11" s="21">
        <v>4.0</v>
      </c>
      <c r="G11" s="21">
        <v>4.0</v>
      </c>
      <c r="H11" s="21">
        <v>4.0</v>
      </c>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row>
    <row r="12">
      <c r="A12" s="6" t="s">
        <v>355</v>
      </c>
      <c r="B12" s="17"/>
      <c r="C12" s="17"/>
      <c r="D12" s="21">
        <v>4.0</v>
      </c>
      <c r="E12" s="17"/>
      <c r="F12" s="21">
        <v>4.0</v>
      </c>
      <c r="G12" s="21">
        <v>4.0</v>
      </c>
      <c r="H12" s="21">
        <v>4.0</v>
      </c>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row>
    <row r="13">
      <c r="A13" s="6" t="s">
        <v>465</v>
      </c>
      <c r="B13" s="17"/>
      <c r="C13" s="17"/>
      <c r="D13" s="21">
        <v>4.0</v>
      </c>
      <c r="E13" s="17"/>
      <c r="F13" s="21">
        <v>4.0</v>
      </c>
      <c r="G13" s="21">
        <v>4.0</v>
      </c>
      <c r="H13" s="21">
        <v>4.0</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row>
    <row r="14">
      <c r="A14" s="6" t="s">
        <v>355</v>
      </c>
      <c r="B14" s="17"/>
      <c r="C14" s="17"/>
      <c r="D14" s="21">
        <v>4.0</v>
      </c>
      <c r="E14" s="17"/>
      <c r="F14" s="21">
        <v>4.0</v>
      </c>
      <c r="G14" s="21">
        <v>4.0</v>
      </c>
      <c r="H14" s="21">
        <v>4.0</v>
      </c>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c r="A15" s="6" t="s">
        <v>466</v>
      </c>
      <c r="B15" s="17"/>
      <c r="C15" s="17"/>
      <c r="D15" s="21">
        <v>4.0</v>
      </c>
      <c r="E15" s="17"/>
      <c r="F15" s="21">
        <v>4.0</v>
      </c>
      <c r="G15" s="21">
        <v>4.0</v>
      </c>
      <c r="H15" s="21">
        <v>4.0</v>
      </c>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c r="A16" s="6" t="s">
        <v>467</v>
      </c>
      <c r="B16" s="17"/>
      <c r="C16" s="17"/>
      <c r="D16" s="21">
        <v>4.0</v>
      </c>
      <c r="E16" s="17"/>
      <c r="F16" s="21">
        <v>4.0</v>
      </c>
      <c r="G16" s="21">
        <v>4.0</v>
      </c>
      <c r="H16" s="21">
        <v>4.0</v>
      </c>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c r="A17" s="6" t="s">
        <v>355</v>
      </c>
      <c r="B17" s="17"/>
      <c r="C17" s="17"/>
      <c r="D17" s="21">
        <v>4.0</v>
      </c>
      <c r="E17" s="17"/>
      <c r="F17" s="21">
        <v>4.0</v>
      </c>
      <c r="G17" s="21">
        <v>4.0</v>
      </c>
      <c r="H17" s="21">
        <v>4.0</v>
      </c>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c r="A18" s="6" t="s">
        <v>468</v>
      </c>
      <c r="B18" s="17"/>
      <c r="C18" s="17"/>
      <c r="D18" s="21">
        <v>4.0</v>
      </c>
      <c r="E18" s="17"/>
      <c r="F18" s="21">
        <v>4.0</v>
      </c>
      <c r="G18" s="21">
        <v>4.0</v>
      </c>
      <c r="H18" s="21">
        <v>4.0</v>
      </c>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c r="A19" s="2" t="s">
        <v>208</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c r="A20" s="6" t="s">
        <v>469</v>
      </c>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c r="A21" s="6" t="s">
        <v>470</v>
      </c>
      <c r="B21" s="17"/>
      <c r="C21" s="17"/>
      <c r="D21" s="6" t="s">
        <v>471</v>
      </c>
      <c r="E21" s="17"/>
      <c r="F21" s="6" t="s">
        <v>472</v>
      </c>
      <c r="G21" s="6" t="s">
        <v>473</v>
      </c>
      <c r="H21" s="6" t="s">
        <v>474</v>
      </c>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row>
    <row r="22">
      <c r="A22" s="6" t="s">
        <v>475</v>
      </c>
      <c r="B22" s="17"/>
      <c r="C22" s="17"/>
      <c r="D22" s="6" t="s">
        <v>476</v>
      </c>
      <c r="E22" s="17"/>
      <c r="F22" s="6" t="s">
        <v>477</v>
      </c>
      <c r="G22" s="17"/>
      <c r="H22" s="6" t="s">
        <v>478</v>
      </c>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row>
    <row r="23">
      <c r="A23" s="6" t="s">
        <v>479</v>
      </c>
      <c r="B23" s="17"/>
      <c r="C23" s="17"/>
      <c r="D23" s="6" t="s">
        <v>480</v>
      </c>
      <c r="E23" s="17"/>
      <c r="F23" s="6" t="s">
        <v>481</v>
      </c>
      <c r="G23" s="6" t="s">
        <v>482</v>
      </c>
      <c r="H23" s="6" t="s">
        <v>483</v>
      </c>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row>
    <row r="24">
      <c r="A24" s="22" t="s">
        <v>235</v>
      </c>
      <c r="B24" s="23"/>
      <c r="C24" s="23"/>
      <c r="D24" s="32" t="s">
        <v>484</v>
      </c>
      <c r="E24" s="23"/>
      <c r="F24" s="32" t="s">
        <v>485</v>
      </c>
      <c r="G24" s="23"/>
      <c r="H24" s="32" t="s">
        <v>486</v>
      </c>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row>
    <row r="25">
      <c r="A25" s="6" t="s">
        <v>487</v>
      </c>
      <c r="B25" s="17"/>
      <c r="C25" s="17"/>
      <c r="D25" s="6" t="s">
        <v>191</v>
      </c>
      <c r="E25" s="17"/>
      <c r="F25" s="6" t="s">
        <v>191</v>
      </c>
      <c r="G25" s="6" t="s">
        <v>191</v>
      </c>
      <c r="H25" s="6" t="s">
        <v>191</v>
      </c>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c r="A26" s="6" t="s">
        <v>488</v>
      </c>
      <c r="B26" s="17"/>
      <c r="C26" s="17"/>
      <c r="D26" s="6" t="s">
        <v>489</v>
      </c>
      <c r="E26" s="17"/>
      <c r="F26" s="6" t="s">
        <v>490</v>
      </c>
      <c r="G26" s="6" t="s">
        <v>491</v>
      </c>
      <c r="H26" s="6" t="s">
        <v>492</v>
      </c>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c r="A27" s="6" t="s">
        <v>493</v>
      </c>
      <c r="B27" s="17"/>
      <c r="C27" s="17"/>
      <c r="D27" s="6" t="s">
        <v>191</v>
      </c>
      <c r="E27" s="17"/>
      <c r="F27" s="6" t="s">
        <v>191</v>
      </c>
      <c r="G27" s="6" t="s">
        <v>191</v>
      </c>
      <c r="H27" s="6" t="s">
        <v>494</v>
      </c>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c r="A28" s="34" t="s">
        <v>495</v>
      </c>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row>
    <row r="29">
      <c r="A29" s="6" t="s">
        <v>496</v>
      </c>
      <c r="B29" s="17"/>
      <c r="C29" s="17"/>
      <c r="D29" s="6" t="s">
        <v>497</v>
      </c>
      <c r="E29" s="17"/>
      <c r="F29" s="6" t="s">
        <v>498</v>
      </c>
      <c r="G29" s="6" t="s">
        <v>499</v>
      </c>
      <c r="H29" s="26" t="s">
        <v>500</v>
      </c>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c r="A30" s="6" t="s">
        <v>501</v>
      </c>
      <c r="B30" s="17"/>
      <c r="C30" s="17"/>
      <c r="D30" s="6" t="s">
        <v>502</v>
      </c>
      <c r="E30" s="17"/>
      <c r="F30" s="17"/>
      <c r="G30" s="6"/>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c r="A31" s="22" t="s">
        <v>503</v>
      </c>
      <c r="B31" s="23"/>
      <c r="C31" s="23"/>
      <c r="D31" s="23"/>
      <c r="E31" s="23"/>
      <c r="F31" s="23"/>
      <c r="G31" s="35"/>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row>
    <row r="32">
      <c r="A32" s="6" t="s">
        <v>504</v>
      </c>
      <c r="B32" s="17"/>
      <c r="C32" s="17"/>
      <c r="D32" s="21">
        <v>3.0</v>
      </c>
      <c r="E32" s="17"/>
      <c r="F32" s="21">
        <v>4.0</v>
      </c>
      <c r="G32" s="21">
        <v>3.0</v>
      </c>
      <c r="H32" s="21">
        <v>4.0</v>
      </c>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c r="A33" s="6" t="s">
        <v>505</v>
      </c>
      <c r="B33" s="17"/>
      <c r="C33" s="17"/>
      <c r="D33" s="21">
        <v>4.0</v>
      </c>
      <c r="E33" s="17"/>
      <c r="F33" s="21">
        <v>4.0</v>
      </c>
      <c r="G33" s="21">
        <v>4.0</v>
      </c>
      <c r="H33" s="21">
        <v>4.0</v>
      </c>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row>
    <row r="34">
      <c r="A34" s="6" t="s">
        <v>355</v>
      </c>
      <c r="B34" s="17"/>
      <c r="C34" s="17"/>
      <c r="D34" s="21">
        <v>4.0</v>
      </c>
      <c r="E34" s="17"/>
      <c r="F34" s="21">
        <v>4.0</v>
      </c>
      <c r="G34" s="21">
        <v>4.0</v>
      </c>
      <c r="H34" s="21">
        <v>4.0</v>
      </c>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row>
    <row r="35">
      <c r="A35" s="6" t="s">
        <v>506</v>
      </c>
      <c r="B35" s="17"/>
      <c r="C35" s="17"/>
      <c r="D35" s="21">
        <v>4.0</v>
      </c>
      <c r="E35" s="17"/>
      <c r="F35" s="21">
        <v>4.0</v>
      </c>
      <c r="G35" s="21">
        <v>4.0</v>
      </c>
      <c r="H35" s="21">
        <v>4.0</v>
      </c>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row>
    <row r="36">
      <c r="A36" s="6" t="s">
        <v>507</v>
      </c>
      <c r="B36" s="17"/>
      <c r="C36" s="17"/>
      <c r="D36" s="21">
        <v>4.0</v>
      </c>
      <c r="E36" s="17"/>
      <c r="F36" s="21">
        <v>4.0</v>
      </c>
      <c r="G36" s="21">
        <v>4.0</v>
      </c>
      <c r="H36" s="21">
        <v>4.0</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c r="A37" s="6" t="s">
        <v>466</v>
      </c>
      <c r="B37" s="17"/>
      <c r="C37" s="17"/>
      <c r="D37" s="21">
        <v>4.0</v>
      </c>
      <c r="E37" s="17"/>
      <c r="F37" s="21">
        <v>4.0</v>
      </c>
      <c r="G37" s="21">
        <v>4.0</v>
      </c>
      <c r="H37" s="21">
        <v>4.0</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c r="A38" s="6" t="s">
        <v>467</v>
      </c>
      <c r="B38" s="17"/>
      <c r="C38" s="17"/>
      <c r="D38" s="21">
        <v>4.0</v>
      </c>
      <c r="E38" s="17"/>
      <c r="F38" s="21">
        <v>4.0</v>
      </c>
      <c r="G38" s="21">
        <v>4.0</v>
      </c>
      <c r="H38" s="21">
        <v>4.0</v>
      </c>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row r="39">
      <c r="A39" s="6" t="s">
        <v>355</v>
      </c>
      <c r="B39" s="17"/>
      <c r="C39" s="17"/>
      <c r="D39" s="21">
        <v>4.0</v>
      </c>
      <c r="E39" s="17"/>
      <c r="F39" s="21">
        <v>4.0</v>
      </c>
      <c r="G39" s="21">
        <v>4.0</v>
      </c>
      <c r="H39" s="21">
        <v>4.0</v>
      </c>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row>
    <row r="40">
      <c r="A40" s="6" t="s">
        <v>358</v>
      </c>
      <c r="B40" s="17"/>
      <c r="C40" s="17"/>
      <c r="D40" s="21">
        <v>4.0</v>
      </c>
      <c r="E40" s="17"/>
      <c r="F40" s="21">
        <v>4.0</v>
      </c>
      <c r="G40" s="21">
        <v>4.0</v>
      </c>
      <c r="H40" s="21">
        <v>3.0</v>
      </c>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row>
    <row r="41">
      <c r="A41" s="22" t="s">
        <v>508</v>
      </c>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row>
    <row r="42">
      <c r="A42" s="6" t="s">
        <v>509</v>
      </c>
      <c r="B42" s="17"/>
      <c r="C42" s="17"/>
      <c r="D42" s="6" t="s">
        <v>510</v>
      </c>
      <c r="E42" s="17"/>
      <c r="F42" s="6" t="s">
        <v>511</v>
      </c>
      <c r="G42" s="6" t="s">
        <v>512</v>
      </c>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row>
    <row r="43">
      <c r="A43" s="6" t="s">
        <v>513</v>
      </c>
      <c r="B43" s="17"/>
      <c r="C43" s="17"/>
      <c r="D43" s="17"/>
      <c r="E43" s="17"/>
      <c r="F43" s="25" t="s">
        <v>514</v>
      </c>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row>
    <row r="44">
      <c r="A44" s="6" t="s">
        <v>515</v>
      </c>
      <c r="B44" s="17"/>
      <c r="C44" s="17"/>
      <c r="D44" s="17"/>
      <c r="E44" s="17"/>
      <c r="F44" s="25" t="s">
        <v>516</v>
      </c>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row>
    <row r="45">
      <c r="A45" s="6" t="s">
        <v>517</v>
      </c>
      <c r="B45" s="17"/>
      <c r="C45" s="17"/>
      <c r="D45" s="17"/>
      <c r="E45" s="17"/>
      <c r="G45" s="17"/>
      <c r="H45" s="6" t="s">
        <v>518</v>
      </c>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row>
    <row r="46">
      <c r="A46" s="6" t="s">
        <v>519</v>
      </c>
      <c r="B46" s="17"/>
      <c r="C46" s="17"/>
      <c r="D46" s="6" t="s">
        <v>520</v>
      </c>
      <c r="E46" s="17"/>
      <c r="F46" s="6" t="s">
        <v>521</v>
      </c>
      <c r="G46" s="17"/>
      <c r="H46" s="6" t="s">
        <v>522</v>
      </c>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row>
    <row r="47">
      <c r="A47" s="6" t="s">
        <v>523</v>
      </c>
      <c r="B47" s="17"/>
      <c r="C47" s="17"/>
      <c r="D47" s="6" t="s">
        <v>524</v>
      </c>
      <c r="E47" s="17"/>
      <c r="F47" s="6" t="s">
        <v>525</v>
      </c>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row>
    <row r="48">
      <c r="A48" s="22" t="s">
        <v>289</v>
      </c>
      <c r="B48" s="23"/>
      <c r="C48" s="23"/>
      <c r="D48" s="32" t="s">
        <v>526</v>
      </c>
      <c r="E48" s="23"/>
      <c r="F48" s="32" t="s">
        <v>527</v>
      </c>
      <c r="G48" s="32" t="s">
        <v>528</v>
      </c>
      <c r="H48" s="32" t="s">
        <v>529</v>
      </c>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row>
    <row r="49">
      <c r="A49" s="6" t="s">
        <v>530</v>
      </c>
      <c r="B49" s="17"/>
      <c r="C49" s="17"/>
      <c r="D49" s="6" t="s">
        <v>531</v>
      </c>
      <c r="E49" s="17"/>
      <c r="F49" s="6" t="s">
        <v>532</v>
      </c>
      <c r="G49" s="6" t="s">
        <v>533</v>
      </c>
      <c r="H49" s="6" t="s">
        <v>534</v>
      </c>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row>
    <row r="50" ht="27.75" customHeight="1">
      <c r="A50" s="22" t="s">
        <v>535</v>
      </c>
      <c r="B50" s="23"/>
      <c r="C50" s="23"/>
      <c r="D50" s="36" t="s">
        <v>536</v>
      </c>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row>
    <row r="51">
      <c r="A51" s="6" t="s">
        <v>537</v>
      </c>
      <c r="B51" s="17"/>
      <c r="C51" s="17"/>
      <c r="D51" s="21">
        <v>2.0</v>
      </c>
      <c r="E51" s="17"/>
      <c r="F51" s="21">
        <v>2.0</v>
      </c>
      <c r="G51" s="21">
        <v>4.0</v>
      </c>
      <c r="H51" s="21">
        <v>2.0</v>
      </c>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row>
    <row r="52">
      <c r="A52" s="22" t="s">
        <v>538</v>
      </c>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row>
    <row r="53">
      <c r="A53" s="6" t="s">
        <v>509</v>
      </c>
      <c r="B53" s="17"/>
      <c r="C53" s="17"/>
      <c r="D53" s="6" t="s">
        <v>539</v>
      </c>
      <c r="E53" s="17"/>
      <c r="F53" s="6" t="s">
        <v>540</v>
      </c>
      <c r="G53" s="6" t="s">
        <v>541</v>
      </c>
      <c r="H53" s="6" t="s">
        <v>542</v>
      </c>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row>
    <row r="54">
      <c r="A54" s="6" t="s">
        <v>543</v>
      </c>
      <c r="B54" s="17"/>
      <c r="C54" s="17"/>
      <c r="D54" s="17"/>
      <c r="E54" s="17"/>
      <c r="F54" s="17"/>
      <c r="G54" s="6" t="s">
        <v>544</v>
      </c>
      <c r="H54" s="21">
        <v>0.0</v>
      </c>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row>
    <row r="55">
      <c r="A55" s="6" t="s">
        <v>545</v>
      </c>
      <c r="B55" s="17"/>
      <c r="C55" s="17"/>
      <c r="D55" s="6" t="s">
        <v>546</v>
      </c>
      <c r="E55" s="17"/>
      <c r="F55" s="17"/>
      <c r="G55" s="17"/>
      <c r="H55" s="21">
        <v>0.0</v>
      </c>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row>
    <row r="56">
      <c r="A56" s="6" t="s">
        <v>547</v>
      </c>
      <c r="B56" s="17"/>
      <c r="C56" s="17"/>
      <c r="D56" s="6" t="s">
        <v>548</v>
      </c>
      <c r="E56" s="17"/>
      <c r="F56" s="6" t="s">
        <v>549</v>
      </c>
      <c r="G56" s="6" t="s">
        <v>550</v>
      </c>
      <c r="H56" s="6" t="s">
        <v>551</v>
      </c>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row>
    <row r="57">
      <c r="A57" s="6" t="s">
        <v>552</v>
      </c>
      <c r="B57" s="17"/>
      <c r="C57" s="17"/>
      <c r="D57" s="6" t="s">
        <v>553</v>
      </c>
      <c r="E57" s="17"/>
      <c r="F57" s="6" t="s">
        <v>554</v>
      </c>
      <c r="G57" s="17"/>
      <c r="H57" s="6" t="s">
        <v>555</v>
      </c>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row>
    <row r="58">
      <c r="A58" s="6" t="s">
        <v>556</v>
      </c>
      <c r="B58" s="17"/>
      <c r="C58" s="17"/>
      <c r="D58" s="6" t="s">
        <v>271</v>
      </c>
      <c r="E58" s="17"/>
      <c r="F58" s="6" t="s">
        <v>557</v>
      </c>
      <c r="G58" s="21" t="s">
        <v>271</v>
      </c>
      <c r="H58" s="21" t="s">
        <v>271</v>
      </c>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row>
    <row r="59">
      <c r="A59" s="22" t="s">
        <v>558</v>
      </c>
      <c r="B59" s="23"/>
      <c r="C59" s="23"/>
      <c r="D59" s="32" t="s">
        <v>559</v>
      </c>
      <c r="E59" s="23"/>
      <c r="F59" s="32" t="s">
        <v>560</v>
      </c>
      <c r="G59" s="32" t="s">
        <v>561</v>
      </c>
      <c r="H59" s="32" t="s">
        <v>562</v>
      </c>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row>
    <row r="60">
      <c r="A60" s="6" t="s">
        <v>563</v>
      </c>
      <c r="B60" s="17"/>
      <c r="C60" s="17"/>
      <c r="D60" s="6" t="s">
        <v>564</v>
      </c>
      <c r="E60" s="17"/>
      <c r="F60" s="6" t="s">
        <v>565</v>
      </c>
      <c r="G60" s="6" t="s">
        <v>566</v>
      </c>
      <c r="H60" s="6" t="s">
        <v>567</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row>
    <row r="61">
      <c r="A61" s="6" t="s">
        <v>568</v>
      </c>
      <c r="B61" s="17"/>
      <c r="C61" s="17"/>
      <c r="D61" s="6" t="s">
        <v>569</v>
      </c>
      <c r="E61" s="17"/>
      <c r="F61" s="6" t="s">
        <v>570</v>
      </c>
      <c r="H61" s="6" t="s">
        <v>571</v>
      </c>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row>
    <row r="62">
      <c r="A62" s="6" t="s">
        <v>572</v>
      </c>
      <c r="B62" s="17"/>
      <c r="C62" s="17"/>
      <c r="D62" s="6" t="s">
        <v>573</v>
      </c>
      <c r="E62" s="17"/>
      <c r="F62" s="6" t="s">
        <v>574</v>
      </c>
      <c r="G62" s="6" t="s">
        <v>575</v>
      </c>
      <c r="H62" s="6" t="s">
        <v>576</v>
      </c>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row>
    <row r="63">
      <c r="A63" s="6" t="s">
        <v>577</v>
      </c>
      <c r="B63" s="17"/>
      <c r="C63" s="17"/>
      <c r="D63" s="6" t="s">
        <v>151</v>
      </c>
      <c r="E63" s="17"/>
      <c r="F63" s="6" t="s">
        <v>578</v>
      </c>
      <c r="G63" s="6" t="s">
        <v>579</v>
      </c>
      <c r="H63" s="6" t="s">
        <v>580</v>
      </c>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row>
    <row r="64">
      <c r="A64" s="22" t="s">
        <v>581</v>
      </c>
      <c r="B64" s="23"/>
      <c r="C64" s="23"/>
      <c r="D64" s="23"/>
      <c r="E64" s="23"/>
      <c r="F64" s="23"/>
      <c r="G64" s="23"/>
      <c r="H64" s="37"/>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row>
    <row r="65">
      <c r="A65" s="6" t="s">
        <v>311</v>
      </c>
      <c r="B65" s="17"/>
      <c r="C65" s="17"/>
      <c r="D65" s="21">
        <v>4.0</v>
      </c>
      <c r="E65" s="17"/>
      <c r="F65" s="21">
        <v>4.0</v>
      </c>
      <c r="G65" s="21">
        <v>4.0</v>
      </c>
      <c r="H65" s="21">
        <v>4.0</v>
      </c>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row>
    <row r="66">
      <c r="A66" s="6" t="s">
        <v>312</v>
      </c>
      <c r="B66" s="17"/>
      <c r="C66" s="17"/>
      <c r="D66" s="21">
        <v>4.0</v>
      </c>
      <c r="E66" s="17"/>
      <c r="F66" s="21">
        <v>4.0</v>
      </c>
      <c r="G66" s="21">
        <v>4.0</v>
      </c>
      <c r="H66" s="21">
        <v>4.0</v>
      </c>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row>
    <row r="67">
      <c r="A67" s="6" t="s">
        <v>313</v>
      </c>
      <c r="B67" s="17"/>
      <c r="C67" s="17"/>
      <c r="D67" s="21">
        <v>4.0</v>
      </c>
      <c r="E67" s="17"/>
      <c r="F67" s="21">
        <v>4.0</v>
      </c>
      <c r="G67" s="21">
        <v>4.0</v>
      </c>
      <c r="H67" s="21">
        <v>4.0</v>
      </c>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row>
    <row r="68">
      <c r="A68" s="6" t="s">
        <v>314</v>
      </c>
      <c r="B68" s="17"/>
      <c r="C68" s="17"/>
      <c r="D68" s="21">
        <v>0.0</v>
      </c>
      <c r="E68" s="17"/>
      <c r="F68" s="21">
        <v>0.0</v>
      </c>
      <c r="G68" s="21">
        <v>4.0</v>
      </c>
      <c r="H68" s="21">
        <v>1.0</v>
      </c>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row>
    <row r="69">
      <c r="A69" s="22" t="s">
        <v>582</v>
      </c>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row>
    <row r="70">
      <c r="A70" s="6" t="s">
        <v>583</v>
      </c>
      <c r="B70" s="17"/>
      <c r="C70" s="17"/>
      <c r="D70" s="6" t="s">
        <v>271</v>
      </c>
      <c r="E70" s="17"/>
      <c r="F70" s="38" t="s">
        <v>584</v>
      </c>
      <c r="G70" s="6" t="s">
        <v>585</v>
      </c>
      <c r="H70" s="6" t="s">
        <v>586</v>
      </c>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row>
    <row r="71">
      <c r="A71" s="6" t="s">
        <v>587</v>
      </c>
      <c r="B71" s="17"/>
      <c r="C71" s="17"/>
      <c r="D71" s="6" t="s">
        <v>271</v>
      </c>
      <c r="E71" s="17"/>
      <c r="F71" s="6" t="s">
        <v>588</v>
      </c>
      <c r="G71" s="17"/>
      <c r="H71" s="25" t="s">
        <v>589</v>
      </c>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row>
    <row r="72">
      <c r="A72" s="6" t="s">
        <v>590</v>
      </c>
      <c r="B72" s="17"/>
      <c r="C72" s="17"/>
      <c r="D72" s="6" t="s">
        <v>271</v>
      </c>
      <c r="E72" s="17"/>
      <c r="F72" s="6" t="s">
        <v>591</v>
      </c>
      <c r="G72" s="17"/>
      <c r="H72" s="21">
        <v>0.0</v>
      </c>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row>
    <row r="73">
      <c r="A73" s="6" t="s">
        <v>592</v>
      </c>
      <c r="B73" s="17"/>
      <c r="C73" s="17"/>
      <c r="D73" s="6" t="s">
        <v>271</v>
      </c>
      <c r="E73" s="17"/>
      <c r="F73" s="6" t="s">
        <v>271</v>
      </c>
      <c r="G73" s="6" t="s">
        <v>593</v>
      </c>
      <c r="H73" s="21">
        <v>0.0</v>
      </c>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row>
    <row r="74">
      <c r="A74" s="22" t="s">
        <v>594</v>
      </c>
      <c r="B74" s="23"/>
      <c r="C74" s="23"/>
      <c r="D74" s="23"/>
      <c r="E74" s="23"/>
      <c r="F74" s="23"/>
      <c r="G74" s="23"/>
      <c r="H74" s="32" t="s">
        <v>595</v>
      </c>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row>
    <row r="75">
      <c r="A75" s="6" t="s">
        <v>596</v>
      </c>
      <c r="B75" s="17"/>
      <c r="C75" s="17"/>
      <c r="D75" s="6" t="s">
        <v>597</v>
      </c>
      <c r="E75" s="17"/>
      <c r="F75" s="6" t="s">
        <v>598</v>
      </c>
      <c r="G75" s="6" t="s">
        <v>599</v>
      </c>
      <c r="H75" s="6" t="s">
        <v>600</v>
      </c>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row>
    <row r="76">
      <c r="A76" s="6" t="s">
        <v>601</v>
      </c>
      <c r="B76" s="17"/>
      <c r="C76" s="17"/>
      <c r="D76" s="6" t="s">
        <v>151</v>
      </c>
      <c r="E76" s="17"/>
      <c r="F76" s="6" t="s">
        <v>151</v>
      </c>
      <c r="G76" s="6" t="s">
        <v>602</v>
      </c>
      <c r="H76" s="21">
        <v>0.0</v>
      </c>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row>
    <row r="77">
      <c r="A77" s="6" t="s">
        <v>603</v>
      </c>
      <c r="B77" s="17"/>
      <c r="C77" s="17"/>
      <c r="D77" s="6" t="s">
        <v>121</v>
      </c>
      <c r="E77" s="17"/>
      <c r="F77" s="6" t="s">
        <v>604</v>
      </c>
      <c r="G77" s="6" t="s">
        <v>605</v>
      </c>
      <c r="H77" s="21">
        <v>0.0</v>
      </c>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row>
    <row r="78">
      <c r="A78" s="39"/>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row>
    <row r="79">
      <c r="A79" s="2" t="s">
        <v>606</v>
      </c>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row>
    <row r="80">
      <c r="A80" s="6" t="s">
        <v>607</v>
      </c>
      <c r="B80" s="17"/>
      <c r="C80" s="17"/>
      <c r="D80" s="21">
        <v>4.0</v>
      </c>
      <c r="E80" s="17"/>
      <c r="F80" s="21">
        <v>3.0</v>
      </c>
      <c r="G80" s="21">
        <v>2.0</v>
      </c>
      <c r="H80" s="21">
        <v>1.0</v>
      </c>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row>
    <row r="81">
      <c r="A81" s="6" t="s">
        <v>353</v>
      </c>
      <c r="B81" s="17"/>
      <c r="C81" s="17"/>
      <c r="D81" s="21">
        <v>4.0</v>
      </c>
      <c r="E81" s="17"/>
      <c r="F81" s="21">
        <v>2.0</v>
      </c>
      <c r="G81" s="21">
        <v>4.0</v>
      </c>
      <c r="H81" s="21">
        <v>1.0</v>
      </c>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row>
    <row r="82">
      <c r="A82" s="6" t="s">
        <v>401</v>
      </c>
      <c r="B82" s="17"/>
      <c r="C82" s="17"/>
      <c r="D82" s="21">
        <v>4.0</v>
      </c>
      <c r="E82" s="17"/>
      <c r="F82" s="21">
        <v>4.0</v>
      </c>
      <c r="G82" s="21">
        <v>4.0</v>
      </c>
      <c r="H82" s="21">
        <v>4.0</v>
      </c>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row>
    <row r="83">
      <c r="A83" s="6" t="s">
        <v>355</v>
      </c>
      <c r="B83" s="17"/>
      <c r="C83" s="17"/>
      <c r="D83" s="21">
        <v>4.0</v>
      </c>
      <c r="E83" s="17"/>
      <c r="F83" s="21">
        <v>4.0</v>
      </c>
      <c r="G83" s="21">
        <v>4.0</v>
      </c>
      <c r="H83" s="21">
        <v>4.0</v>
      </c>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row>
    <row r="84">
      <c r="A84" s="6" t="s">
        <v>402</v>
      </c>
      <c r="B84" s="17"/>
      <c r="C84" s="17"/>
      <c r="D84" s="21">
        <v>2.0</v>
      </c>
      <c r="E84" s="17"/>
      <c r="F84" s="21">
        <v>4.0</v>
      </c>
      <c r="G84" s="21">
        <v>3.0</v>
      </c>
      <c r="H84" s="21">
        <v>3.0</v>
      </c>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row>
    <row r="85">
      <c r="A85" s="6" t="s">
        <v>355</v>
      </c>
      <c r="B85" s="17"/>
      <c r="C85" s="17"/>
      <c r="D85" s="21">
        <v>4.0</v>
      </c>
      <c r="E85" s="17"/>
      <c r="F85" s="21">
        <v>4.0</v>
      </c>
      <c r="G85" s="21">
        <v>4.0</v>
      </c>
      <c r="H85" s="21">
        <v>4.0</v>
      </c>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row>
    <row r="86">
      <c r="A86" s="6" t="s">
        <v>402</v>
      </c>
      <c r="B86" s="17"/>
      <c r="C86" s="17"/>
      <c r="D86" s="21">
        <v>1.0</v>
      </c>
      <c r="E86" s="17"/>
      <c r="F86" s="21">
        <v>4.0</v>
      </c>
      <c r="G86" s="21">
        <v>4.0</v>
      </c>
      <c r="H86" s="21">
        <v>4.0</v>
      </c>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row>
    <row r="87">
      <c r="A87" s="22" t="s">
        <v>608</v>
      </c>
      <c r="B87" s="23"/>
      <c r="C87" s="23"/>
      <c r="D87" s="23"/>
      <c r="E87" s="23"/>
      <c r="F87" s="32" t="s">
        <v>609</v>
      </c>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row>
    <row r="88">
      <c r="A88" s="6" t="s">
        <v>404</v>
      </c>
      <c r="B88" s="17"/>
      <c r="C88" s="17"/>
      <c r="D88" s="17"/>
      <c r="E88" s="17"/>
      <c r="F88" s="17"/>
      <c r="G88" s="17"/>
      <c r="H88" s="21">
        <v>0.0</v>
      </c>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row>
    <row r="89">
      <c r="A89" s="6" t="s">
        <v>406</v>
      </c>
      <c r="B89" s="17"/>
      <c r="C89" s="17"/>
      <c r="D89" s="17"/>
      <c r="E89" s="17"/>
      <c r="F89" s="17"/>
      <c r="G89" s="17"/>
      <c r="H89" s="6" t="s">
        <v>610</v>
      </c>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row>
    <row r="90">
      <c r="A90" s="2" t="s">
        <v>409</v>
      </c>
      <c r="B90" s="17"/>
      <c r="C90" s="17"/>
      <c r="D90" s="6" t="s">
        <v>611</v>
      </c>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row>
    <row r="91">
      <c r="A91" s="6" t="s">
        <v>612</v>
      </c>
      <c r="B91" s="17"/>
      <c r="C91" s="17"/>
      <c r="D91" s="6" t="s">
        <v>613</v>
      </c>
      <c r="E91" s="17"/>
      <c r="F91" s="17"/>
      <c r="G91" s="6" t="s">
        <v>614</v>
      </c>
      <c r="H91" s="6" t="s">
        <v>615</v>
      </c>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row>
    <row r="92">
      <c r="A92" s="6" t="s">
        <v>414</v>
      </c>
      <c r="B92" s="17"/>
      <c r="C92" s="17"/>
      <c r="D92" s="6" t="s">
        <v>616</v>
      </c>
      <c r="E92" s="17"/>
      <c r="F92" s="6" t="s">
        <v>617</v>
      </c>
      <c r="G92" s="6" t="s">
        <v>618</v>
      </c>
      <c r="H92" s="6" t="s">
        <v>619</v>
      </c>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row>
    <row r="94">
      <c r="A94" s="2" t="s">
        <v>620</v>
      </c>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row>
    <row r="95">
      <c r="A95" s="6" t="s">
        <v>423</v>
      </c>
      <c r="B95" s="17"/>
      <c r="C95" s="17"/>
      <c r="D95" s="21">
        <v>1.0</v>
      </c>
      <c r="E95" s="17"/>
      <c r="F95" s="21">
        <v>1.0</v>
      </c>
      <c r="G95" s="21">
        <v>1.0</v>
      </c>
      <c r="H95" s="21">
        <v>1.0</v>
      </c>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row>
    <row r="96">
      <c r="A96" s="6" t="s">
        <v>424</v>
      </c>
      <c r="B96" s="17"/>
      <c r="C96" s="17"/>
      <c r="D96" s="21">
        <v>1.0</v>
      </c>
      <c r="E96" s="17"/>
      <c r="F96" s="21">
        <v>1.0</v>
      </c>
      <c r="G96" s="21">
        <v>1.0</v>
      </c>
      <c r="H96" s="21">
        <v>4.0</v>
      </c>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row>
    <row r="97">
      <c r="A97" s="6" t="s">
        <v>425</v>
      </c>
      <c r="B97" s="17"/>
      <c r="C97" s="17"/>
      <c r="D97" s="21">
        <v>3.0</v>
      </c>
      <c r="E97" s="17"/>
      <c r="F97" s="21">
        <v>1.0</v>
      </c>
      <c r="G97" s="21">
        <v>3.0</v>
      </c>
      <c r="H97" s="21">
        <v>1.0</v>
      </c>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row>
    <row r="98">
      <c r="A98" s="6" t="s">
        <v>426</v>
      </c>
      <c r="B98" s="17"/>
      <c r="C98" s="17"/>
      <c r="D98" s="21">
        <v>0.0</v>
      </c>
      <c r="E98" s="17"/>
      <c r="F98" s="21">
        <v>4.0</v>
      </c>
      <c r="G98" s="21">
        <v>4.0</v>
      </c>
      <c r="H98" s="21">
        <v>1.0</v>
      </c>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row>
    <row r="99">
      <c r="A99" s="6" t="s">
        <v>427</v>
      </c>
      <c r="B99" s="17"/>
      <c r="C99" s="17"/>
      <c r="D99" s="21">
        <v>0.0</v>
      </c>
      <c r="E99" s="17"/>
      <c r="F99" s="21">
        <v>4.0</v>
      </c>
      <c r="G99" s="21">
        <v>0.0</v>
      </c>
      <c r="H99" s="21">
        <v>0.0</v>
      </c>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row>
    <row r="100">
      <c r="A100" s="6" t="s">
        <v>428</v>
      </c>
      <c r="B100" s="17"/>
      <c r="C100" s="17"/>
      <c r="D100" s="21">
        <v>0.0</v>
      </c>
      <c r="E100" s="17"/>
      <c r="F100" s="21">
        <v>4.0</v>
      </c>
      <c r="G100" s="21">
        <v>0.0</v>
      </c>
      <c r="H100" s="21">
        <v>0.0</v>
      </c>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row>
    <row r="101">
      <c r="A101" s="2" t="s">
        <v>429</v>
      </c>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row>
    <row r="102">
      <c r="A102" s="6" t="s">
        <v>430</v>
      </c>
      <c r="B102" s="17"/>
      <c r="C102" s="17"/>
      <c r="D102" s="6" t="s">
        <v>621</v>
      </c>
      <c r="E102" s="17"/>
      <c r="F102" s="6" t="s">
        <v>622</v>
      </c>
      <c r="G102" s="25" t="s">
        <v>623</v>
      </c>
      <c r="H102" s="6" t="s">
        <v>191</v>
      </c>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row>
    <row r="103">
      <c r="A103" s="6" t="s">
        <v>439</v>
      </c>
      <c r="B103" s="17"/>
      <c r="C103" s="17"/>
      <c r="D103" s="17"/>
      <c r="E103" s="17"/>
      <c r="F103" s="6" t="s">
        <v>624</v>
      </c>
      <c r="G103" s="6" t="s">
        <v>625</v>
      </c>
      <c r="H103" s="6" t="s">
        <v>626</v>
      </c>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row>
    <row r="104">
      <c r="A104" s="6" t="s">
        <v>444</v>
      </c>
      <c r="B104" s="17"/>
      <c r="C104" s="17"/>
      <c r="D104" s="6" t="s">
        <v>627</v>
      </c>
      <c r="E104" s="17"/>
      <c r="F104" s="6" t="s">
        <v>628</v>
      </c>
      <c r="G104" s="6" t="s">
        <v>629</v>
      </c>
      <c r="H104" s="6" t="s">
        <v>630</v>
      </c>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row>
  </sheetData>
  <mergeCells count="1">
    <mergeCell ref="H29:H30"/>
  </mergeCells>
  <conditionalFormatting sqref="I1:I5 D7:D18 F7:H18 D32:D40 F32:H40 D51 F51:H51 H54:H55 G58:H58 D65:D68 F65:H68 H72:H73 H76:H77 D80:D86 F80:H86 H88 D95:D100 F95:H100">
    <cfRule type="containsText" dxfId="0" priority="1" operator="containsText" text="4">
      <formula>NOT(ISERROR(SEARCH(("4"),(I1))))</formula>
    </cfRule>
  </conditionalFormatting>
  <conditionalFormatting sqref="I1:I5 D7:D18 F7:H18 D32:D40 F32:H40 D51 F51:H51 H54:H55 G58:H58 D65:D68 F65:H68 H72:H73 H76:H77 D80:D86 F80:H86 H88 D95:D100 F95:H100">
    <cfRule type="containsText" dxfId="1" priority="2" operator="containsText" text="3">
      <formula>NOT(ISERROR(SEARCH(("3"),(I1))))</formula>
    </cfRule>
  </conditionalFormatting>
  <conditionalFormatting sqref="I1:I5 D7:D18 F7:H18 D32:D40 F32:H40 D51 F51:H51 H54:H55 G58:H58 D65:D68 F65:H68 H72:H73 H76:H77 D80:D86 F80:H86 H88 D95:D100 F95:H100">
    <cfRule type="containsText" dxfId="2" priority="3" operator="containsText" text="2">
      <formula>NOT(ISERROR(SEARCH(("2"),(I1))))</formula>
    </cfRule>
  </conditionalFormatting>
  <conditionalFormatting sqref="I1:I5 D7:D18 F7:H18 D32:D40 F32:H40 D51 F51:H51 H54:H55 G58:H58 D65:D68 F65:H68 H72:H73 H76:H77 D80:D86 F80:H86 H88 D95:D100 F95:H100">
    <cfRule type="containsText" dxfId="3" priority="4" operator="containsText" text="1">
      <formula>NOT(ISERROR(SEARCH(("1"),(I1))))</formula>
    </cfRule>
  </conditionalFormatting>
  <conditionalFormatting sqref="I1:I5 D7:D18 F7:H18 D32:D40 F32:H40 D51 F51:H51 H54:H55 G58:H58 D65:D68 F65:H68 H72:H73 H76:H77 D80:D86 F80:H86 H88 D95:D100 F95:H100">
    <cfRule type="containsText" dxfId="4" priority="5" operator="containsText" text="0">
      <formula>NOT(ISERROR(SEARCH(("0"),(I1))))</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88.29"/>
  </cols>
  <sheetData>
    <row r="1">
      <c r="A1" s="2" t="s">
        <v>192</v>
      </c>
      <c r="B1" s="1" t="s">
        <v>193</v>
      </c>
    </row>
    <row r="2">
      <c r="A2" s="22" t="s">
        <v>88</v>
      </c>
      <c r="B2" s="23"/>
    </row>
    <row r="3">
      <c r="A3" s="6" t="s">
        <v>89</v>
      </c>
      <c r="B3" s="6" t="s">
        <v>90</v>
      </c>
    </row>
    <row r="4">
      <c r="A4" s="6" t="s">
        <v>97</v>
      </c>
      <c r="B4" s="6" t="s">
        <v>631</v>
      </c>
    </row>
    <row r="5">
      <c r="A5" s="6" t="s">
        <v>103</v>
      </c>
      <c r="B5" s="6" t="s">
        <v>104</v>
      </c>
    </row>
    <row r="6">
      <c r="A6" s="6" t="s">
        <v>107</v>
      </c>
      <c r="B6" s="6" t="s">
        <v>632</v>
      </c>
    </row>
    <row r="7">
      <c r="A7" s="6" t="s">
        <v>110</v>
      </c>
      <c r="B7" s="6"/>
    </row>
    <row r="8">
      <c r="A8" s="6" t="s">
        <v>112</v>
      </c>
      <c r="B8" s="6" t="s">
        <v>633</v>
      </c>
    </row>
    <row r="9">
      <c r="A9" s="6" t="s">
        <v>116</v>
      </c>
      <c r="B9" s="6" t="s">
        <v>634</v>
      </c>
    </row>
    <row r="10">
      <c r="A10" s="6" t="s">
        <v>120</v>
      </c>
      <c r="B10" s="6" t="s">
        <v>121</v>
      </c>
    </row>
    <row r="11">
      <c r="A11" s="6" t="s">
        <v>124</v>
      </c>
      <c r="B11" s="6" t="s">
        <v>125</v>
      </c>
    </row>
    <row r="12">
      <c r="A12" s="6" t="s">
        <v>130</v>
      </c>
      <c r="B12" s="6" t="s">
        <v>131</v>
      </c>
    </row>
    <row r="13">
      <c r="A13" s="6" t="s">
        <v>132</v>
      </c>
      <c r="B13" s="6" t="s">
        <v>125</v>
      </c>
    </row>
    <row r="14">
      <c r="A14" s="2" t="s">
        <v>134</v>
      </c>
      <c r="B14" s="17"/>
    </row>
    <row r="15">
      <c r="A15" s="6" t="s">
        <v>135</v>
      </c>
      <c r="B15" s="6" t="s">
        <v>136</v>
      </c>
    </row>
    <row r="16">
      <c r="A16" s="6" t="s">
        <v>142</v>
      </c>
      <c r="B16" s="6" t="s">
        <v>143</v>
      </c>
    </row>
    <row r="17">
      <c r="A17" s="6" t="s">
        <v>148</v>
      </c>
      <c r="B17" s="6" t="s">
        <v>149</v>
      </c>
    </row>
    <row r="18">
      <c r="A18" s="2" t="s">
        <v>152</v>
      </c>
      <c r="B18" s="25" t="s">
        <v>153</v>
      </c>
    </row>
    <row r="19">
      <c r="A19" s="22" t="s">
        <v>198</v>
      </c>
      <c r="B19" s="23"/>
    </row>
    <row r="20">
      <c r="A20" s="6" t="s">
        <v>199</v>
      </c>
      <c r="B20" s="6" t="s">
        <v>635</v>
      </c>
    </row>
    <row r="21">
      <c r="A21" s="6" t="s">
        <v>201</v>
      </c>
      <c r="B21" s="6" t="s">
        <v>202</v>
      </c>
    </row>
    <row r="22">
      <c r="A22" s="6" t="s">
        <v>203</v>
      </c>
      <c r="B22" s="6" t="s">
        <v>202</v>
      </c>
    </row>
    <row r="23">
      <c r="A23" s="6" t="s">
        <v>204</v>
      </c>
      <c r="B23" s="6" t="s">
        <v>202</v>
      </c>
    </row>
    <row r="24">
      <c r="A24" s="6" t="s">
        <v>205</v>
      </c>
      <c r="B24" s="17"/>
    </row>
    <row r="25">
      <c r="A25" s="6" t="s">
        <v>206</v>
      </c>
      <c r="B25" s="17"/>
    </row>
    <row r="26">
      <c r="A26" s="6" t="s">
        <v>207</v>
      </c>
      <c r="B26" s="17"/>
    </row>
    <row r="27">
      <c r="A27" s="22" t="s">
        <v>208</v>
      </c>
      <c r="B27" s="23"/>
    </row>
    <row r="28">
      <c r="A28" s="6" t="s">
        <v>209</v>
      </c>
      <c r="B28" s="6" t="s">
        <v>636</v>
      </c>
    </row>
    <row r="29">
      <c r="A29" s="6" t="s">
        <v>214</v>
      </c>
      <c r="B29" s="6" t="s">
        <v>215</v>
      </c>
    </row>
    <row r="30">
      <c r="A30" s="6" t="s">
        <v>220</v>
      </c>
      <c r="B30" s="17"/>
    </row>
    <row r="31">
      <c r="A31" s="6" t="s">
        <v>225</v>
      </c>
      <c r="B31" s="17"/>
    </row>
    <row r="32">
      <c r="A32" s="6" t="s">
        <v>229</v>
      </c>
      <c r="B32" s="6" t="s">
        <v>230</v>
      </c>
    </row>
    <row r="33">
      <c r="A33" s="2" t="s">
        <v>235</v>
      </c>
      <c r="B33" s="17"/>
    </row>
    <row r="34">
      <c r="A34" s="6" t="s">
        <v>236</v>
      </c>
      <c r="B34" s="17"/>
    </row>
    <row r="35">
      <c r="A35" s="6" t="s">
        <v>238</v>
      </c>
      <c r="B35" s="6" t="s">
        <v>239</v>
      </c>
    </row>
    <row r="36">
      <c r="A36" s="6" t="s">
        <v>637</v>
      </c>
      <c r="B36" s="6" t="s">
        <v>638</v>
      </c>
    </row>
    <row r="37">
      <c r="A37" s="6" t="s">
        <v>242</v>
      </c>
      <c r="B37" s="17"/>
    </row>
    <row r="38">
      <c r="A38" s="2" t="s">
        <v>247</v>
      </c>
      <c r="B38" s="6" t="s">
        <v>248</v>
      </c>
    </row>
    <row r="39">
      <c r="A39" s="13"/>
      <c r="B39" s="13"/>
    </row>
    <row r="40">
      <c r="A40" s="2" t="s">
        <v>258</v>
      </c>
      <c r="B40" s="17"/>
    </row>
    <row r="41">
      <c r="A41" s="6" t="s">
        <v>314</v>
      </c>
      <c r="B41" s="17"/>
    </row>
    <row r="42">
      <c r="A42" s="2" t="s">
        <v>259</v>
      </c>
      <c r="B42" s="17"/>
    </row>
    <row r="43">
      <c r="A43" s="6" t="s">
        <v>260</v>
      </c>
      <c r="B43" s="6" t="s">
        <v>261</v>
      </c>
    </row>
    <row r="44">
      <c r="A44" s="6" t="s">
        <v>264</v>
      </c>
      <c r="B44" s="6" t="s">
        <v>265</v>
      </c>
    </row>
    <row r="45">
      <c r="A45" s="6" t="s">
        <v>268</v>
      </c>
      <c r="B45" s="6" t="s">
        <v>269</v>
      </c>
    </row>
    <row r="46">
      <c r="A46" s="6" t="s">
        <v>273</v>
      </c>
      <c r="B46" s="6" t="s">
        <v>274</v>
      </c>
    </row>
    <row r="47">
      <c r="A47" s="6" t="s">
        <v>276</v>
      </c>
      <c r="B47" s="6" t="s">
        <v>277</v>
      </c>
    </row>
    <row r="48">
      <c r="A48" s="6" t="s">
        <v>281</v>
      </c>
      <c r="B48" s="6" t="s">
        <v>282</v>
      </c>
    </row>
    <row r="49">
      <c r="A49" s="6" t="s">
        <v>286</v>
      </c>
      <c r="B49" s="6"/>
    </row>
    <row r="50">
      <c r="A50" s="30" t="s">
        <v>289</v>
      </c>
      <c r="B50" s="31"/>
    </row>
    <row r="51">
      <c r="A51" s="6" t="s">
        <v>290</v>
      </c>
      <c r="B51" s="6" t="s">
        <v>291</v>
      </c>
    </row>
    <row r="52">
      <c r="A52" s="6" t="s">
        <v>294</v>
      </c>
      <c r="B52" s="6" t="s">
        <v>295</v>
      </c>
    </row>
    <row r="53">
      <c r="A53" s="6" t="s">
        <v>298</v>
      </c>
      <c r="B53" s="6" t="s">
        <v>299</v>
      </c>
    </row>
    <row r="54">
      <c r="A54" s="6" t="s">
        <v>302</v>
      </c>
      <c r="B54" s="17"/>
    </row>
    <row r="55">
      <c r="A55" s="22" t="s">
        <v>305</v>
      </c>
      <c r="B55" s="23"/>
    </row>
    <row r="56">
      <c r="A56" s="13"/>
      <c r="B56" s="13"/>
    </row>
    <row r="57">
      <c r="A57" s="2" t="s">
        <v>310</v>
      </c>
      <c r="B57" s="17"/>
    </row>
    <row r="58">
      <c r="A58" s="6" t="s">
        <v>311</v>
      </c>
      <c r="B58" s="6"/>
    </row>
    <row r="59">
      <c r="A59" s="6" t="s">
        <v>312</v>
      </c>
      <c r="B59" s="6"/>
    </row>
    <row r="60">
      <c r="A60" s="6" t="s">
        <v>313</v>
      </c>
      <c r="B60" s="17"/>
    </row>
    <row r="61">
      <c r="A61" s="6" t="s">
        <v>314</v>
      </c>
      <c r="B61" s="17"/>
    </row>
    <row r="62">
      <c r="A62" s="22" t="s">
        <v>315</v>
      </c>
      <c r="B62" s="23"/>
    </row>
    <row r="63">
      <c r="A63" s="6" t="s">
        <v>639</v>
      </c>
      <c r="B63" s="17"/>
    </row>
    <row r="64">
      <c r="A64" s="6" t="s">
        <v>316</v>
      </c>
      <c r="B64" s="6" t="s">
        <v>317</v>
      </c>
    </row>
    <row r="65">
      <c r="A65" s="6" t="s">
        <v>319</v>
      </c>
      <c r="B65" s="17"/>
    </row>
    <row r="66">
      <c r="A66" s="6" t="s">
        <v>321</v>
      </c>
      <c r="B66" s="6" t="s">
        <v>322</v>
      </c>
    </row>
    <row r="67">
      <c r="A67" s="6" t="s">
        <v>324</v>
      </c>
      <c r="B67" s="6" t="s">
        <v>325</v>
      </c>
    </row>
    <row r="68">
      <c r="A68" s="22" t="s">
        <v>327</v>
      </c>
      <c r="B68" s="23"/>
    </row>
    <row r="69">
      <c r="A69" s="6" t="s">
        <v>328</v>
      </c>
      <c r="B69" s="6" t="s">
        <v>329</v>
      </c>
    </row>
    <row r="70">
      <c r="A70" s="6" t="s">
        <v>640</v>
      </c>
      <c r="B70" s="6" t="s">
        <v>202</v>
      </c>
    </row>
    <row r="71">
      <c r="A71" s="6" t="s">
        <v>333</v>
      </c>
      <c r="B71" s="6" t="s">
        <v>191</v>
      </c>
    </row>
    <row r="72">
      <c r="A72" s="6" t="s">
        <v>337</v>
      </c>
      <c r="B72" s="6" t="s">
        <v>338</v>
      </c>
    </row>
    <row r="73">
      <c r="A73" s="2" t="s">
        <v>342</v>
      </c>
      <c r="B73" s="17"/>
    </row>
    <row r="74">
      <c r="A74" s="13"/>
      <c r="B74" s="13"/>
    </row>
    <row r="75">
      <c r="A75" s="22" t="s">
        <v>351</v>
      </c>
      <c r="B75" s="23"/>
    </row>
    <row r="76">
      <c r="A76" s="6" t="s">
        <v>352</v>
      </c>
      <c r="B76" s="17"/>
    </row>
    <row r="77">
      <c r="A77" s="6" t="s">
        <v>353</v>
      </c>
      <c r="B77" s="17"/>
    </row>
    <row r="78">
      <c r="A78" s="6" t="s">
        <v>354</v>
      </c>
      <c r="B78" s="17"/>
    </row>
    <row r="79">
      <c r="A79" s="6" t="s">
        <v>355</v>
      </c>
      <c r="B79" s="17"/>
    </row>
    <row r="80">
      <c r="A80" s="6" t="s">
        <v>356</v>
      </c>
      <c r="B80" s="17"/>
    </row>
    <row r="81">
      <c r="A81" s="6" t="s">
        <v>355</v>
      </c>
      <c r="B81" s="17"/>
    </row>
    <row r="82">
      <c r="A82" s="6" t="s">
        <v>357</v>
      </c>
      <c r="B82" s="17"/>
    </row>
    <row r="83">
      <c r="A83" s="6" t="s">
        <v>355</v>
      </c>
      <c r="B83" s="17"/>
    </row>
    <row r="84">
      <c r="A84" s="6" t="s">
        <v>358</v>
      </c>
      <c r="B84" s="17"/>
    </row>
    <row r="85">
      <c r="A85" s="22" t="s">
        <v>359</v>
      </c>
      <c r="B85" s="23"/>
    </row>
    <row r="86">
      <c r="A86" s="6" t="s">
        <v>360</v>
      </c>
      <c r="B86" s="17"/>
    </row>
    <row r="87">
      <c r="A87" s="6" t="s">
        <v>363</v>
      </c>
      <c r="B87" s="17"/>
    </row>
    <row r="88">
      <c r="A88" s="6" t="s">
        <v>368</v>
      </c>
      <c r="B88" s="17"/>
    </row>
    <row r="89">
      <c r="A89" s="6" t="s">
        <v>372</v>
      </c>
      <c r="B89" s="17"/>
    </row>
    <row r="90">
      <c r="A90" s="6" t="s">
        <v>376</v>
      </c>
      <c r="B90" s="17"/>
    </row>
    <row r="91">
      <c r="A91" s="22" t="s">
        <v>377</v>
      </c>
      <c r="B91" s="23"/>
    </row>
    <row r="92">
      <c r="A92" s="6" t="s">
        <v>378</v>
      </c>
      <c r="B92" s="17"/>
    </row>
    <row r="93">
      <c r="A93" s="6" t="s">
        <v>381</v>
      </c>
      <c r="B93" s="6" t="s">
        <v>382</v>
      </c>
    </row>
    <row r="94">
      <c r="A94" s="6" t="s">
        <v>384</v>
      </c>
      <c r="B94" s="6" t="s">
        <v>191</v>
      </c>
    </row>
    <row r="95">
      <c r="A95" s="6" t="s">
        <v>388</v>
      </c>
      <c r="B95" s="17"/>
    </row>
    <row r="96">
      <c r="A96" s="6" t="s">
        <v>390</v>
      </c>
      <c r="B96" s="6" t="s">
        <v>391</v>
      </c>
    </row>
    <row r="97">
      <c r="A97" s="13"/>
      <c r="B97" s="13"/>
    </row>
    <row r="98">
      <c r="A98" s="2" t="s">
        <v>399</v>
      </c>
      <c r="B98" s="17"/>
    </row>
    <row r="99">
      <c r="A99" s="6" t="s">
        <v>641</v>
      </c>
      <c r="B99" s="17"/>
    </row>
    <row r="100">
      <c r="A100" s="6" t="s">
        <v>401</v>
      </c>
      <c r="B100" s="17"/>
    </row>
    <row r="101">
      <c r="A101" s="6" t="s">
        <v>355</v>
      </c>
      <c r="B101" s="17"/>
    </row>
    <row r="102">
      <c r="A102" s="6" t="s">
        <v>402</v>
      </c>
      <c r="B102" s="17"/>
    </row>
    <row r="103">
      <c r="A103" s="6" t="s">
        <v>355</v>
      </c>
      <c r="B103" s="17"/>
    </row>
    <row r="104">
      <c r="A104" s="22" t="s">
        <v>403</v>
      </c>
      <c r="B104" s="23"/>
    </row>
    <row r="105">
      <c r="A105" s="6" t="s">
        <v>404</v>
      </c>
      <c r="B105" s="17"/>
    </row>
    <row r="106">
      <c r="A106" s="6" t="s">
        <v>406</v>
      </c>
      <c r="B106" s="17"/>
    </row>
    <row r="107">
      <c r="A107" s="22" t="s">
        <v>409</v>
      </c>
      <c r="B107" s="23"/>
    </row>
    <row r="108">
      <c r="A108" s="6" t="s">
        <v>410</v>
      </c>
      <c r="B108" s="17"/>
    </row>
    <row r="109">
      <c r="A109" s="6" t="s">
        <v>414</v>
      </c>
      <c r="B109" s="6" t="s">
        <v>415</v>
      </c>
    </row>
    <row r="110">
      <c r="A110" s="13"/>
      <c r="B110" s="13"/>
    </row>
    <row r="111">
      <c r="A111" s="2" t="s">
        <v>422</v>
      </c>
      <c r="B111" s="26" t="s">
        <v>100</v>
      </c>
    </row>
    <row r="112">
      <c r="A112" s="6" t="s">
        <v>423</v>
      </c>
    </row>
    <row r="113">
      <c r="A113" s="6" t="s">
        <v>424</v>
      </c>
    </row>
    <row r="114">
      <c r="A114" s="6" t="s">
        <v>425</v>
      </c>
    </row>
    <row r="115">
      <c r="A115" s="6" t="s">
        <v>426</v>
      </c>
    </row>
    <row r="116">
      <c r="A116" s="6" t="s">
        <v>427</v>
      </c>
    </row>
    <row r="117">
      <c r="A117" s="6" t="s">
        <v>428</v>
      </c>
    </row>
    <row r="118">
      <c r="A118" s="22" t="s">
        <v>429</v>
      </c>
    </row>
    <row r="119">
      <c r="A119" s="6" t="s">
        <v>430</v>
      </c>
    </row>
    <row r="120">
      <c r="A120" s="6" t="s">
        <v>439</v>
      </c>
    </row>
    <row r="121">
      <c r="A121" s="6" t="s">
        <v>444</v>
      </c>
    </row>
    <row r="122">
      <c r="A122" s="6" t="s">
        <v>449</v>
      </c>
      <c r="B122" s="17"/>
    </row>
    <row r="123">
      <c r="A123" s="22" t="s">
        <v>156</v>
      </c>
      <c r="B123" s="23"/>
    </row>
    <row r="124">
      <c r="A124" s="6" t="s">
        <v>157</v>
      </c>
      <c r="B124" s="6" t="s">
        <v>158</v>
      </c>
    </row>
    <row r="125">
      <c r="A125" s="6" t="s">
        <v>164</v>
      </c>
      <c r="B125" s="26" t="s">
        <v>100</v>
      </c>
    </row>
    <row r="126">
      <c r="A126" s="6" t="s">
        <v>642</v>
      </c>
    </row>
    <row r="127">
      <c r="A127" s="6" t="s">
        <v>165</v>
      </c>
    </row>
    <row r="128">
      <c r="A128" s="6" t="s">
        <v>169</v>
      </c>
    </row>
    <row r="129">
      <c r="A129" s="6" t="s">
        <v>173</v>
      </c>
      <c r="B129" s="6" t="s">
        <v>174</v>
      </c>
    </row>
    <row r="130">
      <c r="A130" s="22" t="s">
        <v>184</v>
      </c>
      <c r="B130" s="23"/>
    </row>
    <row r="131">
      <c r="A131" s="6" t="s">
        <v>185</v>
      </c>
      <c r="B131" s="6" t="s">
        <v>186</v>
      </c>
    </row>
    <row r="132">
      <c r="A132" s="6" t="s">
        <v>190</v>
      </c>
      <c r="B132" s="6" t="s">
        <v>187</v>
      </c>
    </row>
    <row r="133">
      <c r="A133" s="17"/>
      <c r="B133" s="17"/>
    </row>
    <row r="134">
      <c r="A134" s="17"/>
      <c r="B134" s="17"/>
    </row>
    <row r="135">
      <c r="A135" s="17"/>
      <c r="B135" s="17"/>
    </row>
    <row r="136">
      <c r="A136" s="17"/>
      <c r="B136" s="17"/>
    </row>
    <row r="137">
      <c r="A137" s="17"/>
      <c r="B137" s="17"/>
    </row>
    <row r="138">
      <c r="A138" s="17"/>
      <c r="B138" s="17"/>
    </row>
    <row r="139">
      <c r="A139" s="17"/>
      <c r="B139" s="17"/>
    </row>
    <row r="140">
      <c r="A140" s="17"/>
      <c r="B140" s="17"/>
    </row>
    <row r="141">
      <c r="A141" s="17"/>
      <c r="B141" s="17"/>
    </row>
    <row r="142">
      <c r="A142" s="17"/>
      <c r="B142" s="17"/>
    </row>
    <row r="143">
      <c r="A143" s="17"/>
      <c r="B143" s="17"/>
    </row>
    <row r="144">
      <c r="A144" s="17"/>
      <c r="B144" s="17"/>
    </row>
    <row r="145">
      <c r="A145" s="17"/>
      <c r="B145" s="17"/>
    </row>
    <row r="146">
      <c r="A146" s="17"/>
      <c r="B146" s="17"/>
    </row>
    <row r="147">
      <c r="A147" s="17"/>
      <c r="B147" s="17"/>
    </row>
    <row r="148">
      <c r="A148" s="17"/>
      <c r="B148" s="17"/>
    </row>
    <row r="149">
      <c r="A149" s="17"/>
      <c r="B149" s="17"/>
    </row>
    <row r="150">
      <c r="A150" s="17"/>
      <c r="B150" s="17"/>
    </row>
    <row r="151">
      <c r="A151" s="17"/>
      <c r="B151" s="17"/>
    </row>
    <row r="152">
      <c r="A152" s="17"/>
      <c r="B152" s="17"/>
    </row>
    <row r="153">
      <c r="A153" s="17"/>
      <c r="B153" s="17"/>
    </row>
    <row r="154">
      <c r="A154" s="17"/>
      <c r="B154" s="17"/>
    </row>
    <row r="155">
      <c r="A155" s="17"/>
      <c r="B155" s="17"/>
    </row>
    <row r="156">
      <c r="A156" s="17"/>
      <c r="B156" s="17"/>
    </row>
    <row r="157">
      <c r="A157" s="17"/>
      <c r="B157" s="17"/>
    </row>
    <row r="158">
      <c r="A158" s="17"/>
      <c r="B158" s="17"/>
    </row>
    <row r="159">
      <c r="A159" s="17"/>
      <c r="B159" s="17"/>
    </row>
    <row r="160">
      <c r="A160" s="17"/>
      <c r="B160" s="17"/>
    </row>
    <row r="161">
      <c r="A161" s="17"/>
      <c r="B161" s="17"/>
    </row>
    <row r="162">
      <c r="A162" s="17"/>
      <c r="B162" s="17"/>
    </row>
    <row r="163">
      <c r="A163" s="17"/>
      <c r="B163" s="17"/>
    </row>
    <row r="164">
      <c r="A164" s="17"/>
      <c r="B164" s="17"/>
    </row>
    <row r="165">
      <c r="A165" s="17"/>
      <c r="B165" s="17"/>
    </row>
    <row r="166">
      <c r="A166" s="17"/>
      <c r="B166" s="17"/>
    </row>
    <row r="167">
      <c r="A167" s="17"/>
      <c r="B167" s="17"/>
    </row>
    <row r="168">
      <c r="A168" s="17"/>
      <c r="B168" s="17"/>
    </row>
    <row r="169">
      <c r="A169" s="17"/>
      <c r="B169" s="17"/>
    </row>
    <row r="170">
      <c r="A170" s="17"/>
      <c r="B170" s="17"/>
    </row>
    <row r="171">
      <c r="A171" s="17"/>
      <c r="B171" s="17"/>
    </row>
    <row r="172">
      <c r="A172" s="17"/>
      <c r="B172" s="17"/>
    </row>
    <row r="173">
      <c r="A173" s="17"/>
      <c r="B173" s="17"/>
    </row>
    <row r="174">
      <c r="A174" s="17"/>
      <c r="B174" s="17"/>
    </row>
    <row r="175">
      <c r="A175" s="17"/>
      <c r="B175" s="17"/>
    </row>
    <row r="176">
      <c r="A176" s="17"/>
      <c r="B176" s="17"/>
    </row>
    <row r="177">
      <c r="A177" s="17"/>
      <c r="B177" s="17"/>
    </row>
    <row r="178">
      <c r="A178" s="17"/>
      <c r="B178" s="17"/>
    </row>
    <row r="179">
      <c r="A179" s="17"/>
      <c r="B179" s="17"/>
    </row>
    <row r="180">
      <c r="A180" s="17"/>
      <c r="B180" s="17"/>
    </row>
    <row r="181">
      <c r="A181" s="17"/>
      <c r="B181" s="17"/>
    </row>
    <row r="182">
      <c r="A182" s="17"/>
      <c r="B182" s="17"/>
    </row>
    <row r="183">
      <c r="A183" s="17"/>
      <c r="B183" s="17"/>
    </row>
    <row r="184">
      <c r="A184" s="17"/>
      <c r="B184" s="17"/>
    </row>
    <row r="185">
      <c r="A185" s="17"/>
      <c r="B185" s="17"/>
    </row>
    <row r="186">
      <c r="A186" s="17"/>
      <c r="B186" s="17"/>
    </row>
    <row r="187">
      <c r="A187" s="17"/>
      <c r="B187" s="17"/>
    </row>
    <row r="188">
      <c r="A188" s="17"/>
      <c r="B188" s="17"/>
    </row>
    <row r="189">
      <c r="A189" s="17"/>
      <c r="B189" s="17"/>
    </row>
    <row r="190">
      <c r="A190" s="17"/>
      <c r="B190" s="17"/>
    </row>
    <row r="191">
      <c r="A191" s="17"/>
      <c r="B191" s="17"/>
    </row>
    <row r="192">
      <c r="A192" s="17"/>
      <c r="B192" s="17"/>
    </row>
    <row r="193">
      <c r="A193" s="17"/>
      <c r="B193" s="17"/>
    </row>
    <row r="194">
      <c r="A194" s="17"/>
      <c r="B194" s="17"/>
    </row>
    <row r="195">
      <c r="A195" s="17"/>
      <c r="B195" s="17"/>
    </row>
    <row r="196">
      <c r="A196" s="17"/>
      <c r="B196" s="17"/>
    </row>
    <row r="197">
      <c r="A197" s="17"/>
      <c r="B197" s="17"/>
    </row>
    <row r="198">
      <c r="A198" s="17"/>
      <c r="B198" s="17"/>
    </row>
    <row r="199">
      <c r="A199" s="17"/>
      <c r="B199" s="17"/>
    </row>
    <row r="200">
      <c r="A200" s="17"/>
      <c r="B200" s="17"/>
    </row>
    <row r="201">
      <c r="A201" s="17"/>
      <c r="B201" s="17"/>
    </row>
    <row r="202">
      <c r="A202" s="17"/>
      <c r="B202" s="17"/>
    </row>
    <row r="203">
      <c r="A203" s="17"/>
      <c r="B203" s="17"/>
    </row>
    <row r="204">
      <c r="A204" s="17"/>
      <c r="B204" s="17"/>
    </row>
    <row r="205">
      <c r="A205" s="17"/>
      <c r="B205" s="17"/>
    </row>
    <row r="206">
      <c r="A206" s="17"/>
      <c r="B206" s="17"/>
    </row>
    <row r="207">
      <c r="A207" s="17"/>
      <c r="B207" s="17"/>
    </row>
    <row r="208">
      <c r="A208" s="17"/>
      <c r="B208" s="17"/>
    </row>
    <row r="209">
      <c r="A209" s="17"/>
      <c r="B209" s="17"/>
    </row>
    <row r="210">
      <c r="A210" s="17"/>
      <c r="B210" s="17"/>
    </row>
    <row r="211">
      <c r="A211" s="17"/>
      <c r="B211" s="17"/>
    </row>
    <row r="212">
      <c r="A212" s="17"/>
      <c r="B212" s="17"/>
    </row>
    <row r="213">
      <c r="A213" s="17"/>
      <c r="B213" s="17"/>
    </row>
    <row r="214">
      <c r="A214" s="17"/>
      <c r="B214" s="17"/>
    </row>
    <row r="215">
      <c r="A215" s="17"/>
      <c r="B215" s="17"/>
    </row>
    <row r="216">
      <c r="A216" s="17"/>
      <c r="B216" s="17"/>
    </row>
    <row r="217">
      <c r="A217" s="17"/>
      <c r="B217" s="17"/>
    </row>
    <row r="218">
      <c r="A218" s="17"/>
      <c r="B218" s="17"/>
    </row>
    <row r="219">
      <c r="A219" s="17"/>
      <c r="B219" s="17"/>
    </row>
    <row r="220">
      <c r="A220" s="17"/>
      <c r="B220" s="17"/>
    </row>
    <row r="221">
      <c r="A221" s="17"/>
      <c r="B221" s="17"/>
    </row>
    <row r="222">
      <c r="A222" s="17"/>
      <c r="B222" s="17"/>
    </row>
    <row r="223">
      <c r="A223" s="17"/>
      <c r="B223" s="17"/>
    </row>
    <row r="224">
      <c r="A224" s="17"/>
      <c r="B224" s="17"/>
    </row>
    <row r="225">
      <c r="A225" s="17"/>
      <c r="B225" s="17"/>
    </row>
    <row r="226">
      <c r="A226" s="17"/>
      <c r="B226" s="17"/>
    </row>
    <row r="227">
      <c r="A227" s="17"/>
      <c r="B227" s="17"/>
    </row>
    <row r="228">
      <c r="A228" s="17"/>
      <c r="B228" s="17"/>
    </row>
    <row r="229">
      <c r="A229" s="17"/>
      <c r="B229" s="17"/>
    </row>
    <row r="230">
      <c r="A230" s="17"/>
      <c r="B230" s="17"/>
    </row>
    <row r="231">
      <c r="A231" s="17"/>
      <c r="B231" s="17"/>
    </row>
    <row r="232">
      <c r="A232" s="17"/>
      <c r="B232" s="17"/>
    </row>
    <row r="233">
      <c r="A233" s="17"/>
      <c r="B233" s="17"/>
    </row>
    <row r="234">
      <c r="A234" s="17"/>
      <c r="B234" s="17"/>
    </row>
    <row r="235">
      <c r="A235" s="17"/>
      <c r="B235" s="17"/>
    </row>
    <row r="236">
      <c r="A236" s="17"/>
      <c r="B236" s="17"/>
    </row>
    <row r="237">
      <c r="A237" s="17"/>
      <c r="B237" s="17"/>
    </row>
    <row r="238">
      <c r="A238" s="17"/>
      <c r="B238" s="17"/>
    </row>
    <row r="239">
      <c r="A239" s="17"/>
      <c r="B239" s="17"/>
    </row>
    <row r="240">
      <c r="A240" s="17"/>
      <c r="B240" s="17"/>
    </row>
    <row r="241">
      <c r="A241" s="17"/>
      <c r="B241" s="17"/>
    </row>
    <row r="242">
      <c r="A242" s="17"/>
      <c r="B242" s="17"/>
    </row>
    <row r="243">
      <c r="A243" s="17"/>
      <c r="B243" s="17"/>
    </row>
    <row r="244">
      <c r="A244" s="17"/>
      <c r="B244" s="17"/>
    </row>
    <row r="245">
      <c r="A245" s="17"/>
      <c r="B245" s="17"/>
    </row>
    <row r="246">
      <c r="A246" s="17"/>
      <c r="B246" s="17"/>
    </row>
    <row r="247">
      <c r="A247" s="17"/>
      <c r="B247" s="17"/>
    </row>
    <row r="248">
      <c r="A248" s="17"/>
      <c r="B248" s="17"/>
    </row>
    <row r="249">
      <c r="A249" s="17"/>
      <c r="B249" s="17"/>
    </row>
    <row r="250">
      <c r="A250" s="17"/>
      <c r="B250" s="17"/>
    </row>
    <row r="251">
      <c r="A251" s="17"/>
      <c r="B251" s="17"/>
    </row>
    <row r="252">
      <c r="A252" s="17"/>
      <c r="B252" s="17"/>
    </row>
    <row r="253">
      <c r="A253" s="17"/>
      <c r="B253" s="17"/>
    </row>
    <row r="254">
      <c r="A254" s="17"/>
      <c r="B254" s="17"/>
    </row>
    <row r="255">
      <c r="A255" s="17"/>
      <c r="B255" s="17"/>
    </row>
    <row r="256">
      <c r="A256" s="17"/>
      <c r="B256" s="17"/>
    </row>
    <row r="257">
      <c r="A257" s="17"/>
      <c r="B257" s="17"/>
    </row>
    <row r="258">
      <c r="A258" s="17"/>
      <c r="B258" s="17"/>
    </row>
    <row r="259">
      <c r="A259" s="17"/>
      <c r="B259" s="17"/>
    </row>
    <row r="260">
      <c r="A260" s="17"/>
      <c r="B260" s="17"/>
    </row>
    <row r="261">
      <c r="A261" s="17"/>
      <c r="B261" s="17"/>
    </row>
    <row r="262">
      <c r="A262" s="17"/>
      <c r="B262" s="17"/>
    </row>
    <row r="263">
      <c r="A263" s="17"/>
      <c r="B263" s="17"/>
    </row>
    <row r="264">
      <c r="A264" s="17"/>
      <c r="B264" s="17"/>
    </row>
    <row r="265">
      <c r="A265" s="17"/>
      <c r="B265" s="17"/>
    </row>
    <row r="266">
      <c r="A266" s="17"/>
      <c r="B266" s="17"/>
    </row>
    <row r="267">
      <c r="A267" s="17"/>
      <c r="B267" s="17"/>
    </row>
    <row r="268">
      <c r="A268" s="17"/>
      <c r="B268" s="17"/>
    </row>
    <row r="269">
      <c r="A269" s="17"/>
      <c r="B269" s="17"/>
    </row>
    <row r="270">
      <c r="A270" s="17"/>
      <c r="B270" s="17"/>
    </row>
    <row r="271">
      <c r="A271" s="17"/>
      <c r="B271" s="17"/>
    </row>
    <row r="272">
      <c r="A272" s="17"/>
      <c r="B272" s="17"/>
    </row>
    <row r="273">
      <c r="A273" s="17"/>
      <c r="B273" s="17"/>
    </row>
    <row r="274">
      <c r="A274" s="17"/>
      <c r="B274" s="17"/>
    </row>
    <row r="275">
      <c r="A275" s="17"/>
      <c r="B275" s="17"/>
    </row>
    <row r="276">
      <c r="A276" s="17"/>
      <c r="B276" s="17"/>
    </row>
    <row r="277">
      <c r="A277" s="17"/>
      <c r="B277" s="17"/>
    </row>
    <row r="278">
      <c r="A278" s="17"/>
      <c r="B278" s="17"/>
    </row>
    <row r="279">
      <c r="A279" s="17"/>
      <c r="B279" s="17"/>
    </row>
    <row r="280">
      <c r="A280" s="17"/>
      <c r="B280" s="17"/>
    </row>
    <row r="281">
      <c r="A281" s="17"/>
      <c r="B281" s="17"/>
    </row>
    <row r="282">
      <c r="A282" s="17"/>
      <c r="B282" s="17"/>
    </row>
    <row r="283">
      <c r="A283" s="17"/>
      <c r="B283" s="17"/>
    </row>
    <row r="284">
      <c r="A284" s="17"/>
      <c r="B284" s="17"/>
    </row>
    <row r="285">
      <c r="A285" s="17"/>
      <c r="B285" s="17"/>
    </row>
    <row r="286">
      <c r="A286" s="17"/>
      <c r="B286" s="17"/>
    </row>
    <row r="287">
      <c r="A287" s="17"/>
      <c r="B287" s="17"/>
    </row>
    <row r="288">
      <c r="A288" s="17"/>
      <c r="B288" s="17"/>
    </row>
    <row r="289">
      <c r="A289" s="17"/>
      <c r="B289" s="17"/>
    </row>
    <row r="290">
      <c r="A290" s="17"/>
      <c r="B290" s="17"/>
    </row>
    <row r="291">
      <c r="A291" s="17"/>
      <c r="B291" s="17"/>
    </row>
    <row r="292">
      <c r="A292" s="17"/>
      <c r="B292" s="17"/>
    </row>
    <row r="293">
      <c r="A293" s="17"/>
      <c r="B293" s="17"/>
    </row>
    <row r="294">
      <c r="A294" s="17"/>
      <c r="B294" s="17"/>
    </row>
    <row r="295">
      <c r="A295" s="17"/>
      <c r="B295" s="17"/>
    </row>
    <row r="296">
      <c r="A296" s="17"/>
      <c r="B296" s="17"/>
    </row>
    <row r="297">
      <c r="A297" s="17"/>
      <c r="B297" s="17"/>
    </row>
    <row r="298">
      <c r="A298" s="17"/>
      <c r="B298" s="17"/>
    </row>
    <row r="299">
      <c r="A299" s="17"/>
      <c r="B299" s="17"/>
    </row>
    <row r="300">
      <c r="A300" s="17"/>
      <c r="B300" s="17"/>
    </row>
    <row r="301">
      <c r="A301" s="17"/>
      <c r="B301" s="17"/>
    </row>
    <row r="302">
      <c r="A302" s="17"/>
      <c r="B302" s="17"/>
    </row>
    <row r="303">
      <c r="A303" s="17"/>
      <c r="B303" s="17"/>
    </row>
    <row r="304">
      <c r="A304" s="17"/>
      <c r="B304" s="17"/>
    </row>
    <row r="305">
      <c r="A305" s="17"/>
      <c r="B305" s="17"/>
    </row>
    <row r="306">
      <c r="A306" s="17"/>
      <c r="B306" s="17"/>
    </row>
    <row r="307">
      <c r="A307" s="17"/>
      <c r="B307" s="17"/>
    </row>
    <row r="308">
      <c r="A308" s="17"/>
      <c r="B308" s="17"/>
    </row>
    <row r="309">
      <c r="A309" s="17"/>
      <c r="B309" s="17"/>
    </row>
    <row r="310">
      <c r="A310" s="17"/>
      <c r="B310" s="17"/>
    </row>
    <row r="311">
      <c r="A311" s="17"/>
      <c r="B311" s="17"/>
    </row>
    <row r="312">
      <c r="A312" s="17"/>
      <c r="B312" s="17"/>
    </row>
    <row r="313">
      <c r="A313" s="17"/>
      <c r="B313" s="17"/>
    </row>
    <row r="314">
      <c r="A314" s="17"/>
      <c r="B314" s="17"/>
    </row>
    <row r="315">
      <c r="A315" s="17"/>
      <c r="B315" s="17"/>
    </row>
    <row r="316">
      <c r="A316" s="17"/>
      <c r="B316" s="17"/>
    </row>
    <row r="317">
      <c r="A317" s="17"/>
      <c r="B317" s="17"/>
    </row>
    <row r="318">
      <c r="A318" s="17"/>
      <c r="B318" s="17"/>
    </row>
    <row r="319">
      <c r="A319" s="17"/>
      <c r="B319" s="17"/>
    </row>
    <row r="320">
      <c r="A320" s="17"/>
      <c r="B320" s="17"/>
    </row>
    <row r="321">
      <c r="A321" s="17"/>
      <c r="B321" s="17"/>
    </row>
    <row r="322">
      <c r="A322" s="17"/>
      <c r="B322" s="17"/>
    </row>
    <row r="323">
      <c r="A323" s="17"/>
      <c r="B323" s="17"/>
    </row>
    <row r="324">
      <c r="A324" s="17"/>
      <c r="B324" s="17"/>
    </row>
    <row r="325">
      <c r="A325" s="17"/>
      <c r="B325" s="17"/>
    </row>
    <row r="326">
      <c r="A326" s="17"/>
      <c r="B326" s="17"/>
    </row>
    <row r="327">
      <c r="A327" s="17"/>
      <c r="B327" s="17"/>
    </row>
    <row r="328">
      <c r="A328" s="17"/>
      <c r="B328" s="17"/>
    </row>
    <row r="329">
      <c r="A329" s="17"/>
      <c r="B329" s="17"/>
    </row>
    <row r="330">
      <c r="A330" s="17"/>
      <c r="B330" s="17"/>
    </row>
    <row r="331">
      <c r="A331" s="17"/>
      <c r="B331" s="17"/>
    </row>
    <row r="332">
      <c r="A332" s="17"/>
      <c r="B332" s="17"/>
    </row>
    <row r="333">
      <c r="A333" s="17"/>
      <c r="B333" s="17"/>
    </row>
    <row r="334">
      <c r="A334" s="17"/>
      <c r="B334" s="17"/>
    </row>
    <row r="335">
      <c r="A335" s="17"/>
      <c r="B335" s="17"/>
    </row>
    <row r="336">
      <c r="A336" s="17"/>
      <c r="B336" s="17"/>
    </row>
    <row r="337">
      <c r="A337" s="17"/>
      <c r="B337" s="17"/>
    </row>
    <row r="338">
      <c r="A338" s="17"/>
      <c r="B338" s="17"/>
    </row>
    <row r="339">
      <c r="A339" s="17"/>
      <c r="B339" s="17"/>
    </row>
    <row r="340">
      <c r="A340" s="17"/>
      <c r="B340" s="17"/>
    </row>
    <row r="341">
      <c r="A341" s="17"/>
      <c r="B341" s="17"/>
    </row>
    <row r="342">
      <c r="A342" s="17"/>
      <c r="B342" s="17"/>
    </row>
    <row r="343">
      <c r="A343" s="17"/>
      <c r="B343" s="17"/>
    </row>
    <row r="344">
      <c r="A344" s="17"/>
      <c r="B344" s="17"/>
    </row>
    <row r="345">
      <c r="A345" s="17"/>
      <c r="B345" s="17"/>
    </row>
    <row r="346">
      <c r="A346" s="17"/>
      <c r="B346" s="17"/>
    </row>
    <row r="347">
      <c r="A347" s="17"/>
      <c r="B347" s="17"/>
    </row>
    <row r="348">
      <c r="A348" s="17"/>
      <c r="B348" s="17"/>
    </row>
    <row r="349">
      <c r="A349" s="17"/>
      <c r="B349" s="17"/>
    </row>
    <row r="350">
      <c r="A350" s="17"/>
      <c r="B350" s="17"/>
    </row>
    <row r="351">
      <c r="A351" s="17"/>
      <c r="B351" s="17"/>
    </row>
    <row r="352">
      <c r="A352" s="17"/>
      <c r="B352" s="17"/>
    </row>
    <row r="353">
      <c r="A353" s="17"/>
      <c r="B353" s="17"/>
    </row>
    <row r="354">
      <c r="A354" s="17"/>
      <c r="B354" s="17"/>
    </row>
    <row r="355">
      <c r="A355" s="17"/>
      <c r="B355" s="17"/>
    </row>
    <row r="356">
      <c r="A356" s="17"/>
      <c r="B356" s="17"/>
    </row>
    <row r="357">
      <c r="A357" s="17"/>
      <c r="B357" s="17"/>
    </row>
    <row r="358">
      <c r="A358" s="17"/>
      <c r="B358" s="17"/>
    </row>
    <row r="359">
      <c r="A359" s="17"/>
      <c r="B359" s="17"/>
    </row>
    <row r="360">
      <c r="A360" s="17"/>
      <c r="B360" s="17"/>
    </row>
    <row r="361">
      <c r="A361" s="17"/>
      <c r="B361" s="17"/>
    </row>
    <row r="362">
      <c r="A362" s="17"/>
      <c r="B362" s="17"/>
    </row>
    <row r="363">
      <c r="A363" s="17"/>
      <c r="B363" s="17"/>
    </row>
    <row r="364">
      <c r="A364" s="17"/>
      <c r="B364" s="17"/>
    </row>
    <row r="365">
      <c r="A365" s="17"/>
      <c r="B365" s="17"/>
    </row>
    <row r="366">
      <c r="A366" s="17"/>
      <c r="B366" s="17"/>
    </row>
    <row r="367">
      <c r="A367" s="17"/>
      <c r="B367" s="17"/>
    </row>
    <row r="368">
      <c r="A368" s="17"/>
      <c r="B368" s="17"/>
    </row>
    <row r="369">
      <c r="A369" s="17"/>
      <c r="B369" s="17"/>
    </row>
    <row r="370">
      <c r="A370" s="17"/>
      <c r="B370" s="17"/>
    </row>
    <row r="371">
      <c r="A371" s="17"/>
      <c r="B371" s="17"/>
    </row>
    <row r="372">
      <c r="A372" s="17"/>
      <c r="B372" s="17"/>
    </row>
    <row r="373">
      <c r="A373" s="17"/>
      <c r="B373" s="17"/>
    </row>
    <row r="374">
      <c r="A374" s="17"/>
      <c r="B374" s="17"/>
    </row>
    <row r="375">
      <c r="A375" s="17"/>
      <c r="B375" s="17"/>
    </row>
    <row r="376">
      <c r="A376" s="17"/>
      <c r="B376" s="17"/>
    </row>
    <row r="377">
      <c r="A377" s="17"/>
      <c r="B377" s="17"/>
    </row>
    <row r="378">
      <c r="A378" s="17"/>
      <c r="B378" s="17"/>
    </row>
    <row r="379">
      <c r="A379" s="17"/>
      <c r="B379" s="17"/>
    </row>
    <row r="380">
      <c r="A380" s="17"/>
      <c r="B380" s="17"/>
    </row>
    <row r="381">
      <c r="A381" s="17"/>
      <c r="B381" s="17"/>
    </row>
    <row r="382">
      <c r="A382" s="17"/>
      <c r="B382" s="17"/>
    </row>
    <row r="383">
      <c r="A383" s="17"/>
      <c r="B383" s="17"/>
    </row>
    <row r="384">
      <c r="A384" s="17"/>
      <c r="B384" s="17"/>
    </row>
    <row r="385">
      <c r="A385" s="17"/>
      <c r="B385" s="17"/>
    </row>
    <row r="386">
      <c r="A386" s="17"/>
      <c r="B386" s="17"/>
    </row>
    <row r="387">
      <c r="A387" s="17"/>
      <c r="B387" s="17"/>
    </row>
    <row r="388">
      <c r="A388" s="17"/>
      <c r="B388" s="17"/>
    </row>
    <row r="389">
      <c r="A389" s="17"/>
      <c r="B389" s="17"/>
    </row>
    <row r="390">
      <c r="A390" s="17"/>
      <c r="B390" s="17"/>
    </row>
    <row r="391">
      <c r="A391" s="17"/>
      <c r="B391" s="17"/>
    </row>
    <row r="392">
      <c r="A392" s="17"/>
      <c r="B392" s="17"/>
    </row>
    <row r="393">
      <c r="A393" s="17"/>
      <c r="B393" s="17"/>
    </row>
    <row r="394">
      <c r="A394" s="17"/>
      <c r="B394" s="17"/>
    </row>
    <row r="395">
      <c r="A395" s="17"/>
      <c r="B395" s="17"/>
    </row>
    <row r="396">
      <c r="A396" s="17"/>
      <c r="B396" s="17"/>
    </row>
    <row r="397">
      <c r="A397" s="17"/>
      <c r="B397" s="17"/>
    </row>
    <row r="398">
      <c r="A398" s="17"/>
      <c r="B398" s="17"/>
    </row>
    <row r="399">
      <c r="A399" s="17"/>
      <c r="B399" s="17"/>
    </row>
    <row r="400">
      <c r="A400" s="17"/>
      <c r="B400" s="17"/>
    </row>
    <row r="401">
      <c r="A401" s="17"/>
      <c r="B401" s="17"/>
    </row>
    <row r="402">
      <c r="A402" s="17"/>
      <c r="B402" s="17"/>
    </row>
    <row r="403">
      <c r="A403" s="17"/>
      <c r="B403" s="17"/>
    </row>
    <row r="404">
      <c r="A404" s="17"/>
      <c r="B404" s="17"/>
    </row>
    <row r="405">
      <c r="A405" s="17"/>
      <c r="B405" s="17"/>
    </row>
    <row r="406">
      <c r="A406" s="17"/>
      <c r="B406" s="17"/>
    </row>
    <row r="407">
      <c r="A407" s="17"/>
      <c r="B407" s="17"/>
    </row>
    <row r="408">
      <c r="A408" s="17"/>
      <c r="B408" s="17"/>
    </row>
    <row r="409">
      <c r="A409" s="17"/>
      <c r="B409" s="17"/>
    </row>
    <row r="410">
      <c r="A410" s="17"/>
      <c r="B410" s="17"/>
    </row>
    <row r="411">
      <c r="A411" s="17"/>
      <c r="B411" s="17"/>
    </row>
    <row r="412">
      <c r="A412" s="17"/>
      <c r="B412" s="17"/>
    </row>
    <row r="413">
      <c r="A413" s="17"/>
      <c r="B413" s="17"/>
    </row>
    <row r="414">
      <c r="A414" s="17"/>
      <c r="B414" s="17"/>
    </row>
    <row r="415">
      <c r="A415" s="17"/>
      <c r="B415" s="17"/>
    </row>
    <row r="416">
      <c r="A416" s="17"/>
      <c r="B416" s="17"/>
    </row>
    <row r="417">
      <c r="A417" s="17"/>
      <c r="B417" s="17"/>
    </row>
    <row r="418">
      <c r="A418" s="17"/>
      <c r="B418" s="17"/>
    </row>
    <row r="419">
      <c r="A419" s="17"/>
      <c r="B419" s="17"/>
    </row>
    <row r="420">
      <c r="A420" s="17"/>
      <c r="B420" s="17"/>
    </row>
    <row r="421">
      <c r="A421" s="17"/>
      <c r="B421" s="17"/>
    </row>
    <row r="422">
      <c r="A422" s="17"/>
      <c r="B422" s="17"/>
    </row>
    <row r="423">
      <c r="A423" s="17"/>
      <c r="B423" s="17"/>
    </row>
    <row r="424">
      <c r="A424" s="17"/>
      <c r="B424" s="17"/>
    </row>
    <row r="425">
      <c r="A425" s="17"/>
      <c r="B425" s="17"/>
    </row>
    <row r="426">
      <c r="A426" s="17"/>
      <c r="B426" s="17"/>
    </row>
    <row r="427">
      <c r="A427" s="17"/>
      <c r="B427" s="17"/>
    </row>
    <row r="428">
      <c r="A428" s="17"/>
      <c r="B428" s="17"/>
    </row>
    <row r="429">
      <c r="A429" s="17"/>
      <c r="B429" s="17"/>
    </row>
    <row r="430">
      <c r="A430" s="17"/>
      <c r="B430" s="17"/>
    </row>
    <row r="431">
      <c r="A431" s="17"/>
      <c r="B431" s="17"/>
    </row>
    <row r="432">
      <c r="A432" s="17"/>
      <c r="B432" s="17"/>
    </row>
    <row r="433">
      <c r="A433" s="17"/>
      <c r="B433" s="17"/>
    </row>
    <row r="434">
      <c r="A434" s="17"/>
      <c r="B434" s="17"/>
    </row>
    <row r="435">
      <c r="A435" s="17"/>
      <c r="B435" s="17"/>
    </row>
    <row r="436">
      <c r="A436" s="17"/>
      <c r="B436" s="17"/>
    </row>
    <row r="437">
      <c r="A437" s="17"/>
      <c r="B437" s="17"/>
    </row>
    <row r="438">
      <c r="A438" s="17"/>
      <c r="B438" s="17"/>
    </row>
    <row r="439">
      <c r="A439" s="17"/>
      <c r="B439" s="17"/>
    </row>
    <row r="440">
      <c r="A440" s="17"/>
      <c r="B440" s="17"/>
    </row>
    <row r="441">
      <c r="A441" s="17"/>
      <c r="B441" s="17"/>
    </row>
    <row r="442">
      <c r="A442" s="17"/>
      <c r="B442" s="17"/>
    </row>
    <row r="443">
      <c r="A443" s="17"/>
      <c r="B443" s="17"/>
    </row>
    <row r="444">
      <c r="A444" s="17"/>
      <c r="B444" s="17"/>
    </row>
    <row r="445">
      <c r="A445" s="17"/>
      <c r="B445" s="17"/>
    </row>
    <row r="446">
      <c r="A446" s="17"/>
      <c r="B446" s="17"/>
    </row>
    <row r="447">
      <c r="A447" s="17"/>
      <c r="B447" s="17"/>
    </row>
    <row r="448">
      <c r="A448" s="17"/>
      <c r="B448" s="17"/>
    </row>
    <row r="449">
      <c r="A449" s="17"/>
      <c r="B449" s="17"/>
    </row>
    <row r="450">
      <c r="A450" s="17"/>
      <c r="B450" s="17"/>
    </row>
    <row r="451">
      <c r="A451" s="17"/>
      <c r="B451" s="17"/>
    </row>
    <row r="452">
      <c r="A452" s="17"/>
      <c r="B452" s="17"/>
    </row>
    <row r="453">
      <c r="A453" s="17"/>
      <c r="B453" s="17"/>
    </row>
    <row r="454">
      <c r="A454" s="17"/>
      <c r="B454" s="17"/>
    </row>
    <row r="455">
      <c r="A455" s="17"/>
      <c r="B455" s="17"/>
    </row>
    <row r="456">
      <c r="A456" s="17"/>
      <c r="B456" s="17"/>
    </row>
    <row r="457">
      <c r="A457" s="17"/>
      <c r="B457" s="17"/>
    </row>
    <row r="458">
      <c r="A458" s="17"/>
      <c r="B458" s="17"/>
    </row>
    <row r="459">
      <c r="A459" s="17"/>
      <c r="B459" s="17"/>
    </row>
    <row r="460">
      <c r="A460" s="17"/>
      <c r="B460" s="17"/>
    </row>
    <row r="461">
      <c r="A461" s="17"/>
      <c r="B461" s="17"/>
    </row>
    <row r="462">
      <c r="A462" s="17"/>
      <c r="B462" s="17"/>
    </row>
    <row r="463">
      <c r="A463" s="17"/>
      <c r="B463" s="17"/>
    </row>
    <row r="464">
      <c r="A464" s="17"/>
      <c r="B464" s="17"/>
    </row>
    <row r="465">
      <c r="A465" s="17"/>
      <c r="B465" s="17"/>
    </row>
    <row r="466">
      <c r="A466" s="17"/>
      <c r="B466" s="17"/>
    </row>
    <row r="467">
      <c r="A467" s="17"/>
      <c r="B467" s="17"/>
    </row>
    <row r="468">
      <c r="A468" s="17"/>
      <c r="B468" s="17"/>
    </row>
    <row r="469">
      <c r="A469" s="17"/>
      <c r="B469" s="17"/>
    </row>
    <row r="470">
      <c r="A470" s="17"/>
      <c r="B470" s="17"/>
    </row>
    <row r="471">
      <c r="A471" s="17"/>
      <c r="B471" s="17"/>
    </row>
    <row r="472">
      <c r="A472" s="17"/>
      <c r="B472" s="17"/>
    </row>
    <row r="473">
      <c r="A473" s="17"/>
      <c r="B473" s="17"/>
    </row>
    <row r="474">
      <c r="A474" s="17"/>
      <c r="B474" s="17"/>
    </row>
    <row r="475">
      <c r="A475" s="17"/>
      <c r="B475" s="17"/>
    </row>
    <row r="476">
      <c r="A476" s="17"/>
      <c r="B476" s="17"/>
    </row>
    <row r="477">
      <c r="A477" s="17"/>
      <c r="B477" s="17"/>
    </row>
    <row r="478">
      <c r="A478" s="17"/>
      <c r="B478" s="17"/>
    </row>
    <row r="479">
      <c r="A479" s="17"/>
      <c r="B479" s="17"/>
    </row>
    <row r="480">
      <c r="A480" s="17"/>
      <c r="B480" s="17"/>
    </row>
    <row r="481">
      <c r="A481" s="17"/>
      <c r="B481" s="17"/>
    </row>
    <row r="482">
      <c r="A482" s="17"/>
      <c r="B482" s="17"/>
    </row>
    <row r="483">
      <c r="A483" s="17"/>
      <c r="B483" s="17"/>
    </row>
    <row r="484">
      <c r="A484" s="17"/>
      <c r="B484" s="17"/>
    </row>
    <row r="485">
      <c r="A485" s="17"/>
      <c r="B485" s="17"/>
    </row>
    <row r="486">
      <c r="A486" s="17"/>
      <c r="B486" s="17"/>
    </row>
    <row r="487">
      <c r="A487" s="17"/>
      <c r="B487" s="17"/>
    </row>
    <row r="488">
      <c r="A488" s="17"/>
      <c r="B488" s="17"/>
    </row>
    <row r="489">
      <c r="A489" s="17"/>
      <c r="B489" s="17"/>
    </row>
    <row r="490">
      <c r="A490" s="17"/>
      <c r="B490" s="17"/>
    </row>
    <row r="491">
      <c r="A491" s="17"/>
      <c r="B491" s="17"/>
    </row>
    <row r="492">
      <c r="A492" s="17"/>
      <c r="B492" s="17"/>
    </row>
    <row r="493">
      <c r="A493" s="17"/>
      <c r="B493" s="17"/>
    </row>
    <row r="494">
      <c r="A494" s="17"/>
      <c r="B494" s="17"/>
    </row>
    <row r="495">
      <c r="A495" s="17"/>
      <c r="B495" s="17"/>
    </row>
    <row r="496">
      <c r="A496" s="17"/>
      <c r="B496" s="17"/>
    </row>
    <row r="497">
      <c r="A497" s="17"/>
      <c r="B497" s="17"/>
    </row>
    <row r="498">
      <c r="A498" s="17"/>
      <c r="B498" s="17"/>
    </row>
    <row r="499">
      <c r="A499" s="17"/>
      <c r="B499" s="17"/>
    </row>
    <row r="500">
      <c r="A500" s="17"/>
      <c r="B500" s="17"/>
    </row>
    <row r="501">
      <c r="A501" s="17"/>
      <c r="B501" s="17"/>
    </row>
    <row r="502">
      <c r="A502" s="17"/>
      <c r="B502" s="17"/>
    </row>
    <row r="503">
      <c r="A503" s="17"/>
      <c r="B503" s="17"/>
    </row>
    <row r="504">
      <c r="A504" s="17"/>
      <c r="B504" s="17"/>
    </row>
    <row r="505">
      <c r="A505" s="17"/>
      <c r="B505" s="17"/>
    </row>
    <row r="506">
      <c r="A506" s="17"/>
      <c r="B506" s="17"/>
    </row>
    <row r="507">
      <c r="A507" s="17"/>
      <c r="B507" s="17"/>
    </row>
    <row r="508">
      <c r="A508" s="17"/>
      <c r="B508" s="17"/>
    </row>
    <row r="509">
      <c r="A509" s="17"/>
      <c r="B509" s="17"/>
    </row>
    <row r="510">
      <c r="A510" s="17"/>
      <c r="B510" s="17"/>
    </row>
    <row r="511">
      <c r="A511" s="17"/>
      <c r="B511" s="17"/>
    </row>
    <row r="512">
      <c r="A512" s="17"/>
      <c r="B512" s="17"/>
    </row>
    <row r="513">
      <c r="A513" s="17"/>
      <c r="B513" s="17"/>
    </row>
    <row r="514">
      <c r="A514" s="17"/>
      <c r="B514" s="17"/>
    </row>
    <row r="515">
      <c r="A515" s="17"/>
      <c r="B515" s="17"/>
    </row>
    <row r="516">
      <c r="A516" s="17"/>
      <c r="B516" s="17"/>
    </row>
    <row r="517">
      <c r="A517" s="17"/>
      <c r="B517" s="17"/>
    </row>
    <row r="518">
      <c r="A518" s="17"/>
      <c r="B518" s="17"/>
    </row>
    <row r="519">
      <c r="A519" s="17"/>
      <c r="B519" s="17"/>
    </row>
    <row r="520">
      <c r="A520" s="17"/>
      <c r="B520" s="17"/>
    </row>
    <row r="521">
      <c r="A521" s="17"/>
      <c r="B521" s="17"/>
    </row>
    <row r="522">
      <c r="A522" s="17"/>
      <c r="B522" s="17"/>
    </row>
    <row r="523">
      <c r="A523" s="17"/>
      <c r="B523" s="17"/>
    </row>
    <row r="524">
      <c r="A524" s="17"/>
      <c r="B524" s="17"/>
    </row>
    <row r="525">
      <c r="A525" s="17"/>
      <c r="B525" s="17"/>
    </row>
    <row r="526">
      <c r="A526" s="17"/>
      <c r="B526" s="17"/>
    </row>
    <row r="527">
      <c r="A527" s="17"/>
      <c r="B527" s="17"/>
    </row>
    <row r="528">
      <c r="A528" s="17"/>
      <c r="B528" s="17"/>
    </row>
    <row r="529">
      <c r="A529" s="17"/>
      <c r="B529" s="17"/>
    </row>
    <row r="530">
      <c r="A530" s="17"/>
      <c r="B530" s="17"/>
    </row>
    <row r="531">
      <c r="A531" s="17"/>
      <c r="B531" s="17"/>
    </row>
    <row r="532">
      <c r="A532" s="17"/>
      <c r="B532" s="17"/>
    </row>
    <row r="533">
      <c r="A533" s="17"/>
      <c r="B533" s="17"/>
    </row>
    <row r="534">
      <c r="A534" s="17"/>
      <c r="B534" s="17"/>
    </row>
    <row r="535">
      <c r="A535" s="17"/>
      <c r="B535" s="17"/>
    </row>
    <row r="536">
      <c r="A536" s="17"/>
      <c r="B536" s="17"/>
    </row>
    <row r="537">
      <c r="A537" s="17"/>
      <c r="B537" s="17"/>
    </row>
    <row r="538">
      <c r="A538" s="17"/>
      <c r="B538" s="17"/>
    </row>
    <row r="539">
      <c r="A539" s="17"/>
      <c r="B539" s="17"/>
    </row>
    <row r="540">
      <c r="A540" s="17"/>
      <c r="B540" s="17"/>
    </row>
    <row r="541">
      <c r="A541" s="17"/>
      <c r="B541" s="17"/>
    </row>
    <row r="542">
      <c r="A542" s="17"/>
      <c r="B542" s="17"/>
    </row>
    <row r="543">
      <c r="A543" s="17"/>
      <c r="B543" s="17"/>
    </row>
    <row r="544">
      <c r="A544" s="17"/>
      <c r="B544" s="17"/>
    </row>
    <row r="545">
      <c r="A545" s="17"/>
      <c r="B545" s="17"/>
    </row>
    <row r="546">
      <c r="A546" s="17"/>
      <c r="B546" s="17"/>
    </row>
    <row r="547">
      <c r="A547" s="17"/>
      <c r="B547" s="17"/>
    </row>
    <row r="548">
      <c r="A548" s="17"/>
      <c r="B548" s="17"/>
    </row>
    <row r="549">
      <c r="A549" s="17"/>
      <c r="B549" s="17"/>
    </row>
    <row r="550">
      <c r="A550" s="17"/>
      <c r="B550" s="17"/>
    </row>
    <row r="551">
      <c r="A551" s="17"/>
      <c r="B551" s="17"/>
    </row>
    <row r="552">
      <c r="A552" s="17"/>
      <c r="B552" s="17"/>
    </row>
    <row r="553">
      <c r="A553" s="17"/>
      <c r="B553" s="17"/>
    </row>
    <row r="554">
      <c r="A554" s="17"/>
      <c r="B554" s="17"/>
    </row>
    <row r="555">
      <c r="A555" s="17"/>
      <c r="B555" s="17"/>
    </row>
    <row r="556">
      <c r="A556" s="17"/>
      <c r="B556" s="17"/>
    </row>
    <row r="557">
      <c r="A557" s="17"/>
      <c r="B557" s="17"/>
    </row>
    <row r="558">
      <c r="A558" s="17"/>
      <c r="B558" s="17"/>
    </row>
    <row r="559">
      <c r="A559" s="17"/>
      <c r="B559" s="17"/>
    </row>
    <row r="560">
      <c r="A560" s="17"/>
      <c r="B560" s="17"/>
    </row>
    <row r="561">
      <c r="A561" s="17"/>
      <c r="B561" s="17"/>
    </row>
    <row r="562">
      <c r="A562" s="17"/>
      <c r="B562" s="17"/>
    </row>
    <row r="563">
      <c r="A563" s="17"/>
      <c r="B563" s="17"/>
    </row>
    <row r="564">
      <c r="A564" s="17"/>
      <c r="B564" s="17"/>
    </row>
    <row r="565">
      <c r="A565" s="17"/>
      <c r="B565" s="17"/>
    </row>
    <row r="566">
      <c r="A566" s="17"/>
      <c r="B566" s="17"/>
    </row>
    <row r="567">
      <c r="A567" s="17"/>
      <c r="B567" s="17"/>
    </row>
    <row r="568">
      <c r="A568" s="17"/>
      <c r="B568" s="17"/>
    </row>
    <row r="569">
      <c r="A569" s="17"/>
      <c r="B569" s="17"/>
    </row>
    <row r="570">
      <c r="A570" s="17"/>
      <c r="B570" s="17"/>
    </row>
    <row r="571">
      <c r="A571" s="17"/>
      <c r="B571" s="17"/>
    </row>
    <row r="572">
      <c r="A572" s="17"/>
      <c r="B572" s="17"/>
    </row>
    <row r="573">
      <c r="A573" s="17"/>
      <c r="B573" s="17"/>
    </row>
    <row r="574">
      <c r="A574" s="17"/>
      <c r="B574" s="17"/>
    </row>
    <row r="575">
      <c r="A575" s="17"/>
      <c r="B575" s="17"/>
    </row>
    <row r="576">
      <c r="A576" s="17"/>
      <c r="B576" s="17"/>
    </row>
    <row r="577">
      <c r="A577" s="17"/>
      <c r="B577" s="17"/>
    </row>
    <row r="578">
      <c r="A578" s="17"/>
      <c r="B578" s="17"/>
    </row>
    <row r="579">
      <c r="A579" s="17"/>
      <c r="B579" s="17"/>
    </row>
    <row r="580">
      <c r="A580" s="17"/>
      <c r="B580" s="17"/>
    </row>
    <row r="581">
      <c r="A581" s="17"/>
      <c r="B581" s="17"/>
    </row>
    <row r="582">
      <c r="A582" s="17"/>
      <c r="B582" s="17"/>
    </row>
    <row r="583">
      <c r="A583" s="17"/>
      <c r="B583" s="17"/>
    </row>
    <row r="584">
      <c r="A584" s="17"/>
      <c r="B584" s="17"/>
    </row>
    <row r="585">
      <c r="A585" s="17"/>
      <c r="B585" s="17"/>
    </row>
    <row r="586">
      <c r="A586" s="17"/>
      <c r="B586" s="17"/>
    </row>
    <row r="587">
      <c r="A587" s="17"/>
      <c r="B587" s="17"/>
    </row>
    <row r="588">
      <c r="A588" s="17"/>
      <c r="B588" s="17"/>
    </row>
    <row r="589">
      <c r="A589" s="17"/>
      <c r="B589" s="17"/>
    </row>
    <row r="590">
      <c r="A590" s="17"/>
      <c r="B590" s="17"/>
    </row>
    <row r="591">
      <c r="A591" s="17"/>
      <c r="B591" s="17"/>
    </row>
    <row r="592">
      <c r="A592" s="17"/>
      <c r="B592" s="17"/>
    </row>
    <row r="593">
      <c r="A593" s="17"/>
      <c r="B593" s="17"/>
    </row>
    <row r="594">
      <c r="A594" s="17"/>
      <c r="B594" s="17"/>
    </row>
    <row r="595">
      <c r="A595" s="17"/>
      <c r="B595" s="17"/>
    </row>
    <row r="596">
      <c r="A596" s="17"/>
      <c r="B596" s="17"/>
    </row>
    <row r="597">
      <c r="A597" s="17"/>
      <c r="B597" s="17"/>
    </row>
    <row r="598">
      <c r="A598" s="17"/>
      <c r="B598" s="17"/>
    </row>
    <row r="599">
      <c r="A599" s="17"/>
      <c r="B599" s="17"/>
    </row>
    <row r="600">
      <c r="A600" s="17"/>
      <c r="B600" s="17"/>
    </row>
    <row r="601">
      <c r="A601" s="17"/>
      <c r="B601" s="17"/>
    </row>
    <row r="602">
      <c r="A602" s="17"/>
      <c r="B602" s="17"/>
    </row>
    <row r="603">
      <c r="A603" s="17"/>
      <c r="B603" s="17"/>
    </row>
    <row r="604">
      <c r="A604" s="17"/>
      <c r="B604" s="17"/>
    </row>
    <row r="605">
      <c r="A605" s="17"/>
      <c r="B605" s="17"/>
    </row>
    <row r="606">
      <c r="A606" s="17"/>
      <c r="B606" s="17"/>
    </row>
    <row r="607">
      <c r="A607" s="17"/>
      <c r="B607" s="17"/>
    </row>
    <row r="608">
      <c r="A608" s="17"/>
      <c r="B608" s="17"/>
    </row>
    <row r="609">
      <c r="A609" s="17"/>
      <c r="B609" s="17"/>
    </row>
    <row r="610">
      <c r="A610" s="17"/>
      <c r="B610" s="17"/>
    </row>
    <row r="611">
      <c r="A611" s="17"/>
      <c r="B611" s="17"/>
    </row>
    <row r="612">
      <c r="A612" s="17"/>
      <c r="B612" s="17"/>
    </row>
    <row r="613">
      <c r="A613" s="17"/>
      <c r="B613" s="17"/>
    </row>
    <row r="614">
      <c r="A614" s="17"/>
      <c r="B614" s="17"/>
    </row>
    <row r="615">
      <c r="A615" s="17"/>
      <c r="B615" s="17"/>
    </row>
    <row r="616">
      <c r="A616" s="17"/>
      <c r="B616" s="17"/>
    </row>
    <row r="617">
      <c r="A617" s="17"/>
      <c r="B617" s="17"/>
    </row>
    <row r="618">
      <c r="A618" s="17"/>
      <c r="B618" s="17"/>
    </row>
    <row r="619">
      <c r="A619" s="17"/>
      <c r="B619" s="17"/>
    </row>
    <row r="620">
      <c r="A620" s="17"/>
      <c r="B620" s="17"/>
    </row>
    <row r="621">
      <c r="A621" s="17"/>
      <c r="B621" s="17"/>
    </row>
    <row r="622">
      <c r="A622" s="17"/>
      <c r="B622" s="17"/>
    </row>
    <row r="623">
      <c r="A623" s="17"/>
      <c r="B623" s="17"/>
    </row>
    <row r="624">
      <c r="A624" s="17"/>
      <c r="B624" s="17"/>
    </row>
    <row r="625">
      <c r="A625" s="17"/>
      <c r="B625" s="17"/>
    </row>
    <row r="626">
      <c r="A626" s="17"/>
      <c r="B626" s="17"/>
    </row>
    <row r="627">
      <c r="A627" s="17"/>
      <c r="B627" s="17"/>
    </row>
    <row r="628">
      <c r="A628" s="17"/>
      <c r="B628" s="17"/>
    </row>
    <row r="629">
      <c r="A629" s="17"/>
      <c r="B629" s="17"/>
    </row>
    <row r="630">
      <c r="A630" s="17"/>
      <c r="B630" s="17"/>
    </row>
    <row r="631">
      <c r="A631" s="17"/>
      <c r="B631" s="17"/>
    </row>
    <row r="632">
      <c r="A632" s="17"/>
      <c r="B632" s="17"/>
    </row>
    <row r="633">
      <c r="A633" s="17"/>
      <c r="B633" s="17"/>
    </row>
    <row r="634">
      <c r="A634" s="17"/>
      <c r="B634" s="17"/>
    </row>
    <row r="635">
      <c r="A635" s="17"/>
      <c r="B635" s="17"/>
    </row>
    <row r="636">
      <c r="A636" s="17"/>
      <c r="B636" s="17"/>
    </row>
    <row r="637">
      <c r="A637" s="17"/>
      <c r="B637" s="17"/>
    </row>
    <row r="638">
      <c r="A638" s="17"/>
      <c r="B638" s="17"/>
    </row>
    <row r="639">
      <c r="A639" s="17"/>
      <c r="B639" s="17"/>
    </row>
    <row r="640">
      <c r="A640" s="17"/>
      <c r="B640" s="17"/>
    </row>
    <row r="641">
      <c r="A641" s="17"/>
      <c r="B641" s="17"/>
    </row>
    <row r="642">
      <c r="A642" s="17"/>
      <c r="B642" s="17"/>
    </row>
    <row r="643">
      <c r="A643" s="17"/>
      <c r="B643" s="17"/>
    </row>
    <row r="644">
      <c r="A644" s="17"/>
      <c r="B644" s="17"/>
    </row>
    <row r="645">
      <c r="A645" s="17"/>
      <c r="B645" s="17"/>
    </row>
    <row r="646">
      <c r="A646" s="17"/>
      <c r="B646" s="17"/>
    </row>
    <row r="647">
      <c r="A647" s="17"/>
      <c r="B647" s="17"/>
    </row>
    <row r="648">
      <c r="A648" s="17"/>
      <c r="B648" s="17"/>
    </row>
    <row r="649">
      <c r="A649" s="17"/>
      <c r="B649" s="17"/>
    </row>
    <row r="650">
      <c r="A650" s="17"/>
      <c r="B650" s="17"/>
    </row>
    <row r="651">
      <c r="A651" s="17"/>
      <c r="B651" s="17"/>
    </row>
    <row r="652">
      <c r="A652" s="17"/>
      <c r="B652" s="17"/>
    </row>
    <row r="653">
      <c r="A653" s="17"/>
      <c r="B653" s="17"/>
    </row>
    <row r="654">
      <c r="A654" s="17"/>
      <c r="B654" s="17"/>
    </row>
    <row r="655">
      <c r="A655" s="17"/>
      <c r="B655" s="17"/>
    </row>
    <row r="656">
      <c r="A656" s="17"/>
      <c r="B656" s="17"/>
    </row>
    <row r="657">
      <c r="A657" s="17"/>
      <c r="B657" s="17"/>
    </row>
    <row r="658">
      <c r="A658" s="17"/>
      <c r="B658" s="17"/>
    </row>
    <row r="659">
      <c r="A659" s="17"/>
      <c r="B659" s="17"/>
    </row>
    <row r="660">
      <c r="A660" s="17"/>
      <c r="B660" s="17"/>
    </row>
    <row r="661">
      <c r="A661" s="17"/>
      <c r="B661" s="17"/>
    </row>
    <row r="662">
      <c r="A662" s="17"/>
      <c r="B662" s="17"/>
    </row>
    <row r="663">
      <c r="A663" s="17"/>
      <c r="B663" s="17"/>
    </row>
    <row r="664">
      <c r="A664" s="17"/>
      <c r="B664" s="17"/>
    </row>
    <row r="665">
      <c r="A665" s="17"/>
      <c r="B665" s="17"/>
    </row>
    <row r="666">
      <c r="A666" s="17"/>
      <c r="B666" s="17"/>
    </row>
    <row r="667">
      <c r="A667" s="17"/>
      <c r="B667" s="17"/>
    </row>
    <row r="668">
      <c r="A668" s="17"/>
      <c r="B668" s="17"/>
    </row>
    <row r="669">
      <c r="A669" s="17"/>
      <c r="B669" s="17"/>
    </row>
    <row r="670">
      <c r="A670" s="17"/>
      <c r="B670" s="17"/>
    </row>
    <row r="671">
      <c r="A671" s="17"/>
      <c r="B671" s="17"/>
    </row>
    <row r="672">
      <c r="A672" s="17"/>
      <c r="B672" s="17"/>
    </row>
    <row r="673">
      <c r="A673" s="17"/>
      <c r="B673" s="17"/>
    </row>
    <row r="674">
      <c r="A674" s="17"/>
      <c r="B674" s="17"/>
    </row>
    <row r="675">
      <c r="A675" s="17"/>
      <c r="B675" s="17"/>
    </row>
    <row r="676">
      <c r="A676" s="17"/>
      <c r="B676" s="17"/>
    </row>
    <row r="677">
      <c r="A677" s="17"/>
      <c r="B677" s="17"/>
    </row>
    <row r="678">
      <c r="A678" s="17"/>
      <c r="B678" s="17"/>
    </row>
    <row r="679">
      <c r="A679" s="17"/>
      <c r="B679" s="17"/>
    </row>
    <row r="680">
      <c r="A680" s="17"/>
      <c r="B680" s="17"/>
    </row>
    <row r="681">
      <c r="A681" s="17"/>
      <c r="B681" s="17"/>
    </row>
    <row r="682">
      <c r="A682" s="17"/>
      <c r="B682" s="17"/>
    </row>
    <row r="683">
      <c r="A683" s="17"/>
      <c r="B683" s="17"/>
    </row>
    <row r="684">
      <c r="A684" s="17"/>
      <c r="B684" s="17"/>
    </row>
    <row r="685">
      <c r="A685" s="17"/>
      <c r="B685" s="17"/>
    </row>
    <row r="686">
      <c r="A686" s="17"/>
      <c r="B686" s="17"/>
    </row>
    <row r="687">
      <c r="A687" s="17"/>
      <c r="B687" s="17"/>
    </row>
    <row r="688">
      <c r="A688" s="17"/>
      <c r="B688" s="17"/>
    </row>
    <row r="689">
      <c r="A689" s="17"/>
      <c r="B689" s="17"/>
    </row>
    <row r="690">
      <c r="A690" s="17"/>
      <c r="B690" s="17"/>
    </row>
    <row r="691">
      <c r="A691" s="17"/>
      <c r="B691" s="17"/>
    </row>
    <row r="692">
      <c r="A692" s="17"/>
      <c r="B692" s="17"/>
    </row>
    <row r="693">
      <c r="A693" s="17"/>
      <c r="B693" s="17"/>
    </row>
    <row r="694">
      <c r="A694" s="17"/>
      <c r="B694" s="17"/>
    </row>
    <row r="695">
      <c r="A695" s="17"/>
      <c r="B695" s="17"/>
    </row>
    <row r="696">
      <c r="A696" s="17"/>
      <c r="B696" s="17"/>
    </row>
    <row r="697">
      <c r="A697" s="17"/>
      <c r="B697" s="17"/>
    </row>
    <row r="698">
      <c r="A698" s="17"/>
      <c r="B698" s="17"/>
    </row>
    <row r="699">
      <c r="A699" s="17"/>
      <c r="B699" s="17"/>
    </row>
    <row r="700">
      <c r="A700" s="17"/>
      <c r="B700" s="17"/>
    </row>
    <row r="701">
      <c r="A701" s="17"/>
      <c r="B701" s="17"/>
    </row>
    <row r="702">
      <c r="A702" s="17"/>
      <c r="B702" s="17"/>
    </row>
    <row r="703">
      <c r="A703" s="17"/>
      <c r="B703" s="17"/>
    </row>
    <row r="704">
      <c r="A704" s="17"/>
      <c r="B704" s="17"/>
    </row>
    <row r="705">
      <c r="A705" s="17"/>
      <c r="B705" s="17"/>
    </row>
    <row r="706">
      <c r="A706" s="17"/>
      <c r="B706" s="17"/>
    </row>
    <row r="707">
      <c r="A707" s="17"/>
      <c r="B707" s="17"/>
    </row>
    <row r="708">
      <c r="A708" s="17"/>
      <c r="B708" s="17"/>
    </row>
    <row r="709">
      <c r="A709" s="17"/>
      <c r="B709" s="17"/>
    </row>
    <row r="710">
      <c r="A710" s="17"/>
      <c r="B710" s="17"/>
    </row>
    <row r="711">
      <c r="A711" s="17"/>
      <c r="B711" s="17"/>
    </row>
    <row r="712">
      <c r="A712" s="17"/>
      <c r="B712" s="17"/>
    </row>
    <row r="713">
      <c r="A713" s="17"/>
      <c r="B713" s="17"/>
    </row>
    <row r="714">
      <c r="A714" s="17"/>
      <c r="B714" s="17"/>
    </row>
    <row r="715">
      <c r="A715" s="17"/>
      <c r="B715" s="17"/>
    </row>
    <row r="716">
      <c r="A716" s="17"/>
      <c r="B716" s="17"/>
    </row>
    <row r="717">
      <c r="A717" s="17"/>
      <c r="B717" s="17"/>
    </row>
    <row r="718">
      <c r="A718" s="17"/>
      <c r="B718" s="17"/>
    </row>
    <row r="719">
      <c r="A719" s="17"/>
      <c r="B719" s="17"/>
    </row>
    <row r="720">
      <c r="A720" s="17"/>
      <c r="B720" s="17"/>
    </row>
    <row r="721">
      <c r="A721" s="17"/>
      <c r="B721" s="17"/>
    </row>
    <row r="722">
      <c r="A722" s="17"/>
      <c r="B722" s="17"/>
    </row>
    <row r="723">
      <c r="A723" s="17"/>
      <c r="B723" s="17"/>
    </row>
    <row r="724">
      <c r="A724" s="17"/>
      <c r="B724" s="17"/>
    </row>
    <row r="725">
      <c r="A725" s="17"/>
      <c r="B725" s="17"/>
    </row>
    <row r="726">
      <c r="A726" s="17"/>
      <c r="B726" s="17"/>
    </row>
    <row r="727">
      <c r="A727" s="17"/>
      <c r="B727" s="17"/>
    </row>
    <row r="728">
      <c r="A728" s="17"/>
      <c r="B728" s="17"/>
    </row>
    <row r="729">
      <c r="A729" s="17"/>
      <c r="B729" s="17"/>
    </row>
    <row r="730">
      <c r="A730" s="17"/>
      <c r="B730" s="17"/>
    </row>
    <row r="731">
      <c r="A731" s="17"/>
      <c r="B731" s="17"/>
    </row>
    <row r="732">
      <c r="A732" s="17"/>
      <c r="B732" s="17"/>
    </row>
    <row r="733">
      <c r="A733" s="17"/>
      <c r="B733" s="17"/>
    </row>
    <row r="734">
      <c r="A734" s="17"/>
      <c r="B734" s="17"/>
    </row>
    <row r="735">
      <c r="A735" s="17"/>
      <c r="B735" s="17"/>
    </row>
    <row r="736">
      <c r="A736" s="17"/>
      <c r="B736" s="17"/>
    </row>
    <row r="737">
      <c r="A737" s="17"/>
      <c r="B737" s="17"/>
    </row>
    <row r="738">
      <c r="A738" s="17"/>
      <c r="B738" s="17"/>
    </row>
    <row r="739">
      <c r="A739" s="17"/>
      <c r="B739" s="17"/>
    </row>
    <row r="740">
      <c r="A740" s="17"/>
      <c r="B740" s="17"/>
    </row>
    <row r="741">
      <c r="A741" s="17"/>
      <c r="B741" s="17"/>
    </row>
    <row r="742">
      <c r="A742" s="17"/>
      <c r="B742" s="17"/>
    </row>
    <row r="743">
      <c r="A743" s="17"/>
      <c r="B743" s="17"/>
    </row>
    <row r="744">
      <c r="A744" s="17"/>
      <c r="B744" s="17"/>
    </row>
    <row r="745">
      <c r="A745" s="17"/>
      <c r="B745" s="17"/>
    </row>
    <row r="746">
      <c r="A746" s="17"/>
      <c r="B746" s="17"/>
    </row>
    <row r="747">
      <c r="A747" s="17"/>
      <c r="B747" s="17"/>
    </row>
    <row r="748">
      <c r="A748" s="17"/>
      <c r="B748" s="17"/>
    </row>
    <row r="749">
      <c r="A749" s="17"/>
      <c r="B749" s="17"/>
    </row>
    <row r="750">
      <c r="A750" s="17"/>
      <c r="B750" s="17"/>
    </row>
    <row r="751">
      <c r="A751" s="17"/>
      <c r="B751" s="17"/>
    </row>
    <row r="752">
      <c r="A752" s="17"/>
      <c r="B752" s="17"/>
    </row>
    <row r="753">
      <c r="A753" s="17"/>
      <c r="B753" s="17"/>
    </row>
    <row r="754">
      <c r="A754" s="17"/>
      <c r="B754" s="17"/>
    </row>
    <row r="755">
      <c r="A755" s="17"/>
      <c r="B755" s="17"/>
    </row>
    <row r="756">
      <c r="A756" s="17"/>
      <c r="B756" s="17"/>
    </row>
    <row r="757">
      <c r="A757" s="17"/>
      <c r="B757" s="17"/>
    </row>
    <row r="758">
      <c r="A758" s="17"/>
      <c r="B758" s="17"/>
    </row>
    <row r="759">
      <c r="A759" s="17"/>
      <c r="B759" s="17"/>
    </row>
    <row r="760">
      <c r="A760" s="17"/>
      <c r="B760" s="17"/>
    </row>
    <row r="761">
      <c r="A761" s="17"/>
      <c r="B761" s="17"/>
    </row>
    <row r="762">
      <c r="A762" s="17"/>
      <c r="B762" s="17"/>
    </row>
    <row r="763">
      <c r="A763" s="17"/>
      <c r="B763" s="17"/>
    </row>
    <row r="764">
      <c r="A764" s="17"/>
      <c r="B764" s="17"/>
    </row>
    <row r="765">
      <c r="A765" s="17"/>
      <c r="B765" s="17"/>
    </row>
    <row r="766">
      <c r="A766" s="17"/>
      <c r="B766" s="17"/>
    </row>
    <row r="767">
      <c r="A767" s="17"/>
      <c r="B767" s="17"/>
    </row>
    <row r="768">
      <c r="A768" s="17"/>
      <c r="B768" s="17"/>
    </row>
    <row r="769">
      <c r="A769" s="17"/>
      <c r="B769" s="17"/>
    </row>
    <row r="770">
      <c r="A770" s="17"/>
      <c r="B770" s="17"/>
    </row>
    <row r="771">
      <c r="A771" s="17"/>
      <c r="B771" s="17"/>
    </row>
    <row r="772">
      <c r="A772" s="17"/>
      <c r="B772" s="17"/>
    </row>
    <row r="773">
      <c r="A773" s="17"/>
      <c r="B773" s="17"/>
    </row>
    <row r="774">
      <c r="A774" s="17"/>
      <c r="B774" s="17"/>
    </row>
    <row r="775">
      <c r="A775" s="17"/>
      <c r="B775" s="17"/>
    </row>
    <row r="776">
      <c r="A776" s="17"/>
      <c r="B776" s="17"/>
    </row>
    <row r="777">
      <c r="A777" s="17"/>
      <c r="B777" s="17"/>
    </row>
    <row r="778">
      <c r="A778" s="17"/>
      <c r="B778" s="17"/>
    </row>
    <row r="779">
      <c r="A779" s="17"/>
      <c r="B779" s="17"/>
    </row>
    <row r="780">
      <c r="A780" s="17"/>
      <c r="B780" s="17"/>
    </row>
    <row r="781">
      <c r="A781" s="17"/>
      <c r="B781" s="17"/>
    </row>
    <row r="782">
      <c r="A782" s="17"/>
      <c r="B782" s="17"/>
    </row>
    <row r="783">
      <c r="A783" s="17"/>
      <c r="B783" s="17"/>
    </row>
    <row r="784">
      <c r="A784" s="17"/>
      <c r="B784" s="17"/>
    </row>
    <row r="785">
      <c r="A785" s="17"/>
      <c r="B785" s="17"/>
    </row>
    <row r="786">
      <c r="A786" s="17"/>
      <c r="B786" s="17"/>
    </row>
    <row r="787">
      <c r="A787" s="17"/>
      <c r="B787" s="17"/>
    </row>
    <row r="788">
      <c r="A788" s="17"/>
      <c r="B788" s="17"/>
    </row>
    <row r="789">
      <c r="A789" s="17"/>
      <c r="B789" s="17"/>
    </row>
    <row r="790">
      <c r="A790" s="17"/>
      <c r="B790" s="17"/>
    </row>
    <row r="791">
      <c r="A791" s="17"/>
      <c r="B791" s="17"/>
    </row>
    <row r="792">
      <c r="A792" s="17"/>
      <c r="B792" s="17"/>
    </row>
    <row r="793">
      <c r="A793" s="17"/>
      <c r="B793" s="17"/>
    </row>
    <row r="794">
      <c r="A794" s="17"/>
      <c r="B794" s="17"/>
    </row>
    <row r="795">
      <c r="A795" s="17"/>
      <c r="B795" s="17"/>
    </row>
    <row r="796">
      <c r="A796" s="17"/>
      <c r="B796" s="17"/>
    </row>
    <row r="797">
      <c r="A797" s="17"/>
      <c r="B797" s="17"/>
    </row>
    <row r="798">
      <c r="A798" s="17"/>
      <c r="B798" s="17"/>
    </row>
    <row r="799">
      <c r="A799" s="17"/>
      <c r="B799" s="17"/>
    </row>
    <row r="800">
      <c r="A800" s="17"/>
      <c r="B800" s="17"/>
    </row>
    <row r="801">
      <c r="A801" s="17"/>
      <c r="B801" s="17"/>
    </row>
    <row r="802">
      <c r="A802" s="17"/>
      <c r="B802" s="17"/>
    </row>
    <row r="803">
      <c r="A803" s="17"/>
      <c r="B803" s="17"/>
    </row>
    <row r="804">
      <c r="A804" s="17"/>
      <c r="B804" s="17"/>
    </row>
    <row r="805">
      <c r="A805" s="17"/>
      <c r="B805" s="17"/>
    </row>
    <row r="806">
      <c r="A806" s="17"/>
      <c r="B806" s="17"/>
    </row>
    <row r="807">
      <c r="A807" s="17"/>
      <c r="B807" s="17"/>
    </row>
    <row r="808">
      <c r="A808" s="17"/>
      <c r="B808" s="17"/>
    </row>
    <row r="809">
      <c r="A809" s="17"/>
      <c r="B809" s="17"/>
    </row>
    <row r="810">
      <c r="A810" s="17"/>
      <c r="B810" s="17"/>
    </row>
    <row r="811">
      <c r="A811" s="17"/>
      <c r="B811" s="17"/>
    </row>
    <row r="812">
      <c r="A812" s="17"/>
      <c r="B812" s="17"/>
    </row>
    <row r="813">
      <c r="A813" s="17"/>
      <c r="B813" s="17"/>
    </row>
    <row r="814">
      <c r="A814" s="17"/>
      <c r="B814" s="17"/>
    </row>
    <row r="815">
      <c r="A815" s="17"/>
      <c r="B815" s="17"/>
    </row>
    <row r="816">
      <c r="A816" s="17"/>
      <c r="B816" s="17"/>
    </row>
    <row r="817">
      <c r="A817" s="17"/>
      <c r="B817" s="17"/>
    </row>
    <row r="818">
      <c r="A818" s="17"/>
      <c r="B818" s="17"/>
    </row>
    <row r="819">
      <c r="A819" s="17"/>
      <c r="B819" s="17"/>
    </row>
    <row r="820">
      <c r="A820" s="17"/>
      <c r="B820" s="17"/>
    </row>
    <row r="821">
      <c r="A821" s="17"/>
      <c r="B821" s="17"/>
    </row>
    <row r="822">
      <c r="A822" s="17"/>
      <c r="B822" s="17"/>
    </row>
    <row r="823">
      <c r="A823" s="17"/>
      <c r="B823" s="17"/>
    </row>
    <row r="824">
      <c r="A824" s="17"/>
      <c r="B824" s="17"/>
    </row>
    <row r="825">
      <c r="A825" s="17"/>
      <c r="B825" s="17"/>
    </row>
    <row r="826">
      <c r="A826" s="17"/>
      <c r="B826" s="17"/>
    </row>
    <row r="827">
      <c r="A827" s="17"/>
      <c r="B827" s="17"/>
    </row>
    <row r="828">
      <c r="A828" s="17"/>
      <c r="B828" s="17"/>
    </row>
    <row r="829">
      <c r="A829" s="17"/>
      <c r="B829" s="17"/>
    </row>
    <row r="830">
      <c r="A830" s="17"/>
      <c r="B830" s="17"/>
    </row>
    <row r="831">
      <c r="A831" s="17"/>
      <c r="B831" s="17"/>
    </row>
    <row r="832">
      <c r="A832" s="17"/>
      <c r="B832" s="17"/>
    </row>
    <row r="833">
      <c r="A833" s="17"/>
      <c r="B833" s="17"/>
    </row>
    <row r="834">
      <c r="A834" s="17"/>
      <c r="B834" s="17"/>
    </row>
    <row r="835">
      <c r="A835" s="17"/>
      <c r="B835" s="17"/>
    </row>
    <row r="836">
      <c r="A836" s="17"/>
      <c r="B836" s="17"/>
    </row>
    <row r="837">
      <c r="A837" s="17"/>
      <c r="B837" s="17"/>
    </row>
    <row r="838">
      <c r="A838" s="17"/>
      <c r="B838" s="17"/>
    </row>
    <row r="839">
      <c r="A839" s="17"/>
      <c r="B839" s="17"/>
    </row>
    <row r="840">
      <c r="A840" s="17"/>
      <c r="B840" s="17"/>
    </row>
    <row r="841">
      <c r="A841" s="17"/>
      <c r="B841" s="17"/>
    </row>
    <row r="842">
      <c r="A842" s="17"/>
      <c r="B842" s="17"/>
    </row>
    <row r="843">
      <c r="A843" s="17"/>
      <c r="B843" s="17"/>
    </row>
    <row r="844">
      <c r="A844" s="17"/>
      <c r="B844" s="17"/>
    </row>
    <row r="845">
      <c r="A845" s="17"/>
      <c r="B845" s="17"/>
    </row>
    <row r="846">
      <c r="A846" s="17"/>
      <c r="B846" s="17"/>
    </row>
    <row r="847">
      <c r="A847" s="17"/>
      <c r="B847" s="17"/>
    </row>
    <row r="848">
      <c r="A848" s="17"/>
      <c r="B848" s="17"/>
    </row>
    <row r="849">
      <c r="A849" s="17"/>
      <c r="B849" s="17"/>
    </row>
    <row r="850">
      <c r="A850" s="17"/>
      <c r="B850" s="17"/>
    </row>
    <row r="851">
      <c r="A851" s="17"/>
      <c r="B851" s="17"/>
    </row>
    <row r="852">
      <c r="A852" s="17"/>
      <c r="B852" s="17"/>
    </row>
    <row r="853">
      <c r="A853" s="17"/>
      <c r="B853" s="17"/>
    </row>
    <row r="854">
      <c r="A854" s="17"/>
      <c r="B854" s="17"/>
    </row>
    <row r="855">
      <c r="A855" s="17"/>
      <c r="B855" s="17"/>
    </row>
    <row r="856">
      <c r="A856" s="17"/>
      <c r="B856" s="17"/>
    </row>
    <row r="857">
      <c r="A857" s="17"/>
      <c r="B857" s="17"/>
    </row>
    <row r="858">
      <c r="A858" s="17"/>
      <c r="B858" s="17"/>
    </row>
    <row r="859">
      <c r="A859" s="17"/>
      <c r="B859" s="17"/>
    </row>
    <row r="860">
      <c r="A860" s="17"/>
      <c r="B860" s="17"/>
    </row>
    <row r="861">
      <c r="A861" s="17"/>
      <c r="B861" s="17"/>
    </row>
    <row r="862">
      <c r="A862" s="17"/>
      <c r="B862" s="17"/>
    </row>
    <row r="863">
      <c r="A863" s="17"/>
      <c r="B863" s="17"/>
    </row>
    <row r="864">
      <c r="A864" s="17"/>
      <c r="B864" s="17"/>
    </row>
    <row r="865">
      <c r="A865" s="17"/>
      <c r="B865" s="17"/>
    </row>
    <row r="866">
      <c r="A866" s="17"/>
      <c r="B866" s="17"/>
    </row>
    <row r="867">
      <c r="A867" s="17"/>
      <c r="B867" s="17"/>
    </row>
    <row r="868">
      <c r="A868" s="17"/>
      <c r="B868" s="17"/>
    </row>
    <row r="869">
      <c r="A869" s="17"/>
      <c r="B869" s="17"/>
    </row>
    <row r="870">
      <c r="A870" s="17"/>
      <c r="B870" s="17"/>
    </row>
    <row r="871">
      <c r="A871" s="17"/>
      <c r="B871" s="17"/>
    </row>
    <row r="872">
      <c r="A872" s="17"/>
      <c r="B872" s="17"/>
    </row>
    <row r="873">
      <c r="A873" s="17"/>
      <c r="B873" s="17"/>
    </row>
    <row r="874">
      <c r="A874" s="17"/>
      <c r="B874" s="17"/>
    </row>
    <row r="875">
      <c r="A875" s="17"/>
      <c r="B875" s="17"/>
    </row>
    <row r="876">
      <c r="A876" s="17"/>
      <c r="B876" s="17"/>
    </row>
    <row r="877">
      <c r="A877" s="17"/>
      <c r="B877" s="17"/>
    </row>
    <row r="878">
      <c r="A878" s="17"/>
      <c r="B878" s="17"/>
    </row>
    <row r="879">
      <c r="A879" s="17"/>
      <c r="B879" s="17"/>
    </row>
    <row r="880">
      <c r="A880" s="17"/>
      <c r="B880" s="17"/>
    </row>
    <row r="881">
      <c r="A881" s="17"/>
      <c r="B881" s="17"/>
    </row>
    <row r="882">
      <c r="A882" s="17"/>
      <c r="B882" s="17"/>
    </row>
    <row r="883">
      <c r="A883" s="17"/>
      <c r="B883" s="17"/>
    </row>
    <row r="884">
      <c r="A884" s="17"/>
      <c r="B884" s="17"/>
    </row>
    <row r="885">
      <c r="A885" s="17"/>
      <c r="B885" s="17"/>
    </row>
    <row r="886">
      <c r="A886" s="17"/>
      <c r="B886" s="17"/>
    </row>
    <row r="887">
      <c r="A887" s="17"/>
      <c r="B887" s="17"/>
    </row>
    <row r="888">
      <c r="A888" s="17"/>
      <c r="B888" s="17"/>
    </row>
    <row r="889">
      <c r="A889" s="17"/>
      <c r="B889" s="17"/>
    </row>
    <row r="890">
      <c r="A890" s="17"/>
      <c r="B890" s="17"/>
    </row>
    <row r="891">
      <c r="A891" s="17"/>
      <c r="B891" s="17"/>
    </row>
    <row r="892">
      <c r="A892" s="17"/>
      <c r="B892" s="17"/>
    </row>
    <row r="893">
      <c r="A893" s="17"/>
      <c r="B893" s="17"/>
    </row>
    <row r="894">
      <c r="A894" s="17"/>
      <c r="B894" s="17"/>
    </row>
    <row r="895">
      <c r="A895" s="17"/>
      <c r="B895" s="17"/>
    </row>
    <row r="896">
      <c r="A896" s="17"/>
      <c r="B896" s="17"/>
    </row>
    <row r="897">
      <c r="A897" s="17"/>
      <c r="B897" s="17"/>
    </row>
    <row r="898">
      <c r="A898" s="17"/>
      <c r="B898" s="17"/>
    </row>
    <row r="899">
      <c r="A899" s="17"/>
      <c r="B899" s="17"/>
    </row>
    <row r="900">
      <c r="A900" s="17"/>
      <c r="B900" s="17"/>
    </row>
    <row r="901">
      <c r="A901" s="17"/>
      <c r="B901" s="17"/>
    </row>
    <row r="902">
      <c r="A902" s="17"/>
      <c r="B902" s="17"/>
    </row>
    <row r="903">
      <c r="A903" s="17"/>
      <c r="B903" s="17"/>
    </row>
    <row r="904">
      <c r="A904" s="17"/>
      <c r="B904" s="17"/>
    </row>
    <row r="905">
      <c r="A905" s="17"/>
      <c r="B905" s="17"/>
    </row>
    <row r="906">
      <c r="A906" s="17"/>
      <c r="B906" s="17"/>
    </row>
    <row r="907">
      <c r="A907" s="17"/>
      <c r="B907" s="17"/>
    </row>
    <row r="908">
      <c r="A908" s="17"/>
      <c r="B908" s="17"/>
    </row>
    <row r="909">
      <c r="A909" s="17"/>
      <c r="B909" s="17"/>
    </row>
    <row r="910">
      <c r="A910" s="17"/>
      <c r="B910" s="17"/>
    </row>
    <row r="911">
      <c r="A911" s="17"/>
      <c r="B911" s="17"/>
    </row>
    <row r="912">
      <c r="A912" s="17"/>
      <c r="B912" s="17"/>
    </row>
    <row r="913">
      <c r="A913" s="17"/>
      <c r="B913" s="17"/>
    </row>
    <row r="914">
      <c r="A914" s="17"/>
      <c r="B914" s="17"/>
    </row>
    <row r="915">
      <c r="A915" s="17"/>
      <c r="B915" s="17"/>
    </row>
    <row r="916">
      <c r="A916" s="17"/>
      <c r="B916" s="17"/>
    </row>
    <row r="917">
      <c r="A917" s="17"/>
      <c r="B917" s="17"/>
    </row>
    <row r="918">
      <c r="A918" s="17"/>
      <c r="B918" s="17"/>
    </row>
    <row r="919">
      <c r="A919" s="17"/>
      <c r="B919" s="17"/>
    </row>
    <row r="920">
      <c r="A920" s="17"/>
      <c r="B920" s="17"/>
    </row>
    <row r="921">
      <c r="A921" s="17"/>
      <c r="B921" s="17"/>
    </row>
    <row r="922">
      <c r="A922" s="17"/>
      <c r="B922" s="17"/>
    </row>
    <row r="923">
      <c r="A923" s="17"/>
      <c r="B923" s="17"/>
    </row>
    <row r="924">
      <c r="A924" s="17"/>
      <c r="B924" s="17"/>
    </row>
    <row r="925">
      <c r="A925" s="17"/>
      <c r="B925" s="17"/>
    </row>
    <row r="926">
      <c r="A926" s="17"/>
      <c r="B926" s="17"/>
    </row>
    <row r="927">
      <c r="A927" s="17"/>
      <c r="B927" s="17"/>
    </row>
    <row r="928">
      <c r="A928" s="17"/>
      <c r="B928" s="17"/>
    </row>
    <row r="929">
      <c r="A929" s="17"/>
      <c r="B929" s="17"/>
    </row>
    <row r="930">
      <c r="A930" s="17"/>
      <c r="B930" s="17"/>
    </row>
    <row r="931">
      <c r="A931" s="17"/>
      <c r="B931" s="17"/>
    </row>
    <row r="932">
      <c r="A932" s="17"/>
      <c r="B932" s="17"/>
    </row>
    <row r="933">
      <c r="A933" s="17"/>
      <c r="B933" s="17"/>
    </row>
    <row r="934">
      <c r="A934" s="17"/>
      <c r="B934" s="17"/>
    </row>
    <row r="935">
      <c r="A935" s="17"/>
      <c r="B935" s="17"/>
    </row>
    <row r="936">
      <c r="A936" s="17"/>
      <c r="B936" s="17"/>
    </row>
    <row r="937">
      <c r="A937" s="17"/>
      <c r="B937" s="17"/>
    </row>
    <row r="938">
      <c r="A938" s="17"/>
      <c r="B938" s="17"/>
    </row>
    <row r="939">
      <c r="A939" s="17"/>
      <c r="B939" s="17"/>
    </row>
    <row r="940">
      <c r="A940" s="17"/>
      <c r="B940" s="17"/>
    </row>
    <row r="941">
      <c r="A941" s="17"/>
      <c r="B941" s="17"/>
    </row>
    <row r="942">
      <c r="A942" s="17"/>
      <c r="B942" s="17"/>
    </row>
    <row r="943">
      <c r="A943" s="17"/>
      <c r="B943" s="17"/>
    </row>
    <row r="944">
      <c r="A944" s="17"/>
      <c r="B944" s="17"/>
    </row>
    <row r="945">
      <c r="A945" s="17"/>
      <c r="B945" s="17"/>
    </row>
    <row r="946">
      <c r="A946" s="17"/>
      <c r="B946" s="17"/>
    </row>
    <row r="947">
      <c r="A947" s="17"/>
      <c r="B947" s="17"/>
    </row>
    <row r="948">
      <c r="A948" s="17"/>
      <c r="B948" s="17"/>
    </row>
    <row r="949">
      <c r="A949" s="17"/>
      <c r="B949" s="17"/>
    </row>
    <row r="950">
      <c r="A950" s="17"/>
      <c r="B950" s="17"/>
    </row>
    <row r="951">
      <c r="A951" s="17"/>
      <c r="B951" s="17"/>
    </row>
    <row r="952">
      <c r="A952" s="17"/>
      <c r="B952" s="17"/>
    </row>
    <row r="953">
      <c r="A953" s="17"/>
      <c r="B953" s="17"/>
    </row>
    <row r="954">
      <c r="A954" s="17"/>
      <c r="B954" s="17"/>
    </row>
    <row r="955">
      <c r="A955" s="17"/>
      <c r="B955" s="17"/>
    </row>
    <row r="956">
      <c r="A956" s="17"/>
      <c r="B956" s="17"/>
    </row>
    <row r="957">
      <c r="A957" s="17"/>
      <c r="B957" s="17"/>
    </row>
    <row r="958">
      <c r="A958" s="17"/>
      <c r="B958" s="17"/>
    </row>
    <row r="959">
      <c r="A959" s="17"/>
      <c r="B959" s="17"/>
    </row>
    <row r="960">
      <c r="A960" s="17"/>
      <c r="B960" s="17"/>
    </row>
    <row r="961">
      <c r="A961" s="17"/>
      <c r="B961" s="17"/>
    </row>
    <row r="962">
      <c r="A962" s="17"/>
      <c r="B962" s="17"/>
    </row>
    <row r="963">
      <c r="A963" s="17"/>
      <c r="B963" s="17"/>
    </row>
    <row r="964">
      <c r="A964" s="17"/>
      <c r="B964" s="17"/>
    </row>
    <row r="965">
      <c r="A965" s="17"/>
      <c r="B965" s="17"/>
    </row>
    <row r="966">
      <c r="A966" s="17"/>
      <c r="B966" s="17"/>
    </row>
    <row r="967">
      <c r="A967" s="17"/>
      <c r="B967" s="17"/>
    </row>
    <row r="968">
      <c r="A968" s="17"/>
      <c r="B968" s="17"/>
    </row>
    <row r="969">
      <c r="A969" s="17"/>
      <c r="B969" s="17"/>
    </row>
    <row r="970">
      <c r="A970" s="17"/>
      <c r="B970" s="17"/>
    </row>
    <row r="971">
      <c r="A971" s="17"/>
      <c r="B971" s="17"/>
    </row>
    <row r="972">
      <c r="A972" s="17"/>
      <c r="B972" s="17"/>
    </row>
    <row r="973">
      <c r="A973" s="17"/>
      <c r="B973" s="17"/>
    </row>
    <row r="974">
      <c r="A974" s="17"/>
      <c r="B974" s="17"/>
    </row>
    <row r="975">
      <c r="A975" s="17"/>
      <c r="B975" s="17"/>
    </row>
    <row r="976">
      <c r="A976" s="17"/>
      <c r="B976" s="17"/>
    </row>
    <row r="977">
      <c r="A977" s="17"/>
      <c r="B977" s="17"/>
    </row>
    <row r="978">
      <c r="A978" s="17"/>
      <c r="B978" s="17"/>
    </row>
    <row r="979">
      <c r="A979" s="17"/>
      <c r="B979" s="17"/>
    </row>
    <row r="980">
      <c r="A980" s="17"/>
      <c r="B980" s="17"/>
    </row>
    <row r="981">
      <c r="A981" s="17"/>
      <c r="B981" s="17"/>
    </row>
    <row r="982">
      <c r="A982" s="17"/>
      <c r="B982" s="17"/>
    </row>
    <row r="983">
      <c r="A983" s="17"/>
      <c r="B983" s="17"/>
    </row>
    <row r="984">
      <c r="A984" s="17"/>
      <c r="B984" s="17"/>
    </row>
    <row r="985">
      <c r="A985" s="17"/>
      <c r="B985" s="17"/>
    </row>
    <row r="986">
      <c r="A986" s="17"/>
      <c r="B986" s="17"/>
    </row>
    <row r="987">
      <c r="A987" s="17"/>
      <c r="B987" s="17"/>
    </row>
    <row r="988">
      <c r="A988" s="17"/>
      <c r="B988" s="17"/>
    </row>
    <row r="989">
      <c r="A989" s="17"/>
      <c r="B989" s="17"/>
    </row>
    <row r="990">
      <c r="A990" s="17"/>
      <c r="B990" s="17"/>
    </row>
    <row r="991">
      <c r="A991" s="17"/>
      <c r="B991" s="17"/>
    </row>
    <row r="992">
      <c r="A992" s="17"/>
      <c r="B992" s="17"/>
    </row>
    <row r="993">
      <c r="A993" s="17"/>
      <c r="B993" s="17"/>
    </row>
    <row r="994">
      <c r="A994" s="17"/>
      <c r="B994" s="17"/>
    </row>
    <row r="995">
      <c r="A995" s="17"/>
      <c r="B995" s="17"/>
    </row>
    <row r="996">
      <c r="A996" s="17"/>
      <c r="B996" s="17"/>
    </row>
    <row r="997">
      <c r="A997" s="17"/>
      <c r="B997" s="17"/>
    </row>
    <row r="998">
      <c r="A998" s="17"/>
      <c r="B998" s="17"/>
    </row>
    <row r="999">
      <c r="A999" s="17"/>
      <c r="B999" s="17"/>
    </row>
    <row r="1000">
      <c r="A1000" s="17"/>
      <c r="B1000" s="17"/>
    </row>
    <row r="1001">
      <c r="A1001" s="17"/>
      <c r="B1001" s="17"/>
    </row>
    <row r="1002">
      <c r="A1002" s="17"/>
      <c r="B1002" s="17"/>
    </row>
    <row r="1003">
      <c r="A1003" s="17"/>
      <c r="B1003" s="17"/>
    </row>
    <row r="1004">
      <c r="A1004" s="17"/>
      <c r="B1004" s="17"/>
    </row>
    <row r="1005">
      <c r="A1005" s="17"/>
      <c r="B1005" s="17"/>
    </row>
    <row r="1006">
      <c r="A1006" s="17"/>
      <c r="B1006" s="17"/>
    </row>
    <row r="1007">
      <c r="A1007" s="17"/>
      <c r="B1007" s="17"/>
    </row>
    <row r="1008">
      <c r="A1008" s="17"/>
      <c r="B1008" s="17"/>
    </row>
    <row r="1009">
      <c r="A1009" s="17"/>
      <c r="B1009" s="17"/>
    </row>
    <row r="1010">
      <c r="A1010" s="17"/>
      <c r="B1010" s="17"/>
    </row>
    <row r="1011">
      <c r="A1011" s="17"/>
      <c r="B1011" s="17"/>
    </row>
    <row r="1012">
      <c r="A1012" s="17"/>
      <c r="B1012" s="17"/>
    </row>
    <row r="1013">
      <c r="A1013" s="17"/>
      <c r="B1013" s="17"/>
    </row>
    <row r="1014">
      <c r="A1014" s="17"/>
      <c r="B1014" s="17"/>
    </row>
    <row r="1015">
      <c r="A1015" s="17"/>
      <c r="B1015" s="17"/>
    </row>
    <row r="1016">
      <c r="A1016" s="17"/>
      <c r="B1016" s="17"/>
    </row>
    <row r="1017">
      <c r="A1017" s="17"/>
      <c r="B1017" s="17"/>
    </row>
    <row r="1018">
      <c r="A1018" s="17"/>
      <c r="B1018" s="17"/>
    </row>
    <row r="1019">
      <c r="A1019" s="17"/>
      <c r="B1019" s="17"/>
    </row>
    <row r="1020">
      <c r="A1020" s="17"/>
      <c r="B1020" s="17"/>
    </row>
    <row r="1021">
      <c r="A1021" s="17"/>
      <c r="B1021" s="17"/>
    </row>
    <row r="1022">
      <c r="A1022" s="17"/>
      <c r="B1022" s="17"/>
    </row>
    <row r="1023">
      <c r="A1023" s="17"/>
      <c r="B1023" s="17"/>
    </row>
    <row r="1024">
      <c r="A1024" s="17"/>
      <c r="B1024" s="17"/>
    </row>
    <row r="1025">
      <c r="A1025" s="17"/>
      <c r="B1025" s="17"/>
    </row>
    <row r="1026">
      <c r="A1026" s="17"/>
      <c r="B1026" s="17"/>
    </row>
    <row r="1027">
      <c r="A1027" s="17"/>
      <c r="B1027" s="17"/>
    </row>
    <row r="1028">
      <c r="A1028" s="17"/>
      <c r="B1028" s="17"/>
    </row>
    <row r="1029">
      <c r="A1029" s="17"/>
      <c r="B1029" s="17"/>
    </row>
    <row r="1030">
      <c r="A1030" s="17"/>
      <c r="B1030" s="17"/>
    </row>
    <row r="1031">
      <c r="A1031" s="17"/>
      <c r="B1031" s="17"/>
    </row>
    <row r="1032">
      <c r="A1032" s="17"/>
      <c r="B1032" s="17"/>
    </row>
    <row r="1033">
      <c r="A1033" s="17"/>
      <c r="B1033" s="17"/>
    </row>
    <row r="1034">
      <c r="A1034" s="17"/>
      <c r="B1034" s="17"/>
    </row>
    <row r="1035">
      <c r="A1035" s="17"/>
      <c r="B1035" s="17"/>
    </row>
    <row r="1036">
      <c r="A1036" s="17"/>
      <c r="B1036" s="17"/>
    </row>
    <row r="1037">
      <c r="A1037" s="17"/>
      <c r="B1037" s="17"/>
    </row>
    <row r="1038">
      <c r="A1038" s="17"/>
      <c r="B1038" s="17"/>
    </row>
    <row r="1039">
      <c r="A1039" s="17"/>
      <c r="B1039" s="17"/>
    </row>
    <row r="1040">
      <c r="A1040" s="17"/>
      <c r="B1040" s="17"/>
    </row>
    <row r="1041">
      <c r="A1041" s="17"/>
      <c r="B1041" s="17"/>
    </row>
    <row r="1042">
      <c r="A1042" s="17"/>
      <c r="B1042" s="17"/>
    </row>
    <row r="1043">
      <c r="A1043" s="17"/>
      <c r="B1043" s="17"/>
    </row>
    <row r="1044">
      <c r="A1044" s="17"/>
      <c r="B1044" s="17"/>
    </row>
    <row r="1045">
      <c r="A1045" s="17"/>
      <c r="B1045" s="17"/>
    </row>
    <row r="1046">
      <c r="A1046" s="17"/>
      <c r="B1046" s="17"/>
    </row>
    <row r="1047">
      <c r="A1047" s="17"/>
      <c r="B1047" s="17"/>
    </row>
    <row r="1048">
      <c r="A1048" s="17"/>
      <c r="B1048" s="17"/>
    </row>
    <row r="1049">
      <c r="A1049" s="17"/>
      <c r="B1049" s="17"/>
    </row>
    <row r="1050">
      <c r="A1050" s="17"/>
      <c r="B1050" s="17"/>
    </row>
    <row r="1051">
      <c r="A1051" s="17"/>
      <c r="B1051" s="17"/>
    </row>
    <row r="1052">
      <c r="A1052" s="17"/>
      <c r="B1052" s="17"/>
    </row>
    <row r="1053">
      <c r="A1053" s="17"/>
      <c r="B1053" s="17"/>
    </row>
    <row r="1054">
      <c r="A1054" s="17"/>
      <c r="B1054" s="17"/>
    </row>
    <row r="1055">
      <c r="A1055" s="17"/>
      <c r="B1055" s="17"/>
    </row>
    <row r="1056">
      <c r="A1056" s="17"/>
      <c r="B1056" s="17"/>
    </row>
    <row r="1057">
      <c r="A1057" s="17"/>
      <c r="B1057" s="17"/>
    </row>
    <row r="1058">
      <c r="A1058" s="17"/>
      <c r="B1058" s="17"/>
    </row>
    <row r="1059">
      <c r="A1059" s="17"/>
      <c r="B1059" s="17"/>
    </row>
    <row r="1060">
      <c r="A1060" s="17"/>
      <c r="B1060" s="17"/>
    </row>
    <row r="1061">
      <c r="A1061" s="17"/>
      <c r="B1061" s="17"/>
    </row>
    <row r="1062">
      <c r="A1062" s="17"/>
      <c r="B1062" s="17"/>
    </row>
    <row r="1063">
      <c r="A1063" s="17"/>
      <c r="B1063" s="17"/>
    </row>
    <row r="1064">
      <c r="A1064" s="17"/>
      <c r="B1064" s="17"/>
    </row>
    <row r="1065">
      <c r="A1065" s="17"/>
      <c r="B1065" s="17"/>
    </row>
    <row r="1066">
      <c r="A1066" s="17"/>
      <c r="B1066" s="17"/>
    </row>
    <row r="1067">
      <c r="A1067" s="17"/>
      <c r="B1067" s="17"/>
    </row>
    <row r="1068">
      <c r="A1068" s="17"/>
      <c r="B1068" s="17"/>
    </row>
    <row r="1069">
      <c r="A1069" s="17"/>
      <c r="B1069" s="17"/>
    </row>
    <row r="1070">
      <c r="A1070" s="17"/>
      <c r="B1070" s="17"/>
    </row>
    <row r="1071">
      <c r="A1071" s="17"/>
      <c r="B1071" s="17"/>
    </row>
    <row r="1072">
      <c r="A1072" s="17"/>
      <c r="B1072" s="17"/>
    </row>
    <row r="1073">
      <c r="A1073" s="17"/>
      <c r="B1073" s="17"/>
    </row>
    <row r="1074">
      <c r="A1074" s="17"/>
      <c r="B1074" s="17"/>
    </row>
    <row r="1075">
      <c r="A1075" s="17"/>
      <c r="B1075" s="17"/>
    </row>
    <row r="1076">
      <c r="A1076" s="17"/>
      <c r="B1076" s="17"/>
    </row>
    <row r="1077">
      <c r="A1077" s="17"/>
      <c r="B1077" s="17"/>
    </row>
    <row r="1078">
      <c r="A1078" s="17"/>
      <c r="B1078" s="17"/>
    </row>
    <row r="1079">
      <c r="A1079" s="17"/>
      <c r="B1079" s="17"/>
    </row>
    <row r="1080">
      <c r="A1080" s="17"/>
      <c r="B1080" s="17"/>
    </row>
    <row r="1081">
      <c r="A1081" s="17"/>
      <c r="B1081" s="17"/>
    </row>
    <row r="1082">
      <c r="A1082" s="17"/>
      <c r="B1082" s="17"/>
    </row>
    <row r="1083">
      <c r="A1083" s="17"/>
      <c r="B1083" s="17"/>
    </row>
    <row r="1084">
      <c r="A1084" s="17"/>
      <c r="B1084" s="17"/>
    </row>
    <row r="1085">
      <c r="A1085" s="17"/>
      <c r="B1085" s="17"/>
    </row>
    <row r="1086">
      <c r="A1086" s="17"/>
      <c r="B1086" s="17"/>
    </row>
    <row r="1087">
      <c r="A1087" s="17"/>
      <c r="B1087" s="17"/>
    </row>
    <row r="1088">
      <c r="A1088" s="17"/>
      <c r="B1088" s="17"/>
    </row>
    <row r="1089">
      <c r="A1089" s="17"/>
      <c r="B1089" s="17"/>
    </row>
  </sheetData>
  <mergeCells count="2">
    <mergeCell ref="B111:B121"/>
    <mergeCell ref="B125:B12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643</v>
      </c>
    </row>
    <row r="3">
      <c r="A3" s="1" t="s">
        <v>644</v>
      </c>
      <c r="B3" s="40">
        <v>0.9583333333333334</v>
      </c>
    </row>
    <row r="4">
      <c r="A4" s="1" t="s">
        <v>645</v>
      </c>
    </row>
    <row r="5">
      <c r="A5" s="4" t="s">
        <v>646</v>
      </c>
    </row>
    <row r="6">
      <c r="A6" s="1" t="s">
        <v>647</v>
      </c>
    </row>
    <row r="7">
      <c r="A7" s="41" t="s">
        <v>648</v>
      </c>
    </row>
    <row r="8">
      <c r="A8" s="4" t="s">
        <v>649</v>
      </c>
    </row>
    <row r="9">
      <c r="A9" s="1" t="s">
        <v>650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1"/>
    <col customWidth="1" min="4" max="4" width="49.14"/>
  </cols>
  <sheetData>
    <row r="1">
      <c r="A1" s="2" t="s">
        <v>651</v>
      </c>
      <c r="B1" s="42" t="s">
        <v>652</v>
      </c>
      <c r="C1" s="42" t="s">
        <v>653</v>
      </c>
      <c r="D1" s="2" t="s">
        <v>654</v>
      </c>
      <c r="E1" s="20"/>
      <c r="F1" s="20"/>
      <c r="G1" s="20"/>
      <c r="H1" s="20"/>
      <c r="I1" s="20"/>
      <c r="J1" s="20"/>
      <c r="K1" s="20"/>
      <c r="L1" s="20"/>
      <c r="M1" s="20"/>
      <c r="N1" s="20"/>
      <c r="O1" s="20"/>
      <c r="P1" s="20"/>
      <c r="Q1" s="20"/>
      <c r="R1" s="20"/>
      <c r="S1" s="20"/>
      <c r="T1" s="20"/>
      <c r="U1" s="20"/>
      <c r="V1" s="20"/>
      <c r="W1" s="20"/>
      <c r="X1" s="20"/>
    </row>
    <row r="2">
      <c r="A2" s="43" t="s">
        <v>655</v>
      </c>
      <c r="B2" s="44">
        <v>44350.25003131945</v>
      </c>
      <c r="C2" s="45">
        <v>0.0</v>
      </c>
      <c r="D2" s="17"/>
      <c r="E2" s="17"/>
      <c r="F2" s="17"/>
      <c r="G2" s="17"/>
      <c r="H2" s="17"/>
      <c r="I2" s="17"/>
      <c r="J2" s="17"/>
      <c r="K2" s="17"/>
      <c r="L2" s="17"/>
      <c r="M2" s="17"/>
      <c r="N2" s="17"/>
      <c r="O2" s="17"/>
      <c r="P2" s="17"/>
      <c r="Q2" s="17"/>
      <c r="R2" s="17"/>
      <c r="S2" s="17"/>
      <c r="T2" s="17"/>
      <c r="U2" s="17"/>
      <c r="V2" s="17"/>
      <c r="W2" s="17"/>
      <c r="X2" s="17"/>
    </row>
    <row r="3">
      <c r="A3" s="2" t="s">
        <v>656</v>
      </c>
      <c r="B3" s="44"/>
      <c r="C3" s="45"/>
      <c r="D3" s="17"/>
      <c r="E3" s="17"/>
      <c r="F3" s="17"/>
      <c r="G3" s="17"/>
      <c r="H3" s="17"/>
      <c r="I3" s="17"/>
      <c r="J3" s="17"/>
      <c r="K3" s="17"/>
      <c r="L3" s="17"/>
      <c r="M3" s="17"/>
      <c r="N3" s="17"/>
      <c r="O3" s="17"/>
      <c r="P3" s="17"/>
      <c r="Q3" s="17"/>
      <c r="R3" s="17"/>
      <c r="S3" s="17"/>
      <c r="T3" s="17"/>
      <c r="U3" s="17"/>
      <c r="V3" s="17"/>
      <c r="W3" s="17"/>
      <c r="X3" s="17"/>
    </row>
    <row r="4">
      <c r="A4" s="6" t="s">
        <v>657</v>
      </c>
      <c r="B4" s="44">
        <v>44350.25042509259</v>
      </c>
      <c r="C4" s="45">
        <v>3.9377314533339813E-4</v>
      </c>
      <c r="D4" s="17"/>
      <c r="E4" s="17"/>
      <c r="F4" s="17"/>
      <c r="G4" s="17"/>
      <c r="H4" s="17"/>
      <c r="I4" s="17"/>
      <c r="J4" s="17"/>
      <c r="K4" s="17"/>
      <c r="L4" s="17"/>
      <c r="M4" s="17"/>
      <c r="N4" s="17"/>
      <c r="O4" s="17"/>
      <c r="P4" s="17"/>
      <c r="Q4" s="17"/>
      <c r="R4" s="17"/>
      <c r="S4" s="17"/>
      <c r="T4" s="17"/>
      <c r="U4" s="17"/>
      <c r="V4" s="17"/>
      <c r="W4" s="17"/>
      <c r="X4" s="17"/>
    </row>
    <row r="5">
      <c r="A5" s="2" t="s">
        <v>658</v>
      </c>
      <c r="B5" s="44"/>
      <c r="C5" s="45"/>
      <c r="D5" s="46"/>
      <c r="E5" s="17"/>
      <c r="F5" s="17"/>
      <c r="G5" s="17"/>
      <c r="H5" s="17"/>
      <c r="I5" s="17"/>
      <c r="J5" s="17"/>
      <c r="K5" s="17"/>
      <c r="L5" s="17"/>
      <c r="M5" s="17"/>
      <c r="N5" s="17"/>
      <c r="O5" s="17"/>
      <c r="P5" s="17"/>
      <c r="Q5" s="17"/>
      <c r="R5" s="17"/>
      <c r="S5" s="17"/>
      <c r="T5" s="17"/>
      <c r="U5" s="17"/>
      <c r="V5" s="17"/>
      <c r="W5" s="17"/>
      <c r="X5" s="17"/>
    </row>
    <row r="6">
      <c r="A6" s="6" t="s">
        <v>659</v>
      </c>
      <c r="B6" s="44">
        <v>44350.25059792824</v>
      </c>
      <c r="C6" s="45">
        <v>5.666087963618338E-4</v>
      </c>
      <c r="D6" s="47" t="s">
        <v>660</v>
      </c>
      <c r="E6" s="17"/>
      <c r="F6" s="17"/>
      <c r="G6" s="17"/>
      <c r="H6" s="17"/>
      <c r="I6" s="17"/>
      <c r="J6" s="17"/>
      <c r="K6" s="17"/>
      <c r="L6" s="17"/>
      <c r="M6" s="17"/>
      <c r="N6" s="17"/>
      <c r="O6" s="17"/>
      <c r="P6" s="17"/>
      <c r="Q6" s="17"/>
      <c r="R6" s="17"/>
      <c r="S6" s="17"/>
      <c r="T6" s="17"/>
      <c r="U6" s="17"/>
      <c r="V6" s="17"/>
      <c r="W6" s="17"/>
      <c r="X6" s="17"/>
    </row>
    <row r="7">
      <c r="A7" s="2" t="s">
        <v>661</v>
      </c>
      <c r="B7" s="44"/>
      <c r="C7" s="45"/>
      <c r="D7" s="17"/>
      <c r="E7" s="17"/>
      <c r="F7" s="17"/>
      <c r="G7" s="17"/>
      <c r="H7" s="17"/>
      <c r="I7" s="17"/>
      <c r="J7" s="17"/>
      <c r="K7" s="17"/>
      <c r="L7" s="17"/>
      <c r="M7" s="17"/>
      <c r="N7" s="17"/>
      <c r="O7" s="17"/>
      <c r="P7" s="17"/>
      <c r="Q7" s="17"/>
      <c r="R7" s="17"/>
      <c r="S7" s="17"/>
      <c r="T7" s="17"/>
      <c r="U7" s="17"/>
      <c r="V7" s="17"/>
      <c r="W7" s="17"/>
      <c r="X7" s="17"/>
    </row>
    <row r="8">
      <c r="A8" s="6" t="s">
        <v>662</v>
      </c>
      <c r="B8" s="44">
        <v>44350.250718553245</v>
      </c>
      <c r="C8" s="45">
        <v>6.872337980894372E-4</v>
      </c>
      <c r="D8" s="48" t="s">
        <v>663</v>
      </c>
      <c r="E8" s="17"/>
      <c r="F8" s="17"/>
      <c r="G8" s="17"/>
      <c r="H8" s="17"/>
      <c r="I8" s="17"/>
      <c r="J8" s="17"/>
      <c r="K8" s="17"/>
      <c r="L8" s="17"/>
      <c r="M8" s="17"/>
      <c r="N8" s="17"/>
      <c r="O8" s="17"/>
      <c r="P8" s="17"/>
      <c r="Q8" s="17"/>
      <c r="R8" s="17"/>
      <c r="S8" s="17"/>
      <c r="T8" s="17"/>
      <c r="U8" s="17"/>
      <c r="V8" s="17"/>
      <c r="W8" s="17"/>
      <c r="X8" s="17"/>
    </row>
    <row r="9">
      <c r="A9" s="2" t="s">
        <v>664</v>
      </c>
      <c r="B9" s="44"/>
      <c r="C9" s="45"/>
      <c r="D9" s="6"/>
      <c r="E9" s="17"/>
      <c r="F9" s="17"/>
      <c r="G9" s="17"/>
      <c r="H9" s="17"/>
      <c r="I9" s="17"/>
      <c r="J9" s="17"/>
      <c r="K9" s="17"/>
      <c r="L9" s="17"/>
      <c r="M9" s="17"/>
      <c r="N9" s="17"/>
      <c r="O9" s="17"/>
      <c r="P9" s="17"/>
      <c r="Q9" s="17"/>
      <c r="R9" s="17"/>
      <c r="S9" s="17"/>
      <c r="T9" s="17"/>
      <c r="U9" s="17"/>
      <c r="V9" s="17"/>
      <c r="W9" s="17"/>
      <c r="X9" s="17"/>
    </row>
    <row r="10">
      <c r="A10" s="6" t="s">
        <v>665</v>
      </c>
      <c r="B10" s="44">
        <v>44350.2513172801</v>
      </c>
      <c r="C10" s="45">
        <v>0.0012859606504207477</v>
      </c>
      <c r="D10" s="6" t="s">
        <v>666</v>
      </c>
      <c r="E10" s="17"/>
      <c r="F10" s="17"/>
      <c r="G10" s="17"/>
      <c r="H10" s="17"/>
      <c r="I10" s="17"/>
      <c r="J10" s="17"/>
      <c r="K10" s="17"/>
      <c r="L10" s="17"/>
      <c r="M10" s="17"/>
      <c r="N10" s="17"/>
      <c r="O10" s="17"/>
      <c r="P10" s="17"/>
      <c r="Q10" s="17"/>
      <c r="R10" s="17"/>
      <c r="S10" s="17"/>
      <c r="T10" s="17"/>
      <c r="U10" s="17"/>
      <c r="V10" s="17"/>
      <c r="W10" s="17"/>
      <c r="X10" s="17"/>
    </row>
    <row r="11">
      <c r="A11" s="2" t="s">
        <v>667</v>
      </c>
      <c r="B11" s="44"/>
      <c r="C11" s="45"/>
      <c r="D11" s="17"/>
      <c r="E11" s="17"/>
      <c r="F11" s="17"/>
      <c r="G11" s="17"/>
      <c r="H11" s="17"/>
      <c r="I11" s="17"/>
      <c r="J11" s="17"/>
      <c r="K11" s="17"/>
      <c r="L11" s="17"/>
      <c r="M11" s="17"/>
      <c r="N11" s="17"/>
      <c r="O11" s="17"/>
      <c r="P11" s="17"/>
      <c r="Q11" s="17"/>
      <c r="R11" s="17"/>
      <c r="S11" s="17"/>
      <c r="T11" s="17"/>
      <c r="U11" s="17"/>
      <c r="V11" s="17"/>
      <c r="W11" s="17"/>
      <c r="X11" s="17"/>
    </row>
    <row r="12">
      <c r="A12" s="25" t="s">
        <v>668</v>
      </c>
      <c r="B12" s="44"/>
      <c r="C12" s="45"/>
      <c r="D12" s="6" t="s">
        <v>669</v>
      </c>
      <c r="E12" s="17"/>
      <c r="F12" s="17"/>
      <c r="G12" s="17"/>
      <c r="H12" s="17"/>
      <c r="I12" s="17"/>
      <c r="J12" s="17"/>
      <c r="K12" s="17"/>
      <c r="L12" s="17"/>
      <c r="M12" s="17"/>
      <c r="N12" s="17"/>
      <c r="O12" s="17"/>
      <c r="P12" s="17"/>
      <c r="Q12" s="17"/>
      <c r="R12" s="17"/>
      <c r="S12" s="17"/>
      <c r="T12" s="17"/>
      <c r="U12" s="17"/>
      <c r="V12" s="17"/>
      <c r="W12" s="17"/>
      <c r="X12" s="17"/>
    </row>
    <row r="13">
      <c r="A13" s="6" t="s">
        <v>670</v>
      </c>
      <c r="B13" s="44">
        <v>44350.25238082176</v>
      </c>
      <c r="C13" s="45">
        <v>0.002349502312426921</v>
      </c>
      <c r="D13" s="17"/>
      <c r="E13" s="17"/>
      <c r="F13" s="17"/>
      <c r="G13" s="17"/>
      <c r="H13" s="17"/>
      <c r="I13" s="17"/>
      <c r="J13" s="17"/>
      <c r="K13" s="17"/>
      <c r="L13" s="17"/>
      <c r="M13" s="17"/>
      <c r="N13" s="17"/>
      <c r="O13" s="17"/>
      <c r="P13" s="17"/>
      <c r="Q13" s="17"/>
      <c r="R13" s="17"/>
      <c r="S13" s="17"/>
      <c r="T13" s="17"/>
      <c r="U13" s="17"/>
      <c r="V13" s="17"/>
      <c r="W13" s="17"/>
      <c r="X13" s="17"/>
    </row>
    <row r="14">
      <c r="A14" s="2" t="s">
        <v>671</v>
      </c>
      <c r="B14" s="44"/>
      <c r="C14" s="45"/>
      <c r="D14" s="17"/>
      <c r="E14" s="17"/>
      <c r="F14" s="17"/>
      <c r="G14" s="17"/>
      <c r="H14" s="17"/>
      <c r="I14" s="17"/>
      <c r="J14" s="17"/>
      <c r="K14" s="17"/>
      <c r="L14" s="17"/>
      <c r="M14" s="17"/>
      <c r="N14" s="17"/>
      <c r="O14" s="17"/>
      <c r="P14" s="17"/>
      <c r="Q14" s="17"/>
      <c r="R14" s="17"/>
      <c r="S14" s="17"/>
      <c r="T14" s="17"/>
      <c r="U14" s="17"/>
      <c r="V14" s="17"/>
      <c r="W14" s="17"/>
      <c r="X14" s="17"/>
    </row>
    <row r="15">
      <c r="A15" s="25" t="s">
        <v>672</v>
      </c>
      <c r="B15" s="44"/>
      <c r="C15" s="45"/>
      <c r="D15" s="17"/>
      <c r="E15" s="17"/>
      <c r="F15" s="17"/>
      <c r="G15" s="17"/>
      <c r="H15" s="17"/>
      <c r="I15" s="17"/>
      <c r="J15" s="17"/>
      <c r="K15" s="17"/>
      <c r="L15" s="17"/>
      <c r="M15" s="17"/>
      <c r="N15" s="17"/>
      <c r="O15" s="17"/>
      <c r="P15" s="17"/>
      <c r="Q15" s="17"/>
      <c r="R15" s="17"/>
      <c r="S15" s="17"/>
      <c r="T15" s="17"/>
      <c r="U15" s="17"/>
      <c r="V15" s="17"/>
      <c r="W15" s="17"/>
      <c r="X15" s="17"/>
    </row>
    <row r="16">
      <c r="A16" s="2" t="s">
        <v>673</v>
      </c>
      <c r="B16" s="44"/>
      <c r="C16" s="45"/>
      <c r="D16" s="17"/>
      <c r="E16" s="17"/>
      <c r="F16" s="17"/>
      <c r="G16" s="17"/>
      <c r="H16" s="17"/>
      <c r="I16" s="17"/>
      <c r="J16" s="17"/>
      <c r="K16" s="17"/>
      <c r="L16" s="17"/>
      <c r="M16" s="17"/>
      <c r="N16" s="17"/>
      <c r="O16" s="17"/>
      <c r="P16" s="17"/>
      <c r="Q16" s="17"/>
      <c r="R16" s="17"/>
      <c r="S16" s="17"/>
      <c r="T16" s="17"/>
      <c r="U16" s="17"/>
      <c r="V16" s="17"/>
      <c r="W16" s="17"/>
      <c r="X16" s="17"/>
    </row>
    <row r="17">
      <c r="A17" s="25" t="s">
        <v>674</v>
      </c>
      <c r="B17" s="44"/>
      <c r="C17" s="45"/>
      <c r="D17" s="17"/>
      <c r="E17" s="17"/>
      <c r="F17" s="17"/>
      <c r="G17" s="17"/>
      <c r="H17" s="17"/>
      <c r="I17" s="17"/>
      <c r="J17" s="17"/>
      <c r="K17" s="17"/>
      <c r="L17" s="17"/>
      <c r="M17" s="17"/>
      <c r="N17" s="17"/>
      <c r="O17" s="17"/>
      <c r="P17" s="17"/>
      <c r="Q17" s="17"/>
      <c r="R17" s="17"/>
      <c r="S17" s="17"/>
      <c r="T17" s="17"/>
      <c r="U17" s="17"/>
      <c r="V17" s="17"/>
      <c r="W17" s="17"/>
      <c r="X17" s="17"/>
    </row>
    <row r="18">
      <c r="A18" s="2" t="s">
        <v>675</v>
      </c>
      <c r="B18" s="44"/>
      <c r="C18" s="45"/>
      <c r="D18" s="17"/>
      <c r="E18" s="17"/>
      <c r="F18" s="17"/>
      <c r="G18" s="17"/>
      <c r="H18" s="17"/>
      <c r="I18" s="17"/>
      <c r="J18" s="17"/>
      <c r="K18" s="17"/>
      <c r="L18" s="17"/>
      <c r="M18" s="17"/>
      <c r="N18" s="17"/>
      <c r="O18" s="17"/>
      <c r="P18" s="17"/>
      <c r="Q18" s="17"/>
      <c r="R18" s="17"/>
      <c r="S18" s="17"/>
      <c r="T18" s="17"/>
      <c r="U18" s="17"/>
      <c r="V18" s="17"/>
      <c r="W18" s="17"/>
      <c r="X18" s="17"/>
    </row>
    <row r="19">
      <c r="A19" s="6" t="s">
        <v>676</v>
      </c>
      <c r="B19" s="44">
        <v>44350.25271361111</v>
      </c>
      <c r="C19" s="45">
        <v>0.0026822916624951176</v>
      </c>
      <c r="D19" s="6" t="s">
        <v>677</v>
      </c>
      <c r="E19" s="17"/>
      <c r="F19" s="17"/>
      <c r="G19" s="17"/>
      <c r="H19" s="17"/>
      <c r="I19" s="17"/>
      <c r="J19" s="17"/>
      <c r="K19" s="17"/>
      <c r="L19" s="17"/>
      <c r="M19" s="17"/>
      <c r="N19" s="17"/>
      <c r="O19" s="17"/>
      <c r="P19" s="17"/>
      <c r="Q19" s="17"/>
      <c r="R19" s="17"/>
      <c r="S19" s="17"/>
      <c r="T19" s="17"/>
      <c r="U19" s="17"/>
      <c r="V19" s="17"/>
      <c r="W19" s="17"/>
      <c r="X19" s="17"/>
    </row>
    <row r="20">
      <c r="A20" s="2" t="s">
        <v>678</v>
      </c>
      <c r="B20" s="44"/>
      <c r="C20" s="45"/>
      <c r="D20" s="17"/>
      <c r="E20" s="17"/>
      <c r="F20" s="17"/>
      <c r="G20" s="17"/>
      <c r="H20" s="17"/>
      <c r="I20" s="17"/>
      <c r="J20" s="17"/>
      <c r="K20" s="17"/>
      <c r="L20" s="17"/>
      <c r="M20" s="17"/>
      <c r="N20" s="17"/>
      <c r="O20" s="17"/>
      <c r="P20" s="17"/>
      <c r="Q20" s="17"/>
      <c r="R20" s="17"/>
      <c r="S20" s="17"/>
      <c r="T20" s="17"/>
      <c r="U20" s="17"/>
      <c r="V20" s="17"/>
      <c r="W20" s="17"/>
      <c r="X20" s="17"/>
    </row>
    <row r="21">
      <c r="A21" s="6" t="s">
        <v>679</v>
      </c>
      <c r="B21" s="44">
        <v>44350.25293638889</v>
      </c>
      <c r="C21" s="45">
        <v>0.0029050694429315627</v>
      </c>
      <c r="D21" s="17"/>
      <c r="E21" s="17"/>
      <c r="F21" s="17"/>
      <c r="G21" s="17"/>
      <c r="H21" s="17"/>
      <c r="I21" s="17"/>
      <c r="J21" s="17"/>
      <c r="K21" s="17"/>
      <c r="L21" s="17"/>
      <c r="M21" s="17"/>
      <c r="N21" s="17"/>
      <c r="O21" s="17"/>
      <c r="P21" s="17"/>
      <c r="Q21" s="17"/>
      <c r="R21" s="17"/>
      <c r="S21" s="17"/>
      <c r="T21" s="17"/>
      <c r="U21" s="17"/>
      <c r="V21" s="17"/>
      <c r="W21" s="17"/>
      <c r="X21" s="17"/>
    </row>
    <row r="22">
      <c r="A22" s="2" t="s">
        <v>680</v>
      </c>
      <c r="B22" s="44">
        <v>44350.25318990741</v>
      </c>
      <c r="C22" s="45">
        <v>0.0031585879623889923</v>
      </c>
      <c r="D22" s="17"/>
      <c r="E22" s="17"/>
      <c r="F22" s="17"/>
      <c r="G22" s="17"/>
      <c r="H22" s="17"/>
      <c r="I22" s="17"/>
      <c r="J22" s="17"/>
      <c r="K22" s="17"/>
      <c r="L22" s="17"/>
      <c r="M22" s="17"/>
      <c r="N22" s="17"/>
      <c r="O22" s="17"/>
      <c r="P22" s="17"/>
      <c r="Q22" s="17"/>
      <c r="R22" s="17"/>
      <c r="S22" s="17"/>
      <c r="T22" s="17"/>
      <c r="U22" s="17"/>
      <c r="V22" s="17"/>
      <c r="W22" s="17"/>
      <c r="X22" s="17"/>
    </row>
    <row r="23">
      <c r="A23" s="6" t="s">
        <v>681</v>
      </c>
      <c r="B23" s="44">
        <v>44350.253618206014</v>
      </c>
      <c r="C23" s="45">
        <v>0.0035868865670636296</v>
      </c>
      <c r="D23" s="17"/>
      <c r="E23" s="17"/>
      <c r="F23" s="17"/>
      <c r="G23" s="17"/>
      <c r="H23" s="17"/>
      <c r="I23" s="17"/>
      <c r="J23" s="17"/>
      <c r="K23" s="17"/>
      <c r="L23" s="17"/>
      <c r="M23" s="17"/>
      <c r="N23" s="17"/>
      <c r="O23" s="17"/>
      <c r="P23" s="17"/>
      <c r="Q23" s="17"/>
      <c r="R23" s="17"/>
      <c r="S23" s="17"/>
      <c r="T23" s="17"/>
      <c r="U23" s="17"/>
      <c r="V23" s="17"/>
      <c r="W23" s="17"/>
      <c r="X23" s="17"/>
    </row>
    <row r="24">
      <c r="A24" s="43" t="s">
        <v>682</v>
      </c>
      <c r="B24" s="44">
        <v>44350.25399498842</v>
      </c>
      <c r="C24" s="45">
        <v>0.00396366897621192</v>
      </c>
      <c r="D24" s="17"/>
      <c r="E24" s="17"/>
      <c r="F24" s="17"/>
      <c r="G24" s="17"/>
      <c r="H24" s="17"/>
      <c r="I24" s="17"/>
      <c r="J24" s="17"/>
      <c r="K24" s="17"/>
      <c r="L24" s="17"/>
      <c r="M24" s="17"/>
      <c r="N24" s="17"/>
      <c r="O24" s="17"/>
      <c r="P24" s="17"/>
      <c r="Q24" s="17"/>
      <c r="R24" s="17"/>
      <c r="S24" s="17"/>
      <c r="T24" s="17"/>
      <c r="U24" s="17"/>
      <c r="V24" s="17"/>
      <c r="W24" s="17"/>
      <c r="X24" s="17"/>
    </row>
    <row r="25">
      <c r="A25" s="49" t="s">
        <v>683</v>
      </c>
      <c r="B25" s="44">
        <v>44350.25575033565</v>
      </c>
      <c r="C25" s="45">
        <v>0.005719016204238869</v>
      </c>
      <c r="D25" s="17"/>
      <c r="E25" s="17"/>
      <c r="F25" s="17"/>
      <c r="G25" s="17"/>
      <c r="H25" s="17"/>
      <c r="I25" s="17"/>
      <c r="J25" s="17"/>
      <c r="K25" s="17"/>
      <c r="L25" s="17"/>
      <c r="M25" s="17"/>
      <c r="N25" s="17"/>
      <c r="O25" s="17"/>
      <c r="P25" s="17"/>
      <c r="Q25" s="17"/>
      <c r="R25" s="17"/>
      <c r="S25" s="17"/>
      <c r="T25" s="17"/>
      <c r="U25" s="17"/>
      <c r="V25" s="17"/>
      <c r="W25" s="17"/>
      <c r="X25" s="17"/>
    </row>
    <row r="26">
      <c r="A26" s="6" t="s">
        <v>684</v>
      </c>
      <c r="B26" s="44">
        <v>44350.256150601854</v>
      </c>
      <c r="C26" s="45">
        <v>0.006119282406871207</v>
      </c>
      <c r="D26" s="17"/>
      <c r="E26" s="17"/>
      <c r="F26" s="17"/>
      <c r="G26" s="17"/>
      <c r="H26" s="17"/>
      <c r="I26" s="17"/>
      <c r="J26" s="17"/>
      <c r="K26" s="17"/>
      <c r="L26" s="17"/>
      <c r="M26" s="17"/>
      <c r="N26" s="17"/>
      <c r="O26" s="17"/>
      <c r="P26" s="17"/>
      <c r="Q26" s="17"/>
      <c r="R26" s="17"/>
      <c r="S26" s="17"/>
      <c r="T26" s="17"/>
      <c r="U26" s="17"/>
      <c r="V26" s="17"/>
      <c r="W26" s="17"/>
      <c r="X26" s="17"/>
    </row>
    <row r="27">
      <c r="A27" s="2" t="s">
        <v>685</v>
      </c>
      <c r="B27" s="44">
        <v>44350.256179375</v>
      </c>
      <c r="C27" s="45">
        <v>0.006148055552330334</v>
      </c>
      <c r="D27" s="17"/>
      <c r="E27" s="17"/>
      <c r="F27" s="17"/>
      <c r="G27" s="17"/>
      <c r="H27" s="17"/>
      <c r="I27" s="17"/>
      <c r="J27" s="17"/>
      <c r="K27" s="17"/>
      <c r="L27" s="17"/>
      <c r="M27" s="17"/>
      <c r="N27" s="17"/>
      <c r="O27" s="17"/>
      <c r="P27" s="17"/>
      <c r="Q27" s="17"/>
      <c r="R27" s="17"/>
      <c r="S27" s="17"/>
      <c r="T27" s="17"/>
      <c r="U27" s="17"/>
      <c r="V27" s="17"/>
      <c r="W27" s="17"/>
      <c r="X27" s="17"/>
    </row>
    <row r="28">
      <c r="A28" s="6" t="s">
        <v>686</v>
      </c>
      <c r="B28" s="44">
        <v>44350.25664228009</v>
      </c>
      <c r="C28" s="45">
        <v>0.006610960641410202</v>
      </c>
      <c r="D28" s="6" t="s">
        <v>687</v>
      </c>
      <c r="E28" s="17"/>
      <c r="F28" s="17"/>
      <c r="G28" s="17"/>
      <c r="H28" s="17"/>
      <c r="I28" s="17"/>
      <c r="J28" s="17"/>
      <c r="K28" s="17"/>
      <c r="L28" s="17"/>
      <c r="M28" s="17"/>
      <c r="N28" s="17"/>
      <c r="O28" s="17"/>
      <c r="P28" s="17"/>
      <c r="Q28" s="17"/>
      <c r="R28" s="17"/>
      <c r="S28" s="17"/>
      <c r="T28" s="17"/>
      <c r="U28" s="17"/>
      <c r="V28" s="17"/>
      <c r="W28" s="17"/>
      <c r="X28" s="17"/>
    </row>
    <row r="29">
      <c r="A29" s="2" t="s">
        <v>688</v>
      </c>
      <c r="B29" s="44"/>
      <c r="C29" s="45"/>
      <c r="D29" s="17"/>
      <c r="E29" s="17"/>
      <c r="F29" s="17"/>
      <c r="G29" s="17"/>
      <c r="H29" s="17"/>
      <c r="I29" s="17"/>
      <c r="J29" s="17"/>
      <c r="K29" s="17"/>
      <c r="L29" s="17"/>
      <c r="M29" s="17"/>
      <c r="N29" s="17"/>
      <c r="O29" s="17"/>
      <c r="P29" s="17"/>
      <c r="Q29" s="17"/>
      <c r="R29" s="17"/>
      <c r="S29" s="17"/>
      <c r="T29" s="17"/>
      <c r="U29" s="17"/>
      <c r="V29" s="17"/>
      <c r="W29" s="17"/>
      <c r="X29" s="17"/>
    </row>
    <row r="30">
      <c r="A30" s="6" t="s">
        <v>689</v>
      </c>
      <c r="B30" s="44">
        <v>44350.25733928241</v>
      </c>
      <c r="C30" s="45">
        <v>0.007307962965569459</v>
      </c>
      <c r="D30" s="6" t="s">
        <v>690</v>
      </c>
      <c r="E30" s="17"/>
      <c r="F30" s="17"/>
      <c r="G30" s="17"/>
      <c r="H30" s="17"/>
      <c r="I30" s="17"/>
      <c r="J30" s="17"/>
      <c r="K30" s="17"/>
      <c r="L30" s="17"/>
      <c r="M30" s="17"/>
      <c r="N30" s="17"/>
      <c r="O30" s="17"/>
      <c r="P30" s="17"/>
      <c r="Q30" s="17"/>
      <c r="R30" s="17"/>
      <c r="S30" s="17"/>
      <c r="T30" s="17"/>
      <c r="U30" s="17"/>
      <c r="V30" s="17"/>
      <c r="W30" s="17"/>
      <c r="X30" s="17"/>
    </row>
    <row r="31">
      <c r="A31" s="2" t="s">
        <v>691</v>
      </c>
      <c r="B31" s="44"/>
      <c r="C31" s="45"/>
      <c r="D31" s="17"/>
      <c r="E31" s="17"/>
      <c r="F31" s="17"/>
      <c r="G31" s="17"/>
      <c r="H31" s="17"/>
      <c r="I31" s="17"/>
      <c r="J31" s="17"/>
      <c r="K31" s="17"/>
      <c r="L31" s="17"/>
      <c r="M31" s="17"/>
      <c r="N31" s="17"/>
      <c r="O31" s="17"/>
      <c r="P31" s="17"/>
      <c r="Q31" s="17"/>
      <c r="R31" s="17"/>
      <c r="S31" s="17"/>
      <c r="T31" s="17"/>
      <c r="U31" s="17"/>
      <c r="V31" s="17"/>
      <c r="W31" s="17"/>
      <c r="X31" s="17"/>
    </row>
    <row r="32">
      <c r="A32" s="6" t="s">
        <v>692</v>
      </c>
      <c r="B32" s="44">
        <v>44350.257577384255</v>
      </c>
      <c r="C32" s="45">
        <v>0.007546064807684161</v>
      </c>
      <c r="D32" s="17"/>
      <c r="E32" s="17"/>
      <c r="F32" s="17"/>
      <c r="G32" s="17"/>
      <c r="H32" s="17"/>
      <c r="I32" s="17"/>
      <c r="J32" s="17"/>
      <c r="K32" s="17"/>
      <c r="L32" s="17"/>
      <c r="M32" s="17"/>
      <c r="N32" s="17"/>
      <c r="O32" s="17"/>
      <c r="P32" s="17"/>
      <c r="Q32" s="17"/>
      <c r="R32" s="17"/>
      <c r="S32" s="17"/>
      <c r="T32" s="17"/>
      <c r="U32" s="17"/>
      <c r="V32" s="17"/>
      <c r="W32" s="17"/>
      <c r="X32" s="17"/>
    </row>
    <row r="33">
      <c r="A33" s="2" t="s">
        <v>693</v>
      </c>
      <c r="B33" s="44"/>
      <c r="C33" s="45"/>
      <c r="D33" s="17"/>
      <c r="E33" s="17"/>
      <c r="F33" s="17"/>
      <c r="G33" s="17"/>
      <c r="H33" s="17"/>
      <c r="I33" s="17"/>
      <c r="J33" s="17"/>
      <c r="K33" s="17"/>
      <c r="L33" s="17"/>
      <c r="M33" s="17"/>
      <c r="N33" s="17"/>
      <c r="O33" s="17"/>
      <c r="P33" s="17"/>
      <c r="Q33" s="17"/>
      <c r="R33" s="17"/>
      <c r="S33" s="17"/>
      <c r="T33" s="17"/>
      <c r="U33" s="17"/>
      <c r="V33" s="17"/>
      <c r="W33" s="17"/>
      <c r="X33" s="17"/>
    </row>
    <row r="34">
      <c r="A34" s="6" t="s">
        <v>694</v>
      </c>
      <c r="B34" s="44">
        <v>44350.257836550925</v>
      </c>
      <c r="C34" s="45">
        <v>0.007805231478414498</v>
      </c>
      <c r="D34" s="17"/>
      <c r="E34" s="17"/>
      <c r="F34" s="17"/>
      <c r="G34" s="17"/>
      <c r="H34" s="17"/>
      <c r="I34" s="17"/>
      <c r="J34" s="17"/>
      <c r="K34" s="17"/>
      <c r="L34" s="17"/>
      <c r="M34" s="17"/>
      <c r="N34" s="17"/>
      <c r="O34" s="17"/>
      <c r="P34" s="17"/>
      <c r="Q34" s="17"/>
      <c r="R34" s="17"/>
      <c r="S34" s="17"/>
      <c r="T34" s="17"/>
      <c r="U34" s="17"/>
      <c r="V34" s="17"/>
      <c r="W34" s="17"/>
      <c r="X34" s="17"/>
    </row>
    <row r="35">
      <c r="A35" s="50" t="s">
        <v>695</v>
      </c>
      <c r="B35" s="44"/>
      <c r="C35" s="45"/>
      <c r="D35" s="17"/>
      <c r="E35" s="17"/>
      <c r="F35" s="17"/>
      <c r="G35" s="17"/>
      <c r="H35" s="17"/>
      <c r="I35" s="17"/>
      <c r="J35" s="17"/>
      <c r="K35" s="17"/>
      <c r="L35" s="17"/>
      <c r="M35" s="17"/>
      <c r="N35" s="17"/>
      <c r="O35" s="17"/>
      <c r="P35" s="17"/>
      <c r="Q35" s="17"/>
      <c r="R35" s="17"/>
      <c r="S35" s="17"/>
      <c r="T35" s="17"/>
      <c r="U35" s="17"/>
      <c r="V35" s="17"/>
      <c r="W35" s="17"/>
      <c r="X35" s="17"/>
    </row>
    <row r="36">
      <c r="A36" s="25" t="s">
        <v>696</v>
      </c>
      <c r="B36" s="44"/>
      <c r="C36" s="45"/>
      <c r="D36" s="6" t="s">
        <v>697</v>
      </c>
      <c r="E36" s="17"/>
      <c r="F36" s="17"/>
      <c r="G36" s="17"/>
      <c r="H36" s="17"/>
      <c r="I36" s="17"/>
      <c r="J36" s="17"/>
      <c r="K36" s="17"/>
      <c r="L36" s="17"/>
      <c r="M36" s="17"/>
      <c r="N36" s="17"/>
      <c r="O36" s="17"/>
      <c r="P36" s="17"/>
      <c r="Q36" s="17"/>
      <c r="R36" s="17"/>
      <c r="S36" s="17"/>
      <c r="T36" s="17"/>
      <c r="U36" s="17"/>
      <c r="V36" s="17"/>
      <c r="W36" s="17"/>
      <c r="X36" s="17"/>
    </row>
    <row r="37">
      <c r="A37" s="2" t="s">
        <v>698</v>
      </c>
      <c r="B37" s="44"/>
      <c r="C37" s="45"/>
      <c r="D37" s="17"/>
      <c r="E37" s="17"/>
      <c r="F37" s="17"/>
      <c r="G37" s="17"/>
      <c r="H37" s="17"/>
      <c r="I37" s="17"/>
      <c r="J37" s="17"/>
      <c r="K37" s="17"/>
      <c r="L37" s="17"/>
      <c r="M37" s="17"/>
      <c r="N37" s="17"/>
      <c r="O37" s="17"/>
      <c r="P37" s="17"/>
      <c r="Q37" s="17"/>
      <c r="R37" s="17"/>
      <c r="S37" s="17"/>
      <c r="T37" s="17"/>
      <c r="U37" s="17"/>
      <c r="V37" s="17"/>
      <c r="W37" s="17"/>
      <c r="X37" s="17"/>
    </row>
    <row r="38">
      <c r="A38" s="6" t="s">
        <v>699</v>
      </c>
      <c r="B38" s="44">
        <v>44350.25814847222</v>
      </c>
      <c r="C38" s="45">
        <v>0.008117152770864777</v>
      </c>
      <c r="D38" s="17"/>
      <c r="E38" s="17"/>
      <c r="F38" s="17"/>
      <c r="G38" s="17"/>
      <c r="H38" s="17"/>
      <c r="I38" s="17"/>
      <c r="J38" s="17"/>
      <c r="K38" s="17"/>
      <c r="L38" s="17"/>
      <c r="M38" s="17"/>
      <c r="N38" s="17"/>
      <c r="O38" s="17"/>
      <c r="P38" s="17"/>
      <c r="Q38" s="17"/>
      <c r="R38" s="17"/>
      <c r="S38" s="17"/>
      <c r="T38" s="17"/>
      <c r="U38" s="17"/>
      <c r="V38" s="17"/>
      <c r="W38" s="17"/>
      <c r="X38" s="17"/>
    </row>
    <row r="39">
      <c r="A39" s="49" t="s">
        <v>700</v>
      </c>
      <c r="B39" s="44"/>
      <c r="C39" s="45"/>
      <c r="D39" s="17"/>
      <c r="E39" s="17"/>
      <c r="F39" s="17"/>
      <c r="G39" s="17"/>
      <c r="H39" s="17"/>
      <c r="I39" s="17"/>
      <c r="J39" s="17"/>
      <c r="K39" s="17"/>
      <c r="L39" s="17"/>
      <c r="M39" s="17"/>
      <c r="N39" s="17"/>
      <c r="O39" s="17"/>
      <c r="P39" s="17"/>
      <c r="Q39" s="17"/>
      <c r="R39" s="17"/>
      <c r="S39" s="17"/>
      <c r="T39" s="17"/>
      <c r="U39" s="17"/>
      <c r="V39" s="17"/>
      <c r="W39" s="17"/>
      <c r="X39" s="17"/>
    </row>
    <row r="40">
      <c r="A40" s="43" t="s">
        <v>701</v>
      </c>
      <c r="B40" s="44">
        <v>44350.25820186343</v>
      </c>
      <c r="C40" s="45">
        <v>0.008170543980668299</v>
      </c>
      <c r="D40" s="17"/>
      <c r="E40" s="17"/>
      <c r="F40" s="17"/>
      <c r="G40" s="17"/>
      <c r="H40" s="17"/>
      <c r="I40" s="17"/>
      <c r="J40" s="17"/>
      <c r="K40" s="17"/>
      <c r="L40" s="17"/>
      <c r="M40" s="17"/>
      <c r="N40" s="17"/>
      <c r="O40" s="17"/>
      <c r="P40" s="17"/>
      <c r="Q40" s="17"/>
      <c r="R40" s="17"/>
      <c r="S40" s="17"/>
      <c r="T40" s="17"/>
      <c r="U40" s="17"/>
      <c r="V40" s="17"/>
      <c r="W40" s="17"/>
      <c r="X40" s="17"/>
    </row>
    <row r="41">
      <c r="A41" s="6" t="s">
        <v>702</v>
      </c>
      <c r="B41" s="44">
        <v>44350.25849690972</v>
      </c>
      <c r="C41" s="45">
        <v>0.00846559027559124</v>
      </c>
      <c r="D41" s="6" t="s">
        <v>703</v>
      </c>
      <c r="E41" s="17"/>
      <c r="F41" s="17"/>
      <c r="G41" s="17"/>
      <c r="H41" s="17"/>
      <c r="I41" s="17"/>
      <c r="J41" s="17"/>
      <c r="K41" s="17"/>
      <c r="L41" s="17"/>
      <c r="M41" s="17"/>
      <c r="N41" s="17"/>
      <c r="O41" s="17"/>
      <c r="P41" s="17"/>
      <c r="Q41" s="17"/>
      <c r="R41" s="17"/>
      <c r="S41" s="17"/>
      <c r="T41" s="17"/>
      <c r="U41" s="17"/>
      <c r="V41" s="17"/>
      <c r="W41" s="17"/>
      <c r="X41" s="17"/>
    </row>
    <row r="42">
      <c r="A42" s="2" t="s">
        <v>704</v>
      </c>
      <c r="B42" s="44"/>
      <c r="C42" s="45"/>
      <c r="D42" s="17"/>
      <c r="E42" s="17"/>
      <c r="F42" s="17"/>
      <c r="G42" s="17"/>
      <c r="H42" s="17"/>
      <c r="I42" s="17"/>
      <c r="J42" s="17"/>
      <c r="K42" s="17"/>
      <c r="L42" s="17"/>
      <c r="M42" s="17"/>
      <c r="N42" s="17"/>
      <c r="O42" s="17"/>
      <c r="P42" s="17"/>
      <c r="Q42" s="17"/>
      <c r="R42" s="17"/>
      <c r="S42" s="17"/>
      <c r="T42" s="17"/>
      <c r="U42" s="17"/>
      <c r="V42" s="17"/>
      <c r="W42" s="17"/>
      <c r="X42" s="17"/>
    </row>
    <row r="43">
      <c r="A43" s="6" t="s">
        <v>705</v>
      </c>
      <c r="B43" s="44">
        <v>44350.2587709375</v>
      </c>
      <c r="C43" s="45">
        <v>0.008739618053368758</v>
      </c>
      <c r="D43" s="17"/>
      <c r="E43" s="17"/>
      <c r="F43" s="17"/>
      <c r="G43" s="17"/>
      <c r="H43" s="17"/>
      <c r="I43" s="17"/>
      <c r="J43" s="17"/>
      <c r="K43" s="17"/>
      <c r="L43" s="17"/>
      <c r="M43" s="17"/>
      <c r="N43" s="17"/>
      <c r="O43" s="17"/>
      <c r="P43" s="17"/>
      <c r="Q43" s="17"/>
      <c r="R43" s="17"/>
      <c r="S43" s="17"/>
      <c r="T43" s="17"/>
      <c r="U43" s="17"/>
      <c r="V43" s="17"/>
      <c r="W43" s="17"/>
      <c r="X43" s="17"/>
    </row>
    <row r="44">
      <c r="A44" s="2" t="s">
        <v>706</v>
      </c>
      <c r="B44" s="44"/>
      <c r="C44" s="45"/>
      <c r="D44" s="17"/>
      <c r="E44" s="17"/>
      <c r="F44" s="17"/>
      <c r="G44" s="17"/>
      <c r="H44" s="17"/>
      <c r="I44" s="17"/>
      <c r="J44" s="17"/>
      <c r="K44" s="17"/>
      <c r="L44" s="17"/>
      <c r="M44" s="17"/>
      <c r="N44" s="17"/>
      <c r="O44" s="17"/>
      <c r="P44" s="17"/>
      <c r="Q44" s="17"/>
      <c r="R44" s="17"/>
      <c r="S44" s="17"/>
      <c r="T44" s="17"/>
      <c r="U44" s="17"/>
      <c r="V44" s="17"/>
      <c r="W44" s="17"/>
      <c r="X44" s="17"/>
    </row>
    <row r="45">
      <c r="A45" s="6" t="s">
        <v>707</v>
      </c>
      <c r="B45" s="44">
        <v>44350.25914376158</v>
      </c>
      <c r="C45" s="45">
        <v>0.009112442130572163</v>
      </c>
      <c r="D45" s="6" t="s">
        <v>708</v>
      </c>
      <c r="E45" s="17"/>
      <c r="F45" s="17"/>
      <c r="G45" s="17"/>
      <c r="H45" s="17"/>
      <c r="I45" s="17"/>
      <c r="J45" s="17"/>
      <c r="K45" s="17"/>
      <c r="L45" s="17"/>
      <c r="M45" s="17"/>
      <c r="N45" s="17"/>
      <c r="O45" s="17"/>
      <c r="P45" s="17"/>
      <c r="Q45" s="17"/>
      <c r="R45" s="17"/>
      <c r="S45" s="17"/>
      <c r="T45" s="17"/>
      <c r="U45" s="17"/>
      <c r="V45" s="17"/>
      <c r="W45" s="17"/>
      <c r="X45" s="17"/>
    </row>
    <row r="46">
      <c r="A46" s="6" t="s">
        <v>709</v>
      </c>
      <c r="B46" s="44">
        <v>44350.25945182871</v>
      </c>
      <c r="C46" s="45">
        <v>0.009420509260962717</v>
      </c>
      <c r="D46" s="17"/>
      <c r="E46" s="17"/>
      <c r="F46" s="17"/>
      <c r="G46" s="17"/>
      <c r="H46" s="17"/>
      <c r="I46" s="17"/>
      <c r="J46" s="17"/>
      <c r="K46" s="17"/>
      <c r="L46" s="17"/>
      <c r="M46" s="17"/>
      <c r="N46" s="17"/>
      <c r="O46" s="17"/>
      <c r="P46" s="17"/>
      <c r="Q46" s="17"/>
      <c r="R46" s="17"/>
      <c r="S46" s="17"/>
      <c r="T46" s="17"/>
      <c r="U46" s="17"/>
      <c r="V46" s="17"/>
      <c r="W46" s="17"/>
      <c r="X46" s="17"/>
    </row>
    <row r="47">
      <c r="A47" s="51" t="s">
        <v>710</v>
      </c>
      <c r="B47" s="44"/>
      <c r="C47" s="45"/>
      <c r="D47" s="17"/>
      <c r="E47" s="17"/>
      <c r="F47" s="17"/>
      <c r="G47" s="17"/>
      <c r="H47" s="17"/>
      <c r="I47" s="17"/>
      <c r="J47" s="17"/>
      <c r="K47" s="17"/>
      <c r="L47" s="17"/>
      <c r="M47" s="17"/>
      <c r="N47" s="17"/>
      <c r="O47" s="17"/>
      <c r="P47" s="17"/>
      <c r="Q47" s="17"/>
      <c r="R47" s="17"/>
      <c r="S47" s="17"/>
      <c r="T47" s="17"/>
      <c r="U47" s="17"/>
      <c r="V47" s="17"/>
      <c r="W47" s="17"/>
      <c r="X47" s="17"/>
    </row>
    <row r="48">
      <c r="A48" s="6" t="s">
        <v>711</v>
      </c>
      <c r="B48" s="44">
        <v>44350.26025348379</v>
      </c>
      <c r="C48" s="45">
        <v>0.010222164346487261</v>
      </c>
      <c r="D48" s="17"/>
      <c r="E48" s="17"/>
      <c r="F48" s="17"/>
      <c r="G48" s="17"/>
      <c r="H48" s="17"/>
      <c r="I48" s="17"/>
      <c r="J48" s="17"/>
      <c r="K48" s="17"/>
      <c r="L48" s="17"/>
      <c r="M48" s="17"/>
      <c r="N48" s="17"/>
      <c r="O48" s="17"/>
      <c r="P48" s="17"/>
      <c r="Q48" s="17"/>
      <c r="R48" s="17"/>
      <c r="S48" s="17"/>
      <c r="T48" s="17"/>
      <c r="U48" s="17"/>
      <c r="V48" s="17"/>
      <c r="W48" s="17"/>
      <c r="X48" s="17"/>
    </row>
    <row r="49">
      <c r="A49" s="2" t="s">
        <v>712</v>
      </c>
      <c r="B49" s="44"/>
      <c r="C49" s="45"/>
      <c r="D49" s="17"/>
      <c r="E49" s="17"/>
      <c r="F49" s="17"/>
      <c r="G49" s="17"/>
      <c r="H49" s="17"/>
      <c r="I49" s="17"/>
      <c r="J49" s="17"/>
      <c r="K49" s="17"/>
      <c r="L49" s="17"/>
      <c r="M49" s="17"/>
      <c r="N49" s="17"/>
      <c r="O49" s="17"/>
      <c r="P49" s="17"/>
      <c r="Q49" s="17"/>
      <c r="R49" s="17"/>
      <c r="S49" s="17"/>
      <c r="T49" s="17"/>
      <c r="U49" s="17"/>
      <c r="V49" s="17"/>
      <c r="W49" s="17"/>
      <c r="X49" s="17"/>
    </row>
    <row r="50">
      <c r="A50" s="6" t="s">
        <v>713</v>
      </c>
      <c r="B50" s="44">
        <v>44350.26073805556</v>
      </c>
      <c r="C50" s="45">
        <v>0.010706736109568737</v>
      </c>
      <c r="D50" s="17"/>
      <c r="E50" s="17"/>
      <c r="F50" s="17"/>
      <c r="G50" s="17"/>
      <c r="H50" s="17"/>
      <c r="I50" s="17"/>
      <c r="J50" s="17"/>
      <c r="K50" s="17"/>
      <c r="L50" s="17"/>
      <c r="M50" s="17"/>
      <c r="N50" s="17"/>
      <c r="O50" s="17"/>
      <c r="P50" s="17"/>
      <c r="Q50" s="17"/>
      <c r="R50" s="17"/>
      <c r="S50" s="17"/>
      <c r="T50" s="17"/>
      <c r="U50" s="17"/>
      <c r="V50" s="17"/>
      <c r="W50" s="17"/>
      <c r="X50" s="17"/>
    </row>
    <row r="51">
      <c r="A51" s="2" t="s">
        <v>714</v>
      </c>
      <c r="B51" s="44"/>
      <c r="C51" s="45"/>
      <c r="D51" s="17"/>
      <c r="E51" s="17"/>
      <c r="F51" s="17"/>
      <c r="G51" s="17"/>
      <c r="H51" s="17"/>
      <c r="I51" s="17"/>
      <c r="J51" s="17"/>
      <c r="K51" s="17"/>
      <c r="L51" s="17"/>
      <c r="M51" s="17"/>
      <c r="N51" s="17"/>
      <c r="O51" s="17"/>
      <c r="P51" s="17"/>
      <c r="Q51" s="17"/>
      <c r="R51" s="17"/>
      <c r="S51" s="17"/>
      <c r="T51" s="17"/>
      <c r="U51" s="17"/>
      <c r="V51" s="17"/>
      <c r="W51" s="17"/>
      <c r="X51" s="17"/>
    </row>
    <row r="52">
      <c r="A52" s="6" t="s">
        <v>715</v>
      </c>
      <c r="B52" s="44">
        <v>44350.26090940972</v>
      </c>
      <c r="C52" s="45">
        <v>0.010878090273763519</v>
      </c>
      <c r="D52" s="17"/>
      <c r="E52" s="17"/>
      <c r="F52" s="17"/>
      <c r="G52" s="17"/>
      <c r="H52" s="17"/>
      <c r="I52" s="17"/>
      <c r="J52" s="17"/>
      <c r="K52" s="17"/>
      <c r="L52" s="17"/>
      <c r="M52" s="17"/>
      <c r="N52" s="17"/>
      <c r="O52" s="17"/>
      <c r="P52" s="17"/>
      <c r="Q52" s="17"/>
      <c r="R52" s="17"/>
      <c r="S52" s="17"/>
      <c r="T52" s="17"/>
      <c r="U52" s="17"/>
      <c r="V52" s="17"/>
      <c r="W52" s="17"/>
      <c r="X52" s="17"/>
    </row>
    <row r="53">
      <c r="A53" s="6" t="s">
        <v>716</v>
      </c>
      <c r="B53" s="44">
        <v>44350.26108971065</v>
      </c>
      <c r="C53" s="45">
        <v>0.011058391202823259</v>
      </c>
      <c r="D53" s="17"/>
      <c r="E53" s="17"/>
      <c r="F53" s="17"/>
      <c r="G53" s="17"/>
      <c r="H53" s="17"/>
      <c r="I53" s="17"/>
      <c r="J53" s="17"/>
      <c r="K53" s="17"/>
      <c r="L53" s="17"/>
      <c r="M53" s="17"/>
      <c r="N53" s="17"/>
      <c r="O53" s="17"/>
      <c r="P53" s="17"/>
      <c r="Q53" s="17"/>
      <c r="R53" s="17"/>
      <c r="S53" s="17"/>
      <c r="T53" s="17"/>
      <c r="U53" s="17"/>
      <c r="V53" s="17"/>
      <c r="W53" s="17"/>
      <c r="X53" s="17"/>
    </row>
    <row r="54">
      <c r="A54" s="6" t="s">
        <v>717</v>
      </c>
      <c r="B54" s="44">
        <v>44350.26175769676</v>
      </c>
      <c r="C54" s="45">
        <v>0.011726377313607372</v>
      </c>
      <c r="D54" s="6" t="s">
        <v>718</v>
      </c>
      <c r="E54" s="17"/>
      <c r="F54" s="17"/>
      <c r="G54" s="17"/>
      <c r="H54" s="17"/>
      <c r="I54" s="17"/>
      <c r="J54" s="17"/>
      <c r="K54" s="17"/>
      <c r="L54" s="17"/>
      <c r="M54" s="17"/>
      <c r="N54" s="17"/>
      <c r="O54" s="17"/>
      <c r="P54" s="17"/>
      <c r="Q54" s="17"/>
      <c r="R54" s="17"/>
      <c r="S54" s="17"/>
      <c r="T54" s="17"/>
      <c r="U54" s="17"/>
      <c r="V54" s="17"/>
      <c r="W54" s="17"/>
      <c r="X54" s="17"/>
    </row>
    <row r="55">
      <c r="A55" s="2" t="s">
        <v>719</v>
      </c>
      <c r="B55" s="44"/>
      <c r="C55" s="45"/>
      <c r="D55" s="17"/>
      <c r="E55" s="17"/>
      <c r="F55" s="17"/>
      <c r="G55" s="17"/>
      <c r="H55" s="17"/>
      <c r="I55" s="17"/>
      <c r="J55" s="17"/>
      <c r="K55" s="17"/>
      <c r="L55" s="17"/>
      <c r="M55" s="17"/>
      <c r="N55" s="17"/>
      <c r="O55" s="17"/>
      <c r="P55" s="17"/>
      <c r="Q55" s="17"/>
      <c r="R55" s="17"/>
      <c r="S55" s="17"/>
      <c r="T55" s="17"/>
      <c r="U55" s="17"/>
      <c r="V55" s="17"/>
      <c r="W55" s="17"/>
      <c r="X55" s="17"/>
    </row>
    <row r="56">
      <c r="A56" s="2" t="s">
        <v>720</v>
      </c>
      <c r="B56" s="44">
        <v>44350.2619075</v>
      </c>
      <c r="C56" s="45">
        <v>0.011876180549734272</v>
      </c>
      <c r="D56" s="17"/>
      <c r="E56" s="17"/>
      <c r="F56" s="17"/>
      <c r="G56" s="17"/>
      <c r="H56" s="17"/>
      <c r="I56" s="17"/>
      <c r="J56" s="17"/>
      <c r="K56" s="17"/>
      <c r="L56" s="17"/>
      <c r="M56" s="17"/>
      <c r="N56" s="17"/>
      <c r="O56" s="17"/>
      <c r="P56" s="17"/>
      <c r="Q56" s="17"/>
      <c r="R56" s="17"/>
      <c r="S56" s="17"/>
      <c r="T56" s="17"/>
      <c r="U56" s="17"/>
      <c r="V56" s="17"/>
      <c r="W56" s="17"/>
      <c r="X56" s="17"/>
    </row>
    <row r="57">
      <c r="A57" s="6" t="s">
        <v>721</v>
      </c>
      <c r="B57" s="44">
        <v>44350.26225681713</v>
      </c>
      <c r="C57" s="45">
        <v>0.0122254976813565</v>
      </c>
      <c r="D57" s="17"/>
      <c r="E57" s="17"/>
      <c r="F57" s="17"/>
      <c r="G57" s="17"/>
      <c r="H57" s="17"/>
      <c r="I57" s="17"/>
      <c r="J57" s="17"/>
      <c r="K57" s="17"/>
      <c r="L57" s="17"/>
      <c r="M57" s="17"/>
      <c r="N57" s="17"/>
      <c r="O57" s="17"/>
      <c r="P57" s="17"/>
      <c r="Q57" s="17"/>
      <c r="R57" s="17"/>
      <c r="S57" s="17"/>
      <c r="T57" s="17"/>
      <c r="U57" s="17"/>
      <c r="V57" s="17"/>
      <c r="W57" s="17"/>
      <c r="X57" s="17"/>
    </row>
    <row r="58">
      <c r="A58" s="6" t="s">
        <v>722</v>
      </c>
      <c r="B58" s="44">
        <v>44350.262369178236</v>
      </c>
      <c r="C58" s="45">
        <v>0.01233785878866911</v>
      </c>
      <c r="D58" s="17"/>
      <c r="E58" s="17"/>
      <c r="F58" s="17"/>
      <c r="G58" s="17"/>
      <c r="H58" s="17"/>
      <c r="I58" s="17"/>
      <c r="J58" s="17"/>
      <c r="K58" s="17"/>
      <c r="L58" s="17"/>
      <c r="M58" s="17"/>
      <c r="N58" s="17"/>
      <c r="O58" s="17"/>
      <c r="P58" s="17"/>
      <c r="Q58" s="17"/>
      <c r="R58" s="17"/>
      <c r="S58" s="17"/>
      <c r="T58" s="17"/>
      <c r="U58" s="17"/>
      <c r="V58" s="17"/>
      <c r="W58" s="17"/>
      <c r="X58" s="17"/>
    </row>
    <row r="59">
      <c r="A59" s="6"/>
      <c r="B59" s="44">
        <v>44350.26240552083</v>
      </c>
      <c r="C59" s="45">
        <v>0.012374201382044703</v>
      </c>
      <c r="D59" s="17"/>
      <c r="E59" s="17"/>
      <c r="F59" s="17"/>
      <c r="G59" s="17"/>
      <c r="H59" s="17"/>
      <c r="I59" s="17"/>
      <c r="J59" s="17"/>
      <c r="K59" s="17"/>
      <c r="L59" s="17"/>
      <c r="M59" s="17"/>
      <c r="N59" s="17"/>
      <c r="O59" s="17"/>
      <c r="P59" s="17"/>
      <c r="Q59" s="17"/>
      <c r="R59" s="17"/>
      <c r="S59" s="17"/>
      <c r="T59" s="17"/>
      <c r="U59" s="17"/>
      <c r="V59" s="17"/>
      <c r="W59" s="17"/>
      <c r="X59" s="17"/>
    </row>
    <row r="60">
      <c r="A60" s="6" t="s">
        <v>723</v>
      </c>
      <c r="B60" s="44">
        <v>44350.26286826389</v>
      </c>
      <c r="C60" s="45">
        <v>0.01283694444282446</v>
      </c>
      <c r="D60" s="17"/>
      <c r="E60" s="17"/>
      <c r="F60" s="17"/>
      <c r="G60" s="17"/>
      <c r="H60" s="17"/>
      <c r="I60" s="17"/>
      <c r="J60" s="17"/>
      <c r="K60" s="17"/>
      <c r="L60" s="17"/>
      <c r="M60" s="17"/>
      <c r="N60" s="17"/>
      <c r="O60" s="17"/>
      <c r="P60" s="17"/>
      <c r="Q60" s="17"/>
      <c r="R60" s="17"/>
      <c r="S60" s="17"/>
      <c r="T60" s="17"/>
      <c r="U60" s="17"/>
      <c r="V60" s="17"/>
      <c r="W60" s="17"/>
      <c r="X60" s="17"/>
    </row>
    <row r="61">
      <c r="A61" s="2" t="s">
        <v>724</v>
      </c>
      <c r="B61" s="44"/>
      <c r="C61" s="45"/>
      <c r="D61" s="17"/>
      <c r="E61" s="17"/>
      <c r="F61" s="17"/>
      <c r="G61" s="17"/>
      <c r="H61" s="17"/>
      <c r="I61" s="17"/>
      <c r="J61" s="17"/>
      <c r="K61" s="17"/>
      <c r="L61" s="17"/>
      <c r="M61" s="17"/>
      <c r="N61" s="17"/>
      <c r="O61" s="17"/>
      <c r="P61" s="17"/>
      <c r="Q61" s="17"/>
      <c r="R61" s="17"/>
      <c r="S61" s="17"/>
      <c r="T61" s="17"/>
      <c r="U61" s="17"/>
      <c r="V61" s="17"/>
      <c r="W61" s="17"/>
      <c r="X61" s="17"/>
    </row>
    <row r="62">
      <c r="A62" s="6" t="s">
        <v>725</v>
      </c>
      <c r="B62" s="44">
        <v>44350.26304677084</v>
      </c>
      <c r="C62" s="45">
        <v>0.013015451389946975</v>
      </c>
      <c r="D62" s="17"/>
      <c r="E62" s="17"/>
      <c r="F62" s="17"/>
      <c r="G62" s="17"/>
      <c r="H62" s="17"/>
      <c r="I62" s="17"/>
      <c r="J62" s="17"/>
      <c r="K62" s="17"/>
      <c r="L62" s="17"/>
      <c r="M62" s="17"/>
      <c r="N62" s="17"/>
      <c r="O62" s="17"/>
      <c r="P62" s="17"/>
      <c r="Q62" s="17"/>
      <c r="R62" s="17"/>
      <c r="S62" s="17"/>
      <c r="T62" s="17"/>
      <c r="U62" s="17"/>
      <c r="V62" s="17"/>
      <c r="W62" s="17"/>
      <c r="X62" s="17"/>
    </row>
    <row r="63">
      <c r="A63" s="2" t="s">
        <v>726</v>
      </c>
      <c r="B63" s="44"/>
      <c r="C63" s="45"/>
      <c r="D63" s="17"/>
      <c r="E63" s="17"/>
      <c r="F63" s="17"/>
      <c r="G63" s="17"/>
      <c r="H63" s="17"/>
      <c r="I63" s="17"/>
      <c r="J63" s="17"/>
      <c r="K63" s="17"/>
      <c r="L63" s="17"/>
      <c r="M63" s="17"/>
      <c r="N63" s="17"/>
      <c r="O63" s="17"/>
      <c r="P63" s="17"/>
      <c r="Q63" s="17"/>
      <c r="R63" s="17"/>
      <c r="S63" s="17"/>
      <c r="T63" s="17"/>
      <c r="U63" s="17"/>
      <c r="V63" s="17"/>
      <c r="W63" s="17"/>
      <c r="X63" s="17"/>
    </row>
    <row r="64">
      <c r="A64" s="6" t="s">
        <v>727</v>
      </c>
      <c r="B64" s="44">
        <v>44350.26324855324</v>
      </c>
      <c r="C64" s="45">
        <v>0.013217233790783212</v>
      </c>
      <c r="D64" s="17"/>
      <c r="E64" s="17"/>
      <c r="F64" s="17"/>
      <c r="G64" s="17"/>
      <c r="H64" s="17"/>
      <c r="I64" s="17"/>
      <c r="J64" s="17"/>
      <c r="K64" s="17"/>
      <c r="L64" s="17"/>
      <c r="M64" s="17"/>
      <c r="N64" s="17"/>
      <c r="O64" s="17"/>
      <c r="P64" s="17"/>
      <c r="Q64" s="17"/>
      <c r="R64" s="17"/>
      <c r="S64" s="17"/>
      <c r="T64" s="17"/>
      <c r="U64" s="17"/>
      <c r="V64" s="17"/>
      <c r="W64" s="17"/>
      <c r="X64" s="17"/>
    </row>
    <row r="65">
      <c r="A65" s="6" t="s">
        <v>728</v>
      </c>
      <c r="B65" s="44">
        <v>44350.26346475694</v>
      </c>
      <c r="C65" s="45">
        <v>0.013433437496132683</v>
      </c>
      <c r="D65" s="17"/>
      <c r="E65" s="17"/>
      <c r="F65" s="17"/>
      <c r="G65" s="17"/>
      <c r="H65" s="17"/>
      <c r="I65" s="17"/>
      <c r="J65" s="17"/>
      <c r="K65" s="17"/>
      <c r="L65" s="17"/>
      <c r="M65" s="17"/>
      <c r="N65" s="17"/>
      <c r="O65" s="17"/>
      <c r="P65" s="17"/>
      <c r="Q65" s="17"/>
      <c r="R65" s="17"/>
      <c r="S65" s="17"/>
      <c r="T65" s="17"/>
      <c r="U65" s="17"/>
      <c r="V65" s="17"/>
      <c r="W65" s="17"/>
      <c r="X65" s="17"/>
    </row>
    <row r="66">
      <c r="A66" s="2" t="s">
        <v>729</v>
      </c>
      <c r="B66" s="44"/>
      <c r="C66" s="45"/>
      <c r="D66" s="17"/>
      <c r="E66" s="17"/>
      <c r="F66" s="17"/>
      <c r="G66" s="17"/>
      <c r="H66" s="17"/>
      <c r="I66" s="17"/>
      <c r="J66" s="17"/>
      <c r="K66" s="17"/>
      <c r="L66" s="17"/>
      <c r="M66" s="17"/>
      <c r="N66" s="17"/>
      <c r="O66" s="17"/>
      <c r="P66" s="17"/>
      <c r="Q66" s="17"/>
      <c r="R66" s="17"/>
      <c r="S66" s="17"/>
      <c r="T66" s="17"/>
      <c r="U66" s="17"/>
      <c r="V66" s="17"/>
      <c r="W66" s="17"/>
      <c r="X66" s="17"/>
    </row>
    <row r="67">
      <c r="A67" s="6" t="s">
        <v>730</v>
      </c>
      <c r="B67" s="44">
        <v>44350.26379993056</v>
      </c>
      <c r="C67" s="45">
        <v>0.013768611112027429</v>
      </c>
      <c r="D67" s="17"/>
      <c r="E67" s="17"/>
      <c r="F67" s="17"/>
      <c r="G67" s="17"/>
      <c r="H67" s="17"/>
      <c r="I67" s="17"/>
      <c r="J67" s="17"/>
      <c r="K67" s="17"/>
      <c r="L67" s="17"/>
      <c r="M67" s="17"/>
      <c r="N67" s="17"/>
      <c r="O67" s="17"/>
      <c r="P67" s="17"/>
      <c r="Q67" s="17"/>
      <c r="R67" s="17"/>
      <c r="S67" s="17"/>
      <c r="T67" s="17"/>
      <c r="U67" s="17"/>
      <c r="V67" s="17"/>
      <c r="W67" s="17"/>
      <c r="X67" s="17"/>
    </row>
    <row r="68">
      <c r="A68" s="2" t="s">
        <v>731</v>
      </c>
      <c r="B68" s="44"/>
      <c r="C68" s="45"/>
      <c r="D68" s="17"/>
      <c r="E68" s="17"/>
      <c r="F68" s="17"/>
      <c r="G68" s="17"/>
      <c r="H68" s="17"/>
      <c r="I68" s="17"/>
      <c r="J68" s="17"/>
      <c r="K68" s="17"/>
      <c r="L68" s="17"/>
      <c r="M68" s="17"/>
      <c r="N68" s="17"/>
      <c r="O68" s="17"/>
      <c r="P68" s="17"/>
      <c r="Q68" s="17"/>
      <c r="R68" s="17"/>
      <c r="S68" s="17"/>
      <c r="T68" s="17"/>
      <c r="U68" s="17"/>
      <c r="V68" s="17"/>
      <c r="W68" s="17"/>
      <c r="X68" s="17"/>
    </row>
    <row r="69">
      <c r="A69" s="6" t="s">
        <v>732</v>
      </c>
      <c r="B69" s="44">
        <v>44350.26413454861</v>
      </c>
      <c r="C69" s="45">
        <v>0.014103229164902586</v>
      </c>
      <c r="D69" s="17"/>
      <c r="E69" s="17"/>
      <c r="F69" s="17"/>
      <c r="G69" s="17"/>
      <c r="H69" s="17"/>
      <c r="I69" s="17"/>
      <c r="J69" s="17"/>
      <c r="K69" s="17"/>
      <c r="L69" s="17"/>
      <c r="M69" s="17"/>
      <c r="N69" s="17"/>
      <c r="O69" s="17"/>
      <c r="P69" s="17"/>
      <c r="Q69" s="17"/>
      <c r="R69" s="17"/>
      <c r="S69" s="17"/>
      <c r="T69" s="17"/>
      <c r="U69" s="17"/>
      <c r="V69" s="17"/>
      <c r="W69" s="17"/>
      <c r="X69" s="17"/>
    </row>
    <row r="70">
      <c r="A70" s="2" t="s">
        <v>733</v>
      </c>
      <c r="B70" s="44">
        <v>44350.264575127316</v>
      </c>
      <c r="C70" s="45">
        <v>0.014543807868903968</v>
      </c>
      <c r="D70" s="17"/>
      <c r="E70" s="17"/>
      <c r="F70" s="17"/>
      <c r="G70" s="17"/>
      <c r="H70" s="17"/>
      <c r="I70" s="17"/>
      <c r="J70" s="17"/>
      <c r="K70" s="17"/>
      <c r="L70" s="17"/>
      <c r="M70" s="17"/>
      <c r="N70" s="17"/>
      <c r="O70" s="17"/>
      <c r="P70" s="17"/>
      <c r="Q70" s="17"/>
      <c r="R70" s="17"/>
      <c r="S70" s="17"/>
      <c r="T70" s="17"/>
      <c r="U70" s="17"/>
      <c r="V70" s="17"/>
      <c r="W70" s="17"/>
      <c r="X70" s="17"/>
    </row>
    <row r="71">
      <c r="A71" s="6" t="s">
        <v>734</v>
      </c>
      <c r="B71" s="44">
        <v>44350.26512951389</v>
      </c>
      <c r="C71" s="45">
        <v>0.015098194446181878</v>
      </c>
      <c r="D71" s="6" t="s">
        <v>735</v>
      </c>
      <c r="E71" s="17"/>
      <c r="F71" s="17"/>
      <c r="G71" s="17"/>
      <c r="H71" s="17"/>
      <c r="I71" s="17"/>
      <c r="J71" s="17"/>
      <c r="K71" s="17"/>
      <c r="L71" s="17"/>
      <c r="M71" s="17"/>
      <c r="N71" s="17"/>
      <c r="O71" s="17"/>
      <c r="P71" s="17"/>
      <c r="Q71" s="17"/>
      <c r="R71" s="17"/>
      <c r="S71" s="17"/>
      <c r="T71" s="17"/>
      <c r="U71" s="17"/>
      <c r="V71" s="17"/>
      <c r="W71" s="17"/>
      <c r="X71" s="17"/>
    </row>
    <row r="72">
      <c r="A72" s="6" t="s">
        <v>736</v>
      </c>
      <c r="B72" s="44">
        <v>44350.265269780095</v>
      </c>
      <c r="C72" s="45">
        <v>0.015238460648106411</v>
      </c>
      <c r="D72" s="17"/>
      <c r="E72" s="17"/>
      <c r="F72" s="17"/>
      <c r="G72" s="17"/>
      <c r="H72" s="17"/>
      <c r="I72" s="17"/>
      <c r="J72" s="17"/>
      <c r="K72" s="17"/>
      <c r="L72" s="17"/>
      <c r="M72" s="17"/>
      <c r="N72" s="17"/>
      <c r="O72" s="17"/>
      <c r="P72" s="17"/>
      <c r="Q72" s="17"/>
      <c r="R72" s="17"/>
      <c r="S72" s="17"/>
      <c r="T72" s="17"/>
      <c r="U72" s="17"/>
      <c r="V72" s="17"/>
      <c r="W72" s="17"/>
      <c r="X72" s="17"/>
    </row>
    <row r="73">
      <c r="A73" s="2" t="s">
        <v>737</v>
      </c>
      <c r="B73" s="44"/>
      <c r="C73" s="45"/>
      <c r="D73" s="17"/>
      <c r="E73" s="17"/>
      <c r="F73" s="17"/>
      <c r="G73" s="17"/>
      <c r="H73" s="17"/>
      <c r="I73" s="17"/>
      <c r="J73" s="17"/>
      <c r="K73" s="17"/>
      <c r="L73" s="17"/>
      <c r="M73" s="17"/>
      <c r="N73" s="17"/>
      <c r="O73" s="17"/>
      <c r="P73" s="17"/>
      <c r="Q73" s="17"/>
      <c r="R73" s="17"/>
      <c r="S73" s="17"/>
      <c r="T73" s="17"/>
      <c r="U73" s="17"/>
      <c r="V73" s="17"/>
      <c r="W73" s="17"/>
      <c r="X73" s="17"/>
    </row>
    <row r="74">
      <c r="A74" s="2" t="s">
        <v>738</v>
      </c>
      <c r="B74" s="44">
        <v>44350.26581520833</v>
      </c>
      <c r="C74" s="45">
        <v>0.015783888884470798</v>
      </c>
      <c r="D74" s="17"/>
      <c r="E74" s="17"/>
      <c r="F74" s="17"/>
      <c r="G74" s="17"/>
      <c r="H74" s="17"/>
      <c r="I74" s="17"/>
      <c r="J74" s="17"/>
      <c r="K74" s="17"/>
      <c r="L74" s="17"/>
      <c r="M74" s="17"/>
      <c r="N74" s="17"/>
      <c r="O74" s="17"/>
      <c r="P74" s="17"/>
      <c r="Q74" s="17"/>
      <c r="R74" s="17"/>
      <c r="S74" s="17"/>
      <c r="T74" s="17"/>
      <c r="U74" s="17"/>
      <c r="V74" s="17"/>
      <c r="W74" s="17"/>
      <c r="X74" s="17"/>
    </row>
    <row r="75">
      <c r="A75" s="6" t="s">
        <v>739</v>
      </c>
      <c r="B75" s="44">
        <v>44350.266506597225</v>
      </c>
      <c r="C75" s="45">
        <v>0.016475277778226882</v>
      </c>
      <c r="D75" s="17"/>
      <c r="E75" s="17"/>
      <c r="F75" s="17"/>
      <c r="G75" s="17"/>
      <c r="H75" s="17"/>
      <c r="I75" s="17"/>
      <c r="J75" s="17"/>
      <c r="K75" s="17"/>
      <c r="L75" s="17"/>
      <c r="M75" s="17"/>
      <c r="N75" s="17"/>
      <c r="O75" s="17"/>
      <c r="P75" s="17"/>
      <c r="Q75" s="17"/>
      <c r="R75" s="17"/>
      <c r="S75" s="17"/>
      <c r="T75" s="17"/>
      <c r="U75" s="17"/>
      <c r="V75" s="17"/>
      <c r="W75" s="17"/>
      <c r="X75" s="17"/>
    </row>
    <row r="76">
      <c r="A76" s="43" t="s">
        <v>740</v>
      </c>
      <c r="B76" s="44"/>
      <c r="C76" s="45"/>
      <c r="D76" s="17"/>
      <c r="E76" s="17"/>
      <c r="F76" s="17"/>
      <c r="G76" s="17"/>
      <c r="H76" s="17"/>
      <c r="I76" s="17"/>
      <c r="J76" s="17"/>
      <c r="K76" s="17"/>
      <c r="L76" s="17"/>
      <c r="M76" s="17"/>
      <c r="N76" s="17"/>
      <c r="O76" s="17"/>
      <c r="P76" s="17"/>
      <c r="Q76" s="17"/>
      <c r="R76" s="17"/>
      <c r="S76" s="17"/>
      <c r="T76" s="17"/>
      <c r="U76" s="17"/>
      <c r="V76" s="17"/>
      <c r="W76" s="17"/>
      <c r="X76" s="17"/>
    </row>
    <row r="77">
      <c r="A77" s="25" t="s">
        <v>741</v>
      </c>
      <c r="B77" s="44"/>
      <c r="C77" s="45"/>
      <c r="D77" s="17"/>
      <c r="E77" s="17"/>
      <c r="F77" s="17"/>
      <c r="G77" s="17"/>
      <c r="H77" s="17"/>
      <c r="I77" s="17"/>
      <c r="J77" s="17"/>
      <c r="K77" s="17"/>
      <c r="L77" s="17"/>
      <c r="M77" s="17"/>
      <c r="N77" s="17"/>
      <c r="O77" s="17"/>
      <c r="P77" s="17"/>
      <c r="Q77" s="17"/>
      <c r="R77" s="17"/>
      <c r="S77" s="17"/>
      <c r="T77" s="17"/>
      <c r="U77" s="17"/>
      <c r="V77" s="17"/>
      <c r="W77" s="17"/>
      <c r="X77" s="17"/>
    </row>
    <row r="78">
      <c r="A78" s="2" t="s">
        <v>742</v>
      </c>
      <c r="B78" s="44"/>
      <c r="C78" s="45"/>
      <c r="D78" s="17"/>
      <c r="E78" s="17"/>
      <c r="F78" s="17"/>
      <c r="G78" s="17"/>
      <c r="H78" s="17"/>
      <c r="I78" s="17"/>
      <c r="J78" s="17"/>
      <c r="K78" s="17"/>
      <c r="L78" s="17"/>
      <c r="M78" s="17"/>
      <c r="N78" s="17"/>
      <c r="O78" s="17"/>
      <c r="P78" s="17"/>
      <c r="Q78" s="17"/>
      <c r="R78" s="17"/>
      <c r="S78" s="17"/>
      <c r="T78" s="17"/>
      <c r="U78" s="17"/>
      <c r="V78" s="17"/>
      <c r="W78" s="17"/>
      <c r="X78" s="17"/>
    </row>
    <row r="79">
      <c r="A79" s="25" t="s">
        <v>743</v>
      </c>
      <c r="B79" s="44"/>
      <c r="C79" s="45"/>
      <c r="D79" s="17"/>
      <c r="E79" s="17"/>
      <c r="F79" s="17"/>
      <c r="G79" s="17"/>
      <c r="H79" s="17"/>
      <c r="I79" s="17"/>
      <c r="J79" s="17"/>
      <c r="K79" s="17"/>
      <c r="L79" s="17"/>
      <c r="M79" s="17"/>
      <c r="N79" s="17"/>
      <c r="O79" s="17"/>
      <c r="P79" s="17"/>
      <c r="Q79" s="17"/>
      <c r="R79" s="17"/>
      <c r="S79" s="17"/>
      <c r="T79" s="17"/>
      <c r="U79" s="17"/>
      <c r="V79" s="17"/>
      <c r="W79" s="17"/>
      <c r="X79" s="17"/>
    </row>
    <row r="80">
      <c r="A80" s="6" t="s">
        <v>744</v>
      </c>
      <c r="B80" s="44">
        <v>44350.267049525464</v>
      </c>
      <c r="C80" s="45">
        <v>0.01701820601738291</v>
      </c>
      <c r="D80" s="17"/>
      <c r="E80" s="17"/>
      <c r="F80" s="17"/>
      <c r="G80" s="17"/>
      <c r="H80" s="17"/>
      <c r="I80" s="17"/>
      <c r="J80" s="17"/>
      <c r="K80" s="17"/>
      <c r="L80" s="17"/>
      <c r="M80" s="17"/>
      <c r="N80" s="17"/>
      <c r="O80" s="17"/>
      <c r="P80" s="17"/>
      <c r="Q80" s="17"/>
      <c r="R80" s="17"/>
      <c r="S80" s="17"/>
      <c r="T80" s="17"/>
      <c r="U80" s="17"/>
      <c r="V80" s="17"/>
      <c r="W80" s="17"/>
      <c r="X80" s="17"/>
    </row>
    <row r="81">
      <c r="A81" s="2" t="s">
        <v>745</v>
      </c>
      <c r="B81" s="44">
        <v>44350.26740615741</v>
      </c>
      <c r="C81" s="45">
        <v>0.01737483796023298</v>
      </c>
      <c r="D81" s="17"/>
      <c r="E81" s="17"/>
      <c r="F81" s="17"/>
      <c r="G81" s="17"/>
      <c r="H81" s="17"/>
      <c r="I81" s="17"/>
      <c r="J81" s="17"/>
      <c r="K81" s="17"/>
      <c r="L81" s="17"/>
      <c r="M81" s="17"/>
      <c r="N81" s="17"/>
      <c r="O81" s="17"/>
      <c r="P81" s="17"/>
      <c r="Q81" s="17"/>
      <c r="R81" s="17"/>
      <c r="S81" s="17"/>
      <c r="T81" s="17"/>
      <c r="U81" s="17"/>
      <c r="V81" s="17"/>
      <c r="W81" s="17"/>
      <c r="X81" s="17"/>
    </row>
    <row r="82">
      <c r="A82" s="6"/>
      <c r="B82" s="44">
        <v>44350.26746942129</v>
      </c>
      <c r="C82" s="45">
        <v>0.01743810184416361</v>
      </c>
      <c r="D82" s="17"/>
      <c r="E82" s="17"/>
      <c r="F82" s="17"/>
      <c r="G82" s="17"/>
      <c r="H82" s="17"/>
      <c r="I82" s="17"/>
      <c r="J82" s="17"/>
      <c r="K82" s="17"/>
      <c r="L82" s="17"/>
      <c r="M82" s="17"/>
      <c r="N82" s="17"/>
      <c r="O82" s="17"/>
      <c r="P82" s="17"/>
      <c r="Q82" s="17"/>
      <c r="R82" s="17"/>
      <c r="S82" s="17"/>
      <c r="T82" s="17"/>
      <c r="U82" s="17"/>
      <c r="V82" s="17"/>
      <c r="W82" s="17"/>
      <c r="X82" s="17"/>
    </row>
    <row r="83">
      <c r="A83" s="6" t="s">
        <v>746</v>
      </c>
      <c r="B83" s="44">
        <v>44350.267952326394</v>
      </c>
      <c r="C83" s="45">
        <v>0.017921006947290152</v>
      </c>
      <c r="D83" s="6" t="s">
        <v>747</v>
      </c>
      <c r="E83" s="17"/>
      <c r="F83" s="17"/>
      <c r="G83" s="17"/>
      <c r="H83" s="17"/>
      <c r="I83" s="17"/>
      <c r="J83" s="17"/>
      <c r="K83" s="17"/>
      <c r="L83" s="17"/>
      <c r="M83" s="17"/>
      <c r="N83" s="17"/>
      <c r="O83" s="17"/>
      <c r="P83" s="17"/>
      <c r="Q83" s="17"/>
      <c r="R83" s="17"/>
      <c r="S83" s="17"/>
      <c r="T83" s="17"/>
      <c r="U83" s="17"/>
      <c r="V83" s="17"/>
      <c r="W83" s="17"/>
      <c r="X83" s="17"/>
    </row>
    <row r="84">
      <c r="A84" s="6" t="s">
        <v>748</v>
      </c>
      <c r="B84" s="44">
        <v>44350.268228333334</v>
      </c>
      <c r="C84" s="45">
        <v>0.018197013887402136</v>
      </c>
      <c r="D84" s="17"/>
      <c r="E84" s="17"/>
      <c r="F84" s="17"/>
      <c r="G84" s="17"/>
      <c r="H84" s="17"/>
      <c r="I84" s="17"/>
      <c r="J84" s="17"/>
      <c r="K84" s="17"/>
      <c r="L84" s="17"/>
      <c r="M84" s="17"/>
      <c r="N84" s="17"/>
      <c r="O84" s="17"/>
      <c r="P84" s="17"/>
      <c r="Q84" s="17"/>
      <c r="R84" s="17"/>
      <c r="S84" s="17"/>
      <c r="T84" s="17"/>
      <c r="U84" s="17"/>
      <c r="V84" s="17"/>
      <c r="W84" s="17"/>
      <c r="X84" s="17"/>
    </row>
    <row r="85">
      <c r="A85" s="2" t="s">
        <v>749</v>
      </c>
      <c r="B85" s="44"/>
      <c r="C85" s="45"/>
      <c r="D85" s="17"/>
      <c r="E85" s="17"/>
      <c r="F85" s="17"/>
      <c r="G85" s="17"/>
      <c r="H85" s="17"/>
      <c r="I85" s="17"/>
      <c r="J85" s="17"/>
      <c r="K85" s="17"/>
      <c r="L85" s="17"/>
      <c r="M85" s="17"/>
      <c r="N85" s="17"/>
      <c r="O85" s="17"/>
      <c r="P85" s="17"/>
      <c r="Q85" s="17"/>
      <c r="R85" s="17"/>
      <c r="S85" s="17"/>
      <c r="T85" s="17"/>
      <c r="U85" s="17"/>
      <c r="V85" s="17"/>
      <c r="W85" s="17"/>
      <c r="X85" s="17"/>
    </row>
    <row r="86">
      <c r="A86" s="6" t="s">
        <v>750</v>
      </c>
      <c r="B86" s="44">
        <v>44350.26850716435</v>
      </c>
      <c r="C86" s="45">
        <v>0.018475844903150573</v>
      </c>
      <c r="D86" s="6" t="s">
        <v>751</v>
      </c>
      <c r="E86" s="17"/>
      <c r="F86" s="17"/>
      <c r="G86" s="17"/>
      <c r="H86" s="17"/>
      <c r="I86" s="17"/>
      <c r="J86" s="17"/>
      <c r="K86" s="17"/>
      <c r="L86" s="17"/>
      <c r="M86" s="17"/>
      <c r="N86" s="17"/>
      <c r="O86" s="17"/>
      <c r="P86" s="17"/>
      <c r="Q86" s="17"/>
      <c r="R86" s="17"/>
      <c r="S86" s="17"/>
      <c r="T86" s="17"/>
      <c r="U86" s="17"/>
      <c r="V86" s="17"/>
      <c r="W86" s="17"/>
      <c r="X86" s="17"/>
    </row>
    <row r="87">
      <c r="A87" s="2" t="s">
        <v>752</v>
      </c>
      <c r="B87" s="44">
        <v>44350.26867443287</v>
      </c>
      <c r="C87" s="45">
        <v>0.018643113420694135</v>
      </c>
      <c r="D87" s="17"/>
      <c r="E87" s="17"/>
      <c r="F87" s="17"/>
      <c r="G87" s="17"/>
      <c r="H87" s="17"/>
      <c r="I87" s="17"/>
      <c r="J87" s="17"/>
      <c r="K87" s="17"/>
      <c r="L87" s="17"/>
      <c r="M87" s="17"/>
      <c r="N87" s="17"/>
      <c r="O87" s="17"/>
      <c r="P87" s="17"/>
      <c r="Q87" s="17"/>
      <c r="R87" s="17"/>
      <c r="S87" s="17"/>
      <c r="T87" s="17"/>
      <c r="U87" s="17"/>
      <c r="V87" s="17"/>
      <c r="W87" s="17"/>
      <c r="X87" s="17"/>
    </row>
    <row r="88">
      <c r="A88" s="6" t="s">
        <v>753</v>
      </c>
      <c r="B88" s="44">
        <v>44350.269311111115</v>
      </c>
      <c r="C88" s="45">
        <v>0.019279791667941026</v>
      </c>
      <c r="D88" s="17"/>
      <c r="E88" s="17"/>
      <c r="F88" s="17"/>
      <c r="G88" s="17"/>
      <c r="H88" s="17"/>
      <c r="I88" s="17"/>
      <c r="J88" s="17"/>
      <c r="K88" s="17"/>
      <c r="L88" s="17"/>
      <c r="M88" s="17"/>
      <c r="N88" s="17"/>
      <c r="O88" s="17"/>
      <c r="P88" s="17"/>
      <c r="Q88" s="17"/>
      <c r="R88" s="17"/>
      <c r="S88" s="17"/>
      <c r="T88" s="17"/>
      <c r="U88" s="17"/>
      <c r="V88" s="17"/>
      <c r="W88" s="17"/>
      <c r="X88" s="17"/>
    </row>
    <row r="89">
      <c r="A89" s="2" t="s">
        <v>754</v>
      </c>
      <c r="B89" s="44">
        <v>44350.26948400463</v>
      </c>
      <c r="C89" s="45">
        <v>0.019452685184660368</v>
      </c>
      <c r="D89" s="17"/>
      <c r="E89" s="17"/>
      <c r="F89" s="17"/>
      <c r="G89" s="17"/>
      <c r="H89" s="17"/>
      <c r="I89" s="17"/>
      <c r="J89" s="17"/>
      <c r="K89" s="17"/>
      <c r="L89" s="17"/>
      <c r="M89" s="17"/>
      <c r="N89" s="17"/>
      <c r="O89" s="17"/>
      <c r="P89" s="17"/>
      <c r="Q89" s="17"/>
      <c r="R89" s="17"/>
      <c r="S89" s="17"/>
      <c r="T89" s="17"/>
      <c r="U89" s="17"/>
      <c r="V89" s="17"/>
      <c r="W89" s="17"/>
      <c r="X89" s="17"/>
    </row>
    <row r="90">
      <c r="A90" s="6" t="s">
        <v>755</v>
      </c>
      <c r="B90" s="44">
        <v>44350.269758263894</v>
      </c>
      <c r="C90" s="45">
        <v>0.019726944447029382</v>
      </c>
      <c r="D90" s="17"/>
      <c r="E90" s="17"/>
      <c r="F90" s="17"/>
      <c r="G90" s="17"/>
      <c r="H90" s="17"/>
      <c r="I90" s="17"/>
      <c r="J90" s="17"/>
      <c r="K90" s="17"/>
      <c r="L90" s="17"/>
      <c r="M90" s="17"/>
      <c r="N90" s="17"/>
      <c r="O90" s="17"/>
      <c r="P90" s="17"/>
      <c r="Q90" s="17"/>
      <c r="R90" s="17"/>
      <c r="S90" s="17"/>
      <c r="T90" s="17"/>
      <c r="U90" s="17"/>
      <c r="V90" s="17"/>
      <c r="W90" s="17"/>
      <c r="X90" s="17"/>
    </row>
    <row r="91">
      <c r="A91" s="2" t="s">
        <v>756</v>
      </c>
      <c r="B91" s="44">
        <v>44350.26996204861</v>
      </c>
      <c r="C91" s="45">
        <v>0.01993072916229721</v>
      </c>
      <c r="D91" s="17"/>
      <c r="E91" s="17"/>
      <c r="F91" s="17"/>
      <c r="G91" s="17"/>
      <c r="H91" s="17"/>
      <c r="I91" s="17"/>
      <c r="J91" s="17"/>
      <c r="K91" s="17"/>
      <c r="L91" s="17"/>
      <c r="M91" s="17"/>
      <c r="N91" s="17"/>
      <c r="O91" s="17"/>
      <c r="P91" s="17"/>
      <c r="Q91" s="17"/>
      <c r="R91" s="17"/>
      <c r="S91" s="17"/>
      <c r="T91" s="17"/>
      <c r="U91" s="17"/>
      <c r="V91" s="17"/>
      <c r="W91" s="17"/>
      <c r="X91" s="17"/>
    </row>
    <row r="92">
      <c r="A92" s="6" t="s">
        <v>757</v>
      </c>
      <c r="B92" s="44">
        <v>44350.270289837965</v>
      </c>
      <c r="C92" s="45">
        <v>0.020258518517948687</v>
      </c>
      <c r="D92" s="17"/>
      <c r="E92" s="17"/>
      <c r="F92" s="17"/>
      <c r="G92" s="17"/>
      <c r="H92" s="17"/>
      <c r="I92" s="17"/>
      <c r="J92" s="17"/>
      <c r="K92" s="17"/>
      <c r="L92" s="17"/>
      <c r="M92" s="17"/>
      <c r="N92" s="17"/>
      <c r="O92" s="17"/>
      <c r="P92" s="17"/>
      <c r="Q92" s="17"/>
      <c r="R92" s="17"/>
      <c r="S92" s="17"/>
      <c r="T92" s="17"/>
      <c r="U92" s="17"/>
      <c r="V92" s="17"/>
      <c r="W92" s="17"/>
      <c r="X92" s="17"/>
    </row>
    <row r="93">
      <c r="A93" s="2" t="s">
        <v>758</v>
      </c>
      <c r="B93" s="52"/>
      <c r="C93" s="53"/>
      <c r="D93" s="20"/>
      <c r="E93" s="20"/>
      <c r="F93" s="20"/>
      <c r="G93" s="20"/>
      <c r="H93" s="20"/>
      <c r="I93" s="20"/>
      <c r="J93" s="20"/>
      <c r="K93" s="20"/>
      <c r="L93" s="20"/>
      <c r="M93" s="20"/>
      <c r="N93" s="20"/>
      <c r="O93" s="20"/>
      <c r="P93" s="20"/>
      <c r="Q93" s="20"/>
      <c r="R93" s="20"/>
      <c r="S93" s="20"/>
      <c r="T93" s="20"/>
      <c r="U93" s="20"/>
      <c r="V93" s="20"/>
      <c r="W93" s="20"/>
      <c r="X93" s="20"/>
    </row>
    <row r="94">
      <c r="A94" s="6" t="s">
        <v>759</v>
      </c>
      <c r="B94" s="44">
        <v>44350.27066304398</v>
      </c>
      <c r="C94" s="45">
        <v>0.020631724531995133</v>
      </c>
      <c r="D94" s="17"/>
      <c r="E94" s="17"/>
      <c r="F94" s="17"/>
      <c r="G94" s="17"/>
      <c r="H94" s="17"/>
      <c r="I94" s="17"/>
      <c r="J94" s="17"/>
      <c r="K94" s="17"/>
      <c r="L94" s="17"/>
      <c r="M94" s="17"/>
      <c r="N94" s="17"/>
      <c r="O94" s="17"/>
      <c r="P94" s="17"/>
      <c r="Q94" s="17"/>
      <c r="R94" s="17"/>
      <c r="S94" s="17"/>
      <c r="T94" s="17"/>
      <c r="U94" s="17"/>
      <c r="V94" s="17"/>
      <c r="W94" s="17"/>
      <c r="X94" s="17"/>
    </row>
    <row r="95">
      <c r="A95" s="2" t="s">
        <v>760</v>
      </c>
      <c r="B95" s="44"/>
      <c r="C95" s="45"/>
      <c r="D95" s="17"/>
      <c r="E95" s="17"/>
      <c r="F95" s="17"/>
      <c r="G95" s="17"/>
      <c r="H95" s="17"/>
      <c r="I95" s="17"/>
      <c r="J95" s="17"/>
      <c r="K95" s="17"/>
      <c r="L95" s="17"/>
      <c r="M95" s="17"/>
      <c r="N95" s="17"/>
      <c r="O95" s="17"/>
      <c r="P95" s="17"/>
      <c r="Q95" s="17"/>
      <c r="R95" s="17"/>
      <c r="S95" s="17"/>
      <c r="T95" s="17"/>
      <c r="U95" s="17"/>
      <c r="V95" s="17"/>
      <c r="W95" s="17"/>
      <c r="X95" s="17"/>
    </row>
    <row r="96">
      <c r="A96" s="6" t="s">
        <v>761</v>
      </c>
      <c r="B96" s="44">
        <v>44350.27142612269</v>
      </c>
      <c r="C96" s="45">
        <v>0.02139480323967291</v>
      </c>
      <c r="D96" s="17"/>
      <c r="E96" s="17"/>
      <c r="F96" s="17"/>
      <c r="G96" s="17"/>
      <c r="H96" s="17"/>
      <c r="I96" s="17"/>
      <c r="J96" s="17"/>
      <c r="K96" s="17"/>
      <c r="L96" s="17"/>
      <c r="M96" s="17"/>
      <c r="N96" s="17"/>
      <c r="O96" s="17"/>
      <c r="P96" s="17"/>
      <c r="Q96" s="17"/>
      <c r="R96" s="17"/>
      <c r="S96" s="17"/>
      <c r="T96" s="17"/>
      <c r="U96" s="17"/>
      <c r="V96" s="17"/>
      <c r="W96" s="17"/>
      <c r="X96" s="17"/>
    </row>
    <row r="97">
      <c r="A97" s="2" t="s">
        <v>762</v>
      </c>
      <c r="B97" s="44"/>
      <c r="C97" s="45"/>
      <c r="D97" s="17"/>
      <c r="E97" s="17"/>
      <c r="F97" s="17"/>
      <c r="G97" s="17"/>
      <c r="H97" s="17"/>
      <c r="I97" s="17"/>
      <c r="J97" s="17"/>
      <c r="K97" s="17"/>
      <c r="L97" s="17"/>
      <c r="M97" s="17"/>
      <c r="N97" s="17"/>
      <c r="O97" s="17"/>
      <c r="P97" s="17"/>
      <c r="Q97" s="17"/>
      <c r="R97" s="17"/>
      <c r="S97" s="17"/>
      <c r="T97" s="17"/>
      <c r="U97" s="17"/>
      <c r="V97" s="17"/>
      <c r="W97" s="17"/>
      <c r="X97" s="17"/>
    </row>
    <row r="98">
      <c r="A98" s="6" t="s">
        <v>763</v>
      </c>
      <c r="B98" s="44">
        <v>44350.27181689815</v>
      </c>
      <c r="C98" s="45">
        <v>0.02178557870502118</v>
      </c>
      <c r="D98" s="17"/>
      <c r="E98" s="17"/>
      <c r="F98" s="17"/>
      <c r="G98" s="17"/>
      <c r="H98" s="17"/>
      <c r="I98" s="17"/>
      <c r="J98" s="17"/>
      <c r="K98" s="17"/>
      <c r="L98" s="17"/>
      <c r="M98" s="17"/>
      <c r="N98" s="17"/>
      <c r="O98" s="17"/>
      <c r="P98" s="17"/>
      <c r="Q98" s="17"/>
      <c r="R98" s="17"/>
      <c r="S98" s="17"/>
      <c r="T98" s="17"/>
      <c r="U98" s="17"/>
      <c r="V98" s="17"/>
      <c r="W98" s="17"/>
      <c r="X98" s="17"/>
    </row>
    <row r="99">
      <c r="A99" s="2" t="s">
        <v>764</v>
      </c>
      <c r="B99" s="44"/>
      <c r="C99" s="45"/>
      <c r="D99" s="17"/>
      <c r="E99" s="17"/>
      <c r="F99" s="17"/>
      <c r="G99" s="17"/>
      <c r="H99" s="17"/>
      <c r="I99" s="17"/>
      <c r="J99" s="17"/>
      <c r="K99" s="17"/>
      <c r="L99" s="17"/>
      <c r="M99" s="17"/>
      <c r="N99" s="17"/>
      <c r="O99" s="17"/>
      <c r="P99" s="17"/>
      <c r="Q99" s="17"/>
      <c r="R99" s="17"/>
      <c r="S99" s="17"/>
      <c r="T99" s="17"/>
      <c r="U99" s="17"/>
      <c r="V99" s="17"/>
      <c r="W99" s="17"/>
      <c r="X99" s="17"/>
    </row>
    <row r="100">
      <c r="A100" s="6" t="s">
        <v>765</v>
      </c>
      <c r="B100" s="44">
        <v>44350.2722769213</v>
      </c>
      <c r="C100" s="45">
        <v>0.02224560185277369</v>
      </c>
      <c r="D100" s="17"/>
      <c r="E100" s="17"/>
      <c r="F100" s="17"/>
      <c r="G100" s="17"/>
      <c r="H100" s="17"/>
      <c r="I100" s="17"/>
      <c r="J100" s="17"/>
      <c r="K100" s="17"/>
      <c r="L100" s="17"/>
      <c r="M100" s="17"/>
      <c r="N100" s="17"/>
      <c r="O100" s="17"/>
      <c r="P100" s="17"/>
      <c r="Q100" s="17"/>
      <c r="R100" s="17"/>
      <c r="S100" s="17"/>
      <c r="T100" s="17"/>
      <c r="U100" s="17"/>
      <c r="V100" s="17"/>
      <c r="W100" s="17"/>
      <c r="X100" s="17"/>
    </row>
    <row r="101">
      <c r="A101" s="2" t="s">
        <v>766</v>
      </c>
      <c r="B101" s="44">
        <v>44350.272336967595</v>
      </c>
      <c r="C101" s="45">
        <v>0.02230564814817626</v>
      </c>
      <c r="D101" s="17"/>
      <c r="E101" s="17"/>
      <c r="F101" s="17"/>
      <c r="G101" s="17"/>
      <c r="H101" s="17"/>
      <c r="I101" s="17"/>
      <c r="J101" s="17"/>
      <c r="K101" s="17"/>
      <c r="L101" s="17"/>
      <c r="M101" s="17"/>
      <c r="N101" s="17"/>
      <c r="O101" s="17"/>
      <c r="P101" s="17"/>
      <c r="Q101" s="17"/>
      <c r="R101" s="17"/>
      <c r="S101" s="17"/>
      <c r="T101" s="17"/>
      <c r="U101" s="17"/>
      <c r="V101" s="17"/>
      <c r="W101" s="17"/>
      <c r="X101" s="17"/>
    </row>
    <row r="102">
      <c r="A102" s="6" t="s">
        <v>767</v>
      </c>
      <c r="B102" s="44">
        <v>44350.273410995374</v>
      </c>
      <c r="C102" s="45">
        <v>0.023379675927571952</v>
      </c>
      <c r="D102" s="6" t="s">
        <v>768</v>
      </c>
      <c r="E102" s="17"/>
      <c r="F102" s="17"/>
      <c r="G102" s="17"/>
      <c r="H102" s="17"/>
      <c r="I102" s="17"/>
      <c r="J102" s="17"/>
      <c r="K102" s="17"/>
      <c r="L102" s="17"/>
      <c r="M102" s="17"/>
      <c r="N102" s="17"/>
      <c r="O102" s="17"/>
      <c r="P102" s="17"/>
      <c r="Q102" s="17"/>
      <c r="R102" s="17"/>
      <c r="S102" s="17"/>
      <c r="T102" s="17"/>
      <c r="U102" s="17"/>
      <c r="V102" s="17"/>
      <c r="W102" s="17"/>
      <c r="X102" s="17"/>
    </row>
    <row r="103">
      <c r="A103" s="2" t="s">
        <v>769</v>
      </c>
      <c r="B103" s="44"/>
      <c r="C103" s="45"/>
      <c r="D103" s="17"/>
      <c r="E103" s="17"/>
      <c r="F103" s="17"/>
      <c r="G103" s="17"/>
      <c r="H103" s="17"/>
      <c r="I103" s="17"/>
      <c r="J103" s="17"/>
      <c r="K103" s="17"/>
      <c r="L103" s="17"/>
      <c r="M103" s="17"/>
      <c r="N103" s="17"/>
      <c r="O103" s="17"/>
      <c r="P103" s="17"/>
      <c r="Q103" s="17"/>
      <c r="R103" s="17"/>
      <c r="S103" s="17"/>
      <c r="T103" s="17"/>
      <c r="U103" s="17"/>
      <c r="V103" s="17"/>
      <c r="W103" s="17"/>
      <c r="X103" s="17"/>
    </row>
    <row r="104">
      <c r="A104" s="6" t="s">
        <v>770</v>
      </c>
      <c r="B104" s="44"/>
      <c r="C104" s="45"/>
      <c r="D104" s="17"/>
      <c r="E104" s="17"/>
      <c r="F104" s="17"/>
      <c r="G104" s="17"/>
      <c r="H104" s="17"/>
      <c r="I104" s="17"/>
      <c r="J104" s="17"/>
      <c r="K104" s="17"/>
      <c r="L104" s="17"/>
      <c r="M104" s="17"/>
      <c r="N104" s="17"/>
      <c r="O104" s="17"/>
      <c r="P104" s="17"/>
      <c r="Q104" s="17"/>
      <c r="R104" s="17"/>
      <c r="S104" s="17"/>
      <c r="T104" s="17"/>
      <c r="U104" s="17"/>
      <c r="V104" s="17"/>
      <c r="W104" s="17"/>
      <c r="X104" s="17"/>
    </row>
    <row r="105">
      <c r="A105" s="6" t="s">
        <v>771</v>
      </c>
      <c r="B105" s="44">
        <v>44350.27382478009</v>
      </c>
      <c r="C105" s="45">
        <v>0.023793460641172715</v>
      </c>
      <c r="D105" s="6" t="s">
        <v>772</v>
      </c>
      <c r="E105" s="17"/>
      <c r="F105" s="17"/>
      <c r="G105" s="17"/>
      <c r="H105" s="17"/>
      <c r="I105" s="17"/>
      <c r="J105" s="17"/>
      <c r="K105" s="17"/>
      <c r="L105" s="17"/>
      <c r="M105" s="17"/>
      <c r="N105" s="17"/>
      <c r="O105" s="17"/>
      <c r="P105" s="17"/>
      <c r="Q105" s="17"/>
      <c r="R105" s="17"/>
      <c r="S105" s="17"/>
      <c r="T105" s="17"/>
      <c r="U105" s="17"/>
      <c r="V105" s="17"/>
      <c r="W105" s="17"/>
      <c r="X105" s="17"/>
    </row>
    <row r="106">
      <c r="A106" s="2" t="s">
        <v>773</v>
      </c>
      <c r="B106" s="44">
        <v>44350.27550236111</v>
      </c>
      <c r="C106" s="45">
        <v>0.025471041662967764</v>
      </c>
      <c r="D106" s="17"/>
      <c r="E106" s="17"/>
      <c r="F106" s="17"/>
      <c r="G106" s="17"/>
      <c r="H106" s="17"/>
      <c r="I106" s="17"/>
      <c r="J106" s="17"/>
      <c r="K106" s="17"/>
      <c r="L106" s="17"/>
      <c r="M106" s="17"/>
      <c r="N106" s="17"/>
      <c r="O106" s="17"/>
      <c r="P106" s="17"/>
      <c r="Q106" s="17"/>
      <c r="R106" s="17"/>
      <c r="S106" s="17"/>
      <c r="T106" s="17"/>
      <c r="U106" s="17"/>
      <c r="V106" s="17"/>
      <c r="W106" s="17"/>
      <c r="X106" s="17"/>
    </row>
    <row r="107">
      <c r="A107" s="6" t="s">
        <v>774</v>
      </c>
      <c r="B107" s="44"/>
      <c r="C107" s="45"/>
      <c r="D107" s="17"/>
      <c r="E107" s="17"/>
      <c r="F107" s="17"/>
      <c r="G107" s="17"/>
      <c r="H107" s="17"/>
      <c r="I107" s="17"/>
      <c r="J107" s="17"/>
      <c r="K107" s="17"/>
      <c r="L107" s="17"/>
      <c r="M107" s="17"/>
      <c r="N107" s="17"/>
      <c r="O107" s="17"/>
      <c r="P107" s="17"/>
      <c r="Q107" s="17"/>
      <c r="R107" s="17"/>
      <c r="S107" s="17"/>
      <c r="T107" s="17"/>
      <c r="U107" s="17"/>
      <c r="V107" s="17"/>
      <c r="W107" s="17"/>
      <c r="X107" s="17"/>
    </row>
    <row r="108">
      <c r="A108" s="2" t="s">
        <v>775</v>
      </c>
      <c r="B108" s="44"/>
      <c r="C108" s="45"/>
      <c r="D108" s="17"/>
      <c r="E108" s="17"/>
      <c r="F108" s="17"/>
      <c r="G108" s="17"/>
      <c r="H108" s="17"/>
      <c r="I108" s="17"/>
      <c r="J108" s="17"/>
      <c r="K108" s="17"/>
      <c r="L108" s="17"/>
      <c r="M108" s="17"/>
      <c r="N108" s="17"/>
      <c r="O108" s="17"/>
      <c r="P108" s="17"/>
      <c r="Q108" s="17"/>
      <c r="R108" s="17"/>
      <c r="S108" s="17"/>
      <c r="T108" s="17"/>
      <c r="U108" s="17"/>
      <c r="V108" s="17"/>
      <c r="W108" s="17"/>
      <c r="X108" s="17"/>
    </row>
    <row r="109">
      <c r="A109" s="6" t="s">
        <v>776</v>
      </c>
      <c r="B109" s="44"/>
      <c r="C109" s="45"/>
      <c r="D109" s="6" t="s">
        <v>777</v>
      </c>
      <c r="E109" s="17"/>
      <c r="F109" s="17"/>
      <c r="G109" s="17"/>
      <c r="H109" s="17"/>
      <c r="I109" s="17"/>
      <c r="J109" s="17"/>
      <c r="K109" s="17"/>
      <c r="L109" s="17"/>
      <c r="M109" s="17"/>
      <c r="N109" s="17"/>
      <c r="O109" s="17"/>
      <c r="P109" s="17"/>
      <c r="Q109" s="17"/>
      <c r="R109" s="17"/>
      <c r="S109" s="17"/>
      <c r="T109" s="17"/>
      <c r="U109" s="17"/>
      <c r="V109" s="17"/>
      <c r="W109" s="17"/>
      <c r="X109" s="17"/>
    </row>
    <row r="110">
      <c r="A110" s="6"/>
      <c r="B110" s="44">
        <v>44350.27576409723</v>
      </c>
      <c r="C110" s="45">
        <v>0.02573277777992189</v>
      </c>
      <c r="D110" s="17"/>
      <c r="E110" s="17"/>
      <c r="F110" s="17"/>
      <c r="G110" s="17"/>
      <c r="H110" s="17"/>
      <c r="I110" s="17"/>
      <c r="J110" s="17"/>
      <c r="K110" s="17"/>
      <c r="L110" s="17"/>
      <c r="M110" s="17"/>
      <c r="N110" s="17"/>
      <c r="O110" s="17"/>
      <c r="P110" s="17"/>
      <c r="Q110" s="17"/>
      <c r="R110" s="17"/>
      <c r="S110" s="17"/>
      <c r="T110" s="17"/>
      <c r="U110" s="17"/>
      <c r="V110" s="17"/>
      <c r="W110" s="17"/>
      <c r="X110" s="17"/>
    </row>
    <row r="111">
      <c r="A111" s="6" t="s">
        <v>778</v>
      </c>
      <c r="B111" s="44">
        <v>44350.27618697917</v>
      </c>
      <c r="C111" s="45">
        <v>0.02615565972519107</v>
      </c>
      <c r="D111" s="6" t="s">
        <v>779</v>
      </c>
      <c r="E111" s="17"/>
      <c r="F111" s="17"/>
      <c r="G111" s="17"/>
      <c r="H111" s="17"/>
      <c r="I111" s="17"/>
      <c r="J111" s="17"/>
      <c r="K111" s="17"/>
      <c r="L111" s="17"/>
      <c r="M111" s="17"/>
      <c r="N111" s="17"/>
      <c r="O111" s="17"/>
      <c r="P111" s="17"/>
      <c r="Q111" s="17"/>
      <c r="R111" s="17"/>
      <c r="S111" s="17"/>
      <c r="T111" s="17"/>
      <c r="U111" s="17"/>
      <c r="V111" s="17"/>
      <c r="W111" s="17"/>
      <c r="X111" s="17"/>
    </row>
    <row r="112">
      <c r="A112" s="2" t="s">
        <v>780</v>
      </c>
      <c r="B112" s="44">
        <v>44350.27631444445</v>
      </c>
      <c r="C112" s="45">
        <v>0.02628312500019092</v>
      </c>
      <c r="D112" s="17"/>
      <c r="E112" s="17"/>
      <c r="F112" s="17"/>
      <c r="G112" s="17"/>
      <c r="H112" s="17"/>
      <c r="I112" s="17"/>
      <c r="J112" s="17"/>
      <c r="K112" s="17"/>
      <c r="L112" s="17"/>
      <c r="M112" s="17"/>
      <c r="N112" s="17"/>
      <c r="O112" s="17"/>
      <c r="P112" s="17"/>
      <c r="Q112" s="17"/>
      <c r="R112" s="17"/>
      <c r="S112" s="17"/>
      <c r="T112" s="17"/>
      <c r="U112" s="17"/>
      <c r="V112" s="17"/>
      <c r="W112" s="17"/>
      <c r="X112" s="17"/>
    </row>
    <row r="113">
      <c r="A113" s="6" t="s">
        <v>781</v>
      </c>
      <c r="B113" s="44">
        <v>44350.27695741898</v>
      </c>
      <c r="C113" s="45">
        <v>0.026926099533739034</v>
      </c>
      <c r="D113" s="6" t="s">
        <v>782</v>
      </c>
      <c r="E113" s="17"/>
      <c r="F113" s="17"/>
      <c r="G113" s="17"/>
      <c r="H113" s="17"/>
      <c r="I113" s="17"/>
      <c r="J113" s="17"/>
      <c r="K113" s="17"/>
      <c r="L113" s="17"/>
      <c r="M113" s="17"/>
      <c r="N113" s="17"/>
      <c r="O113" s="17"/>
      <c r="P113" s="17"/>
      <c r="Q113" s="17"/>
      <c r="R113" s="17"/>
      <c r="S113" s="17"/>
      <c r="T113" s="17"/>
      <c r="U113" s="17"/>
      <c r="V113" s="17"/>
      <c r="W113" s="17"/>
      <c r="X113" s="17"/>
    </row>
    <row r="114">
      <c r="A114" s="6" t="s">
        <v>783</v>
      </c>
      <c r="B114" s="44"/>
      <c r="C114" s="45"/>
      <c r="D114" s="17"/>
      <c r="E114" s="17"/>
      <c r="F114" s="17"/>
      <c r="G114" s="17"/>
      <c r="H114" s="17"/>
      <c r="I114" s="17"/>
      <c r="J114" s="17"/>
      <c r="K114" s="17"/>
      <c r="L114" s="17"/>
      <c r="M114" s="17"/>
      <c r="N114" s="17"/>
      <c r="O114" s="17"/>
      <c r="P114" s="17"/>
      <c r="Q114" s="17"/>
      <c r="R114" s="17"/>
      <c r="S114" s="17"/>
      <c r="T114" s="17"/>
      <c r="U114" s="17"/>
      <c r="V114" s="17"/>
      <c r="W114" s="17"/>
      <c r="X114" s="17"/>
    </row>
    <row r="115">
      <c r="A115" s="49" t="s">
        <v>784</v>
      </c>
      <c r="B115" s="44">
        <v>44350.27722096065</v>
      </c>
      <c r="C115" s="45">
        <v>0.027189641201402992</v>
      </c>
      <c r="D115" s="17"/>
      <c r="E115" s="17"/>
      <c r="F115" s="17"/>
      <c r="G115" s="17"/>
      <c r="H115" s="17"/>
      <c r="I115" s="17"/>
      <c r="J115" s="17"/>
      <c r="K115" s="17"/>
      <c r="L115" s="17"/>
      <c r="M115" s="17"/>
      <c r="N115" s="17"/>
      <c r="O115" s="17"/>
      <c r="P115" s="17"/>
      <c r="Q115" s="17"/>
      <c r="R115" s="17"/>
      <c r="S115" s="17"/>
      <c r="T115" s="17"/>
      <c r="U115" s="17"/>
      <c r="V115" s="17"/>
      <c r="W115" s="17"/>
      <c r="X115" s="17"/>
    </row>
    <row r="116">
      <c r="A116" s="2" t="s">
        <v>785</v>
      </c>
      <c r="B116" s="44"/>
      <c r="C116" s="45"/>
      <c r="D116" s="17"/>
      <c r="E116" s="17"/>
      <c r="F116" s="17"/>
      <c r="G116" s="17"/>
      <c r="H116" s="17"/>
      <c r="I116" s="17"/>
      <c r="J116" s="17"/>
      <c r="K116" s="17"/>
      <c r="L116" s="17"/>
      <c r="M116" s="17"/>
      <c r="N116" s="17"/>
      <c r="O116" s="17"/>
      <c r="P116" s="17"/>
      <c r="Q116" s="17"/>
      <c r="R116" s="17"/>
      <c r="S116" s="17"/>
      <c r="T116" s="17"/>
      <c r="U116" s="17"/>
      <c r="V116" s="17"/>
      <c r="W116" s="17"/>
      <c r="X116" s="17"/>
    </row>
    <row r="117">
      <c r="A117" s="43" t="s">
        <v>786</v>
      </c>
      <c r="B117" s="44">
        <v>44350.27757762732</v>
      </c>
      <c r="C117" s="45">
        <v>0.027546307872398756</v>
      </c>
      <c r="D117" s="17"/>
      <c r="E117" s="17"/>
      <c r="F117" s="17"/>
      <c r="G117" s="17"/>
      <c r="H117" s="17"/>
      <c r="I117" s="17"/>
      <c r="J117" s="17"/>
      <c r="K117" s="17"/>
      <c r="L117" s="17"/>
      <c r="M117" s="17"/>
      <c r="N117" s="17"/>
      <c r="O117" s="17"/>
      <c r="P117" s="17"/>
      <c r="Q117" s="17"/>
      <c r="R117" s="17"/>
      <c r="S117" s="17"/>
      <c r="T117" s="17"/>
      <c r="U117" s="17"/>
      <c r="V117" s="17"/>
      <c r="W117" s="17"/>
      <c r="X117" s="17"/>
    </row>
    <row r="118">
      <c r="A118" s="6" t="s">
        <v>787</v>
      </c>
      <c r="B118" s="44">
        <v>44350.27789467592</v>
      </c>
      <c r="C118" s="45">
        <v>0.02786335647397209</v>
      </c>
      <c r="D118" s="17"/>
      <c r="E118" s="17"/>
      <c r="F118" s="17"/>
      <c r="G118" s="17"/>
      <c r="H118" s="17"/>
      <c r="I118" s="17"/>
      <c r="J118" s="17"/>
      <c r="K118" s="17"/>
      <c r="L118" s="17"/>
      <c r="M118" s="17"/>
      <c r="N118" s="17"/>
      <c r="O118" s="17"/>
      <c r="P118" s="17"/>
      <c r="Q118" s="17"/>
      <c r="R118" s="17"/>
      <c r="S118" s="17"/>
      <c r="T118" s="17"/>
      <c r="U118" s="17"/>
      <c r="V118" s="17"/>
      <c r="W118" s="17"/>
      <c r="X118" s="17"/>
    </row>
    <row r="119">
      <c r="A119" s="2" t="s">
        <v>788</v>
      </c>
      <c r="B119" s="44"/>
      <c r="C119" s="45"/>
      <c r="D119" s="6"/>
      <c r="E119" s="17"/>
      <c r="F119" s="17"/>
      <c r="G119" s="17"/>
      <c r="H119" s="17"/>
      <c r="I119" s="17"/>
      <c r="J119" s="17"/>
      <c r="K119" s="17"/>
      <c r="L119" s="17"/>
      <c r="M119" s="17"/>
      <c r="N119" s="17"/>
      <c r="O119" s="17"/>
      <c r="P119" s="17"/>
      <c r="Q119" s="17"/>
      <c r="R119" s="17"/>
      <c r="S119" s="17"/>
      <c r="T119" s="17"/>
      <c r="U119" s="17"/>
      <c r="V119" s="17"/>
      <c r="W119" s="17"/>
      <c r="X119" s="17"/>
    </row>
    <row r="120">
      <c r="A120" s="6" t="s">
        <v>789</v>
      </c>
      <c r="B120" s="44">
        <v>44350.27820728009</v>
      </c>
      <c r="C120" s="45">
        <v>0.02817596064414829</v>
      </c>
      <c r="D120" s="6" t="s">
        <v>790</v>
      </c>
      <c r="E120" s="17"/>
      <c r="F120" s="17"/>
      <c r="G120" s="17"/>
      <c r="H120" s="17"/>
      <c r="I120" s="17"/>
      <c r="J120" s="17"/>
      <c r="K120" s="17"/>
      <c r="L120" s="17"/>
      <c r="M120" s="17"/>
      <c r="N120" s="17"/>
      <c r="O120" s="17"/>
      <c r="P120" s="17"/>
      <c r="Q120" s="17"/>
      <c r="R120" s="17"/>
      <c r="S120" s="17"/>
      <c r="T120" s="17"/>
      <c r="U120" s="17"/>
      <c r="V120" s="17"/>
      <c r="W120" s="17"/>
      <c r="X120" s="17"/>
    </row>
    <row r="121">
      <c r="A121" s="2" t="s">
        <v>791</v>
      </c>
      <c r="B121" s="44"/>
      <c r="C121" s="45"/>
      <c r="D121" s="6"/>
      <c r="E121" s="17"/>
      <c r="F121" s="17"/>
      <c r="G121" s="17"/>
      <c r="H121" s="17"/>
      <c r="I121" s="17"/>
      <c r="J121" s="17"/>
      <c r="K121" s="17"/>
      <c r="L121" s="17"/>
      <c r="M121" s="17"/>
      <c r="N121" s="17"/>
      <c r="O121" s="17"/>
      <c r="P121" s="17"/>
      <c r="Q121" s="17"/>
      <c r="R121" s="17"/>
      <c r="S121" s="17"/>
      <c r="T121" s="17"/>
      <c r="U121" s="17"/>
      <c r="V121" s="17"/>
      <c r="W121" s="17"/>
      <c r="X121" s="17"/>
    </row>
    <row r="122">
      <c r="A122" s="6" t="s">
        <v>792</v>
      </c>
      <c r="B122" s="44">
        <v>44350.279309571764</v>
      </c>
      <c r="C122" s="45">
        <v>0.029278252317453735</v>
      </c>
      <c r="D122" s="6" t="s">
        <v>793</v>
      </c>
      <c r="E122" s="17"/>
      <c r="F122" s="17"/>
      <c r="G122" s="17"/>
      <c r="H122" s="17"/>
      <c r="I122" s="17"/>
      <c r="J122" s="17"/>
      <c r="K122" s="17"/>
      <c r="L122" s="17"/>
      <c r="M122" s="17"/>
      <c r="N122" s="17"/>
      <c r="O122" s="17"/>
      <c r="P122" s="17"/>
      <c r="Q122" s="17"/>
      <c r="R122" s="17"/>
      <c r="S122" s="17"/>
      <c r="T122" s="17"/>
      <c r="U122" s="17"/>
      <c r="V122" s="17"/>
      <c r="W122" s="17"/>
      <c r="X122" s="17"/>
    </row>
    <row r="123">
      <c r="A123" s="6" t="s">
        <v>794</v>
      </c>
      <c r="B123" s="44">
        <v>44350.27992422454</v>
      </c>
      <c r="C123" s="45">
        <v>0.02989290509140119</v>
      </c>
      <c r="D123" s="6"/>
      <c r="E123" s="17"/>
      <c r="F123" s="17"/>
      <c r="G123" s="17"/>
      <c r="H123" s="17"/>
      <c r="I123" s="17"/>
      <c r="J123" s="17"/>
      <c r="K123" s="17"/>
      <c r="L123" s="17"/>
      <c r="M123" s="17"/>
      <c r="N123" s="17"/>
      <c r="O123" s="17"/>
      <c r="P123" s="17"/>
      <c r="Q123" s="17"/>
      <c r="R123" s="17"/>
      <c r="S123" s="17"/>
      <c r="T123" s="17"/>
      <c r="U123" s="17"/>
      <c r="V123" s="17"/>
      <c r="W123" s="17"/>
      <c r="X123" s="17"/>
    </row>
    <row r="124">
      <c r="A124" s="2" t="s">
        <v>795</v>
      </c>
      <c r="B124" s="44"/>
      <c r="C124" s="45"/>
      <c r="D124" s="6"/>
      <c r="E124" s="17"/>
      <c r="F124" s="17"/>
      <c r="G124" s="17"/>
      <c r="H124" s="17"/>
      <c r="I124" s="17"/>
      <c r="J124" s="17"/>
      <c r="K124" s="17"/>
      <c r="L124" s="17"/>
      <c r="M124" s="17"/>
      <c r="N124" s="17"/>
      <c r="O124" s="17"/>
      <c r="P124" s="17"/>
      <c r="Q124" s="17"/>
      <c r="R124" s="17"/>
      <c r="S124" s="17"/>
      <c r="T124" s="17"/>
      <c r="U124" s="17"/>
      <c r="V124" s="17"/>
      <c r="W124" s="17"/>
      <c r="X124" s="17"/>
    </row>
    <row r="125">
      <c r="A125" s="6" t="s">
        <v>796</v>
      </c>
      <c r="B125" s="44">
        <v>44350.28010307871</v>
      </c>
      <c r="C125" s="45">
        <v>0.030071759261772968</v>
      </c>
      <c r="D125" s="6"/>
      <c r="E125" s="17"/>
      <c r="F125" s="17"/>
      <c r="G125" s="17"/>
      <c r="H125" s="17"/>
      <c r="I125" s="17"/>
      <c r="J125" s="17"/>
      <c r="K125" s="17"/>
      <c r="L125" s="17"/>
      <c r="M125" s="17"/>
      <c r="N125" s="17"/>
      <c r="O125" s="17"/>
      <c r="P125" s="17"/>
      <c r="Q125" s="17"/>
      <c r="R125" s="17"/>
      <c r="S125" s="17"/>
      <c r="T125" s="17"/>
      <c r="U125" s="17"/>
      <c r="V125" s="17"/>
      <c r="W125" s="17"/>
      <c r="X125" s="17"/>
    </row>
    <row r="126">
      <c r="A126" s="2" t="s">
        <v>797</v>
      </c>
      <c r="B126" s="44"/>
      <c r="C126" s="45"/>
      <c r="D126" s="17"/>
      <c r="E126" s="17"/>
      <c r="F126" s="17"/>
      <c r="G126" s="17"/>
      <c r="H126" s="17"/>
      <c r="I126" s="17"/>
      <c r="J126" s="17"/>
      <c r="K126" s="17"/>
      <c r="L126" s="17"/>
      <c r="M126" s="17"/>
      <c r="N126" s="17"/>
      <c r="O126" s="17"/>
      <c r="P126" s="17"/>
      <c r="Q126" s="17"/>
      <c r="R126" s="17"/>
      <c r="S126" s="17"/>
      <c r="T126" s="17"/>
      <c r="U126" s="17"/>
      <c r="V126" s="17"/>
      <c r="W126" s="17"/>
      <c r="X126" s="17"/>
    </row>
    <row r="127">
      <c r="A127" s="43" t="s">
        <v>798</v>
      </c>
      <c r="B127" s="44">
        <v>44350.28056327546</v>
      </c>
      <c r="C127" s="45">
        <v>0.03053195601387415</v>
      </c>
      <c r="D127" s="17"/>
      <c r="E127" s="17"/>
      <c r="F127" s="17"/>
      <c r="G127" s="17"/>
      <c r="H127" s="17"/>
      <c r="I127" s="17"/>
      <c r="J127" s="17"/>
      <c r="K127" s="17"/>
      <c r="L127" s="17"/>
      <c r="M127" s="17"/>
      <c r="N127" s="17"/>
      <c r="O127" s="17"/>
      <c r="P127" s="17"/>
      <c r="Q127" s="17"/>
      <c r="R127" s="17"/>
      <c r="S127" s="17"/>
      <c r="T127" s="17"/>
      <c r="U127" s="17"/>
      <c r="V127" s="17"/>
      <c r="W127" s="17"/>
      <c r="X127" s="17"/>
    </row>
    <row r="128">
      <c r="A128" s="6" t="s">
        <v>799</v>
      </c>
      <c r="B128" s="44">
        <v>44350.280759305555</v>
      </c>
      <c r="C128" s="45">
        <v>0.030727986108104233</v>
      </c>
      <c r="D128" s="17"/>
      <c r="E128" s="17"/>
      <c r="F128" s="17"/>
      <c r="G128" s="17"/>
      <c r="H128" s="17"/>
      <c r="I128" s="17"/>
      <c r="J128" s="17"/>
      <c r="K128" s="17"/>
      <c r="L128" s="17"/>
      <c r="M128" s="17"/>
      <c r="N128" s="17"/>
      <c r="O128" s="17"/>
      <c r="P128" s="17"/>
      <c r="Q128" s="17"/>
      <c r="R128" s="17"/>
      <c r="S128" s="17"/>
      <c r="T128" s="17"/>
      <c r="U128" s="17"/>
      <c r="V128" s="17"/>
      <c r="W128" s="17"/>
      <c r="X128" s="17"/>
    </row>
    <row r="129">
      <c r="A129" s="6" t="s">
        <v>800</v>
      </c>
      <c r="B129" s="44">
        <v>44350.28089646991</v>
      </c>
      <c r="C129" s="45">
        <v>0.030865150460158475</v>
      </c>
      <c r="D129" s="17"/>
      <c r="E129" s="17"/>
      <c r="F129" s="17"/>
      <c r="G129" s="17"/>
      <c r="H129" s="17"/>
      <c r="I129" s="17"/>
      <c r="J129" s="17"/>
      <c r="K129" s="17"/>
      <c r="L129" s="17"/>
      <c r="M129" s="17"/>
      <c r="N129" s="17"/>
      <c r="O129" s="17"/>
      <c r="P129" s="17"/>
      <c r="Q129" s="17"/>
      <c r="R129" s="17"/>
      <c r="S129" s="17"/>
      <c r="T129" s="17"/>
      <c r="U129" s="17"/>
      <c r="V129" s="17"/>
      <c r="W129" s="17"/>
      <c r="X129" s="17"/>
    </row>
    <row r="130">
      <c r="A130" s="6" t="s">
        <v>801</v>
      </c>
      <c r="B130" s="44">
        <v>44350.280954375005</v>
      </c>
      <c r="C130" s="45">
        <v>0.030923055557650514</v>
      </c>
      <c r="D130" s="17"/>
      <c r="E130" s="17"/>
      <c r="F130" s="17"/>
      <c r="G130" s="17"/>
      <c r="H130" s="17"/>
      <c r="I130" s="17"/>
      <c r="J130" s="17"/>
      <c r="K130" s="17"/>
      <c r="L130" s="17"/>
      <c r="M130" s="17"/>
      <c r="N130" s="17"/>
      <c r="O130" s="17"/>
      <c r="P130" s="17"/>
      <c r="Q130" s="17"/>
      <c r="R130" s="17"/>
      <c r="S130" s="17"/>
      <c r="T130" s="17"/>
      <c r="U130" s="17"/>
      <c r="V130" s="17"/>
      <c r="W130" s="17"/>
      <c r="X130" s="17"/>
    </row>
    <row r="131">
      <c r="A131" s="6" t="s">
        <v>802</v>
      </c>
      <c r="B131" s="44">
        <v>44350.28129983797</v>
      </c>
      <c r="C131" s="45">
        <v>0.03126851851993706</v>
      </c>
      <c r="D131" s="17"/>
      <c r="E131" s="17"/>
      <c r="F131" s="17"/>
      <c r="G131" s="17"/>
      <c r="H131" s="17"/>
      <c r="I131" s="17"/>
      <c r="J131" s="17"/>
      <c r="K131" s="17"/>
      <c r="L131" s="17"/>
      <c r="M131" s="17"/>
      <c r="N131" s="17"/>
      <c r="O131" s="17"/>
      <c r="P131" s="17"/>
      <c r="Q131" s="17"/>
      <c r="R131" s="17"/>
      <c r="S131" s="17"/>
      <c r="T131" s="17"/>
      <c r="U131" s="17"/>
      <c r="V131" s="17"/>
      <c r="W131" s="17"/>
      <c r="X131" s="17"/>
    </row>
    <row r="132">
      <c r="A132" s="2" t="s">
        <v>803</v>
      </c>
      <c r="B132" s="44">
        <v>44350.28141275463</v>
      </c>
      <c r="C132" s="45">
        <v>0.0313814351829933</v>
      </c>
      <c r="D132" s="17"/>
      <c r="E132" s="17"/>
      <c r="F132" s="17"/>
      <c r="G132" s="17"/>
      <c r="H132" s="17"/>
      <c r="I132" s="17"/>
      <c r="J132" s="17"/>
      <c r="K132" s="17"/>
      <c r="L132" s="17"/>
      <c r="M132" s="17"/>
      <c r="N132" s="17"/>
      <c r="O132" s="17"/>
      <c r="P132" s="17"/>
      <c r="Q132" s="17"/>
      <c r="R132" s="17"/>
      <c r="S132" s="17"/>
      <c r="T132" s="17"/>
      <c r="U132" s="17"/>
      <c r="V132" s="17"/>
      <c r="W132" s="17"/>
      <c r="X132" s="17"/>
    </row>
    <row r="133">
      <c r="A133" s="6" t="s">
        <v>804</v>
      </c>
      <c r="B133" s="44">
        <v>44350.2820818287</v>
      </c>
      <c r="C133" s="45">
        <v>0.03205050925316755</v>
      </c>
      <c r="D133" s="17"/>
      <c r="E133" s="17"/>
      <c r="F133" s="17"/>
      <c r="G133" s="17"/>
      <c r="H133" s="17"/>
      <c r="I133" s="17"/>
      <c r="J133" s="17"/>
      <c r="K133" s="17"/>
      <c r="L133" s="17"/>
      <c r="M133" s="17"/>
      <c r="N133" s="17"/>
      <c r="O133" s="17"/>
      <c r="P133" s="17"/>
      <c r="Q133" s="17"/>
      <c r="R133" s="17"/>
      <c r="S133" s="17"/>
      <c r="T133" s="17"/>
      <c r="U133" s="17"/>
      <c r="V133" s="17"/>
      <c r="W133" s="17"/>
      <c r="X133" s="17"/>
    </row>
    <row r="134">
      <c r="A134" s="2" t="s">
        <v>805</v>
      </c>
      <c r="B134" s="44">
        <v>44350.28217209491</v>
      </c>
      <c r="C134" s="45">
        <v>0.032140775459993165</v>
      </c>
      <c r="D134" s="17"/>
      <c r="E134" s="17"/>
      <c r="F134" s="17"/>
      <c r="G134" s="17"/>
      <c r="H134" s="17"/>
      <c r="I134" s="17"/>
      <c r="J134" s="17"/>
      <c r="K134" s="17"/>
      <c r="L134" s="17"/>
      <c r="M134" s="17"/>
      <c r="N134" s="17"/>
      <c r="O134" s="17"/>
      <c r="P134" s="17"/>
      <c r="Q134" s="17"/>
      <c r="R134" s="17"/>
      <c r="S134" s="17"/>
      <c r="T134" s="17"/>
      <c r="U134" s="17"/>
      <c r="V134" s="17"/>
      <c r="W134" s="17"/>
      <c r="X134" s="17"/>
    </row>
    <row r="135">
      <c r="A135" s="6" t="s">
        <v>806</v>
      </c>
      <c r="B135" s="44">
        <v>44350.282653842594</v>
      </c>
      <c r="C135" s="45">
        <v>0.03262252314743819</v>
      </c>
      <c r="D135" s="47" t="s">
        <v>807</v>
      </c>
      <c r="E135" s="17"/>
      <c r="F135" s="17"/>
      <c r="G135" s="17"/>
      <c r="H135" s="17"/>
      <c r="I135" s="17"/>
      <c r="J135" s="17"/>
      <c r="K135" s="17"/>
      <c r="L135" s="17"/>
      <c r="M135" s="17"/>
      <c r="N135" s="17"/>
      <c r="O135" s="17"/>
      <c r="P135" s="17"/>
      <c r="Q135" s="17"/>
      <c r="R135" s="17"/>
      <c r="S135" s="17"/>
      <c r="T135" s="17"/>
      <c r="U135" s="17"/>
      <c r="V135" s="17"/>
      <c r="W135" s="17"/>
      <c r="X135" s="17"/>
    </row>
    <row r="136">
      <c r="A136" s="2" t="s">
        <v>808</v>
      </c>
      <c r="B136" s="44">
        <v>44350.28310180556</v>
      </c>
      <c r="C136" s="45">
        <v>0.03307048611168284</v>
      </c>
      <c r="D136" s="17"/>
      <c r="E136" s="17"/>
      <c r="F136" s="17"/>
      <c r="G136" s="17"/>
      <c r="H136" s="17"/>
      <c r="I136" s="17"/>
      <c r="J136" s="17"/>
      <c r="K136" s="17"/>
      <c r="L136" s="17"/>
      <c r="M136" s="17"/>
      <c r="N136" s="17"/>
      <c r="O136" s="17"/>
      <c r="P136" s="17"/>
      <c r="Q136" s="17"/>
      <c r="R136" s="17"/>
      <c r="S136" s="17"/>
      <c r="T136" s="17"/>
      <c r="U136" s="17"/>
      <c r="V136" s="17"/>
      <c r="W136" s="17"/>
      <c r="X136" s="17"/>
    </row>
    <row r="137">
      <c r="A137" s="6" t="s">
        <v>809</v>
      </c>
      <c r="B137" s="44">
        <v>44350.28331871528</v>
      </c>
      <c r="C137" s="45">
        <v>0.033287395832303446</v>
      </c>
      <c r="D137" s="17"/>
      <c r="E137" s="17"/>
      <c r="F137" s="17"/>
      <c r="G137" s="17"/>
      <c r="H137" s="17"/>
      <c r="I137" s="17"/>
      <c r="J137" s="17"/>
      <c r="K137" s="17"/>
      <c r="L137" s="17"/>
      <c r="M137" s="17"/>
      <c r="N137" s="17"/>
      <c r="O137" s="17"/>
      <c r="P137" s="17"/>
      <c r="Q137" s="17"/>
      <c r="R137" s="17"/>
      <c r="S137" s="17"/>
      <c r="T137" s="17"/>
      <c r="U137" s="17"/>
      <c r="V137" s="17"/>
      <c r="W137" s="17"/>
      <c r="X137" s="17"/>
    </row>
    <row r="138">
      <c r="A138" s="6" t="s">
        <v>810</v>
      </c>
      <c r="B138" s="44">
        <v>44350.28352423611</v>
      </c>
      <c r="C138" s="45">
        <v>0.033492916663817596</v>
      </c>
      <c r="D138" s="17"/>
      <c r="E138" s="17"/>
      <c r="F138" s="17"/>
      <c r="G138" s="17"/>
      <c r="H138" s="17"/>
      <c r="I138" s="17"/>
      <c r="J138" s="17"/>
      <c r="K138" s="17"/>
      <c r="L138" s="17"/>
      <c r="M138" s="17"/>
      <c r="N138" s="17"/>
      <c r="O138" s="17"/>
      <c r="P138" s="17"/>
      <c r="Q138" s="17"/>
      <c r="R138" s="17"/>
      <c r="S138" s="17"/>
      <c r="T138" s="17"/>
      <c r="U138" s="17"/>
      <c r="V138" s="17"/>
      <c r="W138" s="17"/>
      <c r="X138" s="17"/>
    </row>
    <row r="139">
      <c r="A139" s="6" t="s">
        <v>811</v>
      </c>
      <c r="B139" s="44">
        <v>44350.28367042824</v>
      </c>
      <c r="C139" s="45">
        <v>0.03363910879124887</v>
      </c>
      <c r="D139" s="17"/>
      <c r="E139" s="17"/>
      <c r="F139" s="17"/>
      <c r="G139" s="17"/>
      <c r="H139" s="17"/>
      <c r="I139" s="17"/>
      <c r="J139" s="17"/>
      <c r="K139" s="17"/>
      <c r="L139" s="17"/>
      <c r="M139" s="17"/>
      <c r="N139" s="17"/>
      <c r="O139" s="17"/>
      <c r="P139" s="17"/>
      <c r="Q139" s="17"/>
      <c r="R139" s="17"/>
      <c r="S139" s="17"/>
      <c r="T139" s="17"/>
      <c r="U139" s="17"/>
      <c r="V139" s="17"/>
      <c r="W139" s="17"/>
      <c r="X139" s="17"/>
    </row>
    <row r="140">
      <c r="A140" s="6" t="s">
        <v>812</v>
      </c>
      <c r="B140" s="44">
        <v>44350.28374342593</v>
      </c>
      <c r="C140" s="45">
        <v>0.03371210648037959</v>
      </c>
      <c r="D140" s="17"/>
      <c r="E140" s="17"/>
      <c r="F140" s="17"/>
      <c r="G140" s="17"/>
      <c r="H140" s="17"/>
      <c r="I140" s="17"/>
      <c r="J140" s="17"/>
      <c r="K140" s="17"/>
      <c r="L140" s="17"/>
      <c r="M140" s="17"/>
      <c r="N140" s="17"/>
      <c r="O140" s="17"/>
      <c r="P140" s="17"/>
      <c r="Q140" s="17"/>
      <c r="R140" s="17"/>
      <c r="S140" s="17"/>
      <c r="T140" s="17"/>
      <c r="U140" s="17"/>
      <c r="V140" s="17"/>
      <c r="W140" s="17"/>
      <c r="X140" s="17"/>
    </row>
    <row r="141">
      <c r="A141" s="2" t="s">
        <v>813</v>
      </c>
      <c r="B141" s="44"/>
      <c r="C141" s="45"/>
      <c r="D141" s="17"/>
      <c r="E141" s="17"/>
      <c r="F141" s="17"/>
      <c r="G141" s="17"/>
      <c r="H141" s="17"/>
      <c r="I141" s="17"/>
      <c r="J141" s="17"/>
      <c r="K141" s="17"/>
      <c r="L141" s="17"/>
      <c r="M141" s="17"/>
      <c r="N141" s="17"/>
      <c r="O141" s="17"/>
      <c r="P141" s="17"/>
      <c r="Q141" s="17"/>
      <c r="R141" s="17"/>
      <c r="S141" s="17"/>
      <c r="T141" s="17"/>
      <c r="U141" s="17"/>
      <c r="V141" s="17"/>
      <c r="W141" s="17"/>
      <c r="X141" s="17"/>
    </row>
    <row r="142">
      <c r="A142" s="6" t="s">
        <v>814</v>
      </c>
      <c r="B142" s="44">
        <v>44350.28430215278</v>
      </c>
      <c r="C142" s="45">
        <v>0.034270833333721384</v>
      </c>
      <c r="D142" s="17"/>
      <c r="E142" s="17"/>
      <c r="F142" s="17"/>
      <c r="G142" s="17"/>
      <c r="H142" s="17"/>
      <c r="I142" s="17"/>
      <c r="J142" s="17"/>
      <c r="K142" s="17"/>
      <c r="L142" s="17"/>
      <c r="M142" s="17"/>
      <c r="N142" s="17"/>
      <c r="O142" s="17"/>
      <c r="P142" s="17"/>
      <c r="Q142" s="17"/>
      <c r="R142" s="17"/>
      <c r="S142" s="17"/>
      <c r="T142" s="17"/>
      <c r="U142" s="17"/>
      <c r="V142" s="17"/>
      <c r="W142" s="17"/>
      <c r="X142" s="17"/>
    </row>
    <row r="143">
      <c r="A143" s="2" t="s">
        <v>815</v>
      </c>
      <c r="B143" s="44"/>
      <c r="C143" s="45"/>
      <c r="D143" s="6"/>
      <c r="E143" s="17"/>
      <c r="F143" s="17"/>
      <c r="G143" s="17"/>
      <c r="H143" s="17"/>
      <c r="I143" s="17"/>
      <c r="J143" s="17"/>
      <c r="K143" s="17"/>
      <c r="L143" s="17"/>
      <c r="M143" s="17"/>
      <c r="N143" s="17"/>
      <c r="O143" s="17"/>
      <c r="P143" s="17"/>
      <c r="Q143" s="17"/>
      <c r="R143" s="17"/>
      <c r="S143" s="17"/>
      <c r="T143" s="17"/>
      <c r="U143" s="17"/>
      <c r="V143" s="17"/>
      <c r="W143" s="17"/>
      <c r="X143" s="17"/>
    </row>
    <row r="144">
      <c r="A144" s="6" t="s">
        <v>816</v>
      </c>
      <c r="B144" s="44">
        <v>44350.28490850695</v>
      </c>
      <c r="C144" s="45">
        <v>0.03487718749966007</v>
      </c>
      <c r="D144" s="6" t="s">
        <v>817</v>
      </c>
      <c r="E144" s="17"/>
      <c r="F144" s="17"/>
      <c r="G144" s="17"/>
      <c r="H144" s="17"/>
      <c r="I144" s="17"/>
      <c r="J144" s="17"/>
      <c r="K144" s="17"/>
      <c r="L144" s="17"/>
      <c r="M144" s="17"/>
      <c r="N144" s="17"/>
      <c r="O144" s="17"/>
      <c r="P144" s="17"/>
      <c r="Q144" s="17"/>
      <c r="R144" s="17"/>
      <c r="S144" s="17"/>
      <c r="T144" s="17"/>
      <c r="U144" s="17"/>
      <c r="V144" s="17"/>
      <c r="W144" s="17"/>
      <c r="X144" s="17"/>
    </row>
    <row r="145">
      <c r="A145" s="2" t="s">
        <v>818</v>
      </c>
      <c r="B145" s="44">
        <v>44350.28512028935</v>
      </c>
      <c r="C145" s="45">
        <v>0.03508896990388166</v>
      </c>
      <c r="D145" s="17"/>
      <c r="E145" s="17"/>
      <c r="F145" s="17"/>
      <c r="G145" s="17"/>
      <c r="H145" s="17"/>
      <c r="I145" s="17"/>
      <c r="J145" s="17"/>
      <c r="K145" s="17"/>
      <c r="L145" s="17"/>
      <c r="M145" s="17"/>
      <c r="N145" s="17"/>
      <c r="O145" s="17"/>
      <c r="P145" s="17"/>
      <c r="Q145" s="17"/>
      <c r="R145" s="17"/>
      <c r="S145" s="17"/>
      <c r="T145" s="17"/>
      <c r="U145" s="17"/>
      <c r="V145" s="17"/>
      <c r="W145" s="17"/>
      <c r="X145" s="17"/>
    </row>
    <row r="146">
      <c r="A146" s="6"/>
      <c r="B146" s="44">
        <v>44350.28528976852</v>
      </c>
      <c r="C146" s="45">
        <v>0.03525844907562714</v>
      </c>
      <c r="D146" s="17"/>
      <c r="E146" s="17"/>
      <c r="F146" s="17"/>
      <c r="G146" s="17"/>
      <c r="H146" s="17"/>
      <c r="I146" s="17"/>
      <c r="J146" s="17"/>
      <c r="K146" s="17"/>
      <c r="L146" s="17"/>
      <c r="M146" s="17"/>
      <c r="N146" s="17"/>
      <c r="O146" s="17"/>
      <c r="P146" s="17"/>
      <c r="Q146" s="17"/>
      <c r="R146" s="17"/>
      <c r="S146" s="17"/>
      <c r="T146" s="17"/>
      <c r="U146" s="17"/>
      <c r="V146" s="17"/>
      <c r="W146" s="17"/>
      <c r="X146" s="17"/>
    </row>
    <row r="147">
      <c r="A147" s="6" t="s">
        <v>819</v>
      </c>
      <c r="B147" s="44">
        <v>44350.28565042824</v>
      </c>
      <c r="C147" s="45">
        <v>0.03561910879216157</v>
      </c>
      <c r="D147" s="17"/>
      <c r="E147" s="17"/>
      <c r="F147" s="17"/>
      <c r="G147" s="17"/>
      <c r="H147" s="17"/>
      <c r="I147" s="17"/>
      <c r="J147" s="17"/>
      <c r="K147" s="17"/>
      <c r="L147" s="17"/>
      <c r="M147" s="17"/>
      <c r="N147" s="17"/>
      <c r="O147" s="17"/>
      <c r="P147" s="17"/>
      <c r="Q147" s="17"/>
      <c r="R147" s="17"/>
      <c r="S147" s="17"/>
      <c r="T147" s="17"/>
      <c r="U147" s="17"/>
      <c r="V147" s="17"/>
      <c r="W147" s="17"/>
      <c r="X147" s="17"/>
    </row>
    <row r="148">
      <c r="A148" s="2" t="s">
        <v>820</v>
      </c>
      <c r="B148" s="44"/>
      <c r="C148" s="45"/>
      <c r="D148" s="17"/>
      <c r="E148" s="17"/>
      <c r="F148" s="17"/>
      <c r="G148" s="17"/>
      <c r="H148" s="17"/>
      <c r="I148" s="17"/>
      <c r="J148" s="17"/>
      <c r="K148" s="17"/>
      <c r="L148" s="17"/>
      <c r="M148" s="17"/>
      <c r="N148" s="17"/>
      <c r="O148" s="17"/>
      <c r="P148" s="17"/>
      <c r="Q148" s="17"/>
      <c r="R148" s="17"/>
      <c r="S148" s="17"/>
      <c r="T148" s="17"/>
      <c r="U148" s="17"/>
      <c r="V148" s="17"/>
      <c r="W148" s="17"/>
      <c r="X148" s="17"/>
    </row>
    <row r="149">
      <c r="A149" s="54" t="s">
        <v>821</v>
      </c>
      <c r="B149" s="44"/>
      <c r="C149" s="45"/>
      <c r="D149" s="6" t="s">
        <v>822</v>
      </c>
      <c r="E149" s="17"/>
      <c r="F149" s="17"/>
      <c r="G149" s="17"/>
      <c r="H149" s="17"/>
      <c r="I149" s="17"/>
      <c r="J149" s="17"/>
      <c r="K149" s="17"/>
      <c r="L149" s="17"/>
      <c r="M149" s="17"/>
      <c r="N149" s="17"/>
      <c r="O149" s="17"/>
      <c r="P149" s="17"/>
      <c r="Q149" s="17"/>
      <c r="R149" s="17"/>
      <c r="S149" s="17"/>
      <c r="T149" s="17"/>
      <c r="U149" s="17"/>
      <c r="V149" s="17"/>
      <c r="W149" s="17"/>
      <c r="X149" s="17"/>
    </row>
    <row r="150">
      <c r="A150" s="2" t="s">
        <v>823</v>
      </c>
      <c r="B150" s="44"/>
      <c r="C150" s="45"/>
      <c r="D150" s="17"/>
      <c r="E150" s="17"/>
      <c r="F150" s="17"/>
      <c r="G150" s="17"/>
      <c r="H150" s="17"/>
      <c r="I150" s="17"/>
      <c r="J150" s="17"/>
      <c r="K150" s="17"/>
      <c r="L150" s="17"/>
      <c r="M150" s="17"/>
      <c r="N150" s="17"/>
      <c r="O150" s="17"/>
      <c r="P150" s="17"/>
      <c r="Q150" s="17"/>
      <c r="R150" s="17"/>
      <c r="S150" s="17"/>
      <c r="T150" s="17"/>
      <c r="U150" s="17"/>
      <c r="V150" s="17"/>
      <c r="W150" s="17"/>
      <c r="X150" s="17"/>
    </row>
    <row r="151">
      <c r="A151" s="6" t="s">
        <v>176</v>
      </c>
      <c r="B151" s="44">
        <v>44350.286409872686</v>
      </c>
      <c r="C151" s="45">
        <v>0.036378553239046596</v>
      </c>
      <c r="D151" s="17"/>
      <c r="E151" s="17"/>
      <c r="F151" s="17"/>
      <c r="G151" s="17"/>
      <c r="H151" s="17"/>
      <c r="I151" s="17"/>
      <c r="J151" s="17"/>
      <c r="K151" s="17"/>
      <c r="L151" s="17"/>
      <c r="M151" s="17"/>
      <c r="N151" s="17"/>
      <c r="O151" s="17"/>
      <c r="P151" s="17"/>
      <c r="Q151" s="17"/>
      <c r="R151" s="17"/>
      <c r="S151" s="17"/>
      <c r="T151" s="17"/>
      <c r="U151" s="17"/>
      <c r="V151" s="17"/>
      <c r="W151" s="17"/>
      <c r="X151" s="17"/>
    </row>
    <row r="152">
      <c r="A152" s="2" t="s">
        <v>824</v>
      </c>
      <c r="B152" s="44"/>
      <c r="C152" s="45"/>
      <c r="D152" s="17"/>
      <c r="E152" s="17"/>
      <c r="F152" s="17"/>
      <c r="G152" s="17"/>
      <c r="H152" s="17"/>
      <c r="I152" s="17"/>
      <c r="J152" s="17"/>
      <c r="K152" s="17"/>
      <c r="L152" s="17"/>
      <c r="M152" s="17"/>
      <c r="N152" s="17"/>
      <c r="O152" s="17"/>
      <c r="P152" s="17"/>
      <c r="Q152" s="17"/>
      <c r="R152" s="17"/>
      <c r="S152" s="17"/>
      <c r="T152" s="17"/>
      <c r="U152" s="17"/>
      <c r="V152" s="17"/>
      <c r="W152" s="17"/>
      <c r="X152" s="17"/>
    </row>
    <row r="153">
      <c r="A153" s="6" t="s">
        <v>825</v>
      </c>
      <c r="B153" s="44">
        <v>44350.28736402778</v>
      </c>
      <c r="C153" s="45">
        <v>0.037332708336180076</v>
      </c>
      <c r="D153" s="17"/>
      <c r="E153" s="17"/>
      <c r="F153" s="17"/>
      <c r="G153" s="17"/>
      <c r="H153" s="17"/>
      <c r="I153" s="17"/>
      <c r="J153" s="17"/>
      <c r="K153" s="17"/>
      <c r="L153" s="17"/>
      <c r="M153" s="17"/>
      <c r="N153" s="17"/>
      <c r="O153" s="17"/>
      <c r="P153" s="17"/>
      <c r="Q153" s="17"/>
      <c r="R153" s="17"/>
      <c r="S153" s="17"/>
      <c r="T153" s="17"/>
      <c r="U153" s="17"/>
      <c r="V153" s="17"/>
      <c r="W153" s="17"/>
      <c r="X153" s="17"/>
    </row>
    <row r="154">
      <c r="A154" s="2" t="s">
        <v>826</v>
      </c>
      <c r="B154" s="17" t="s">
        <v>827</v>
      </c>
      <c r="C154" s="17"/>
      <c r="D154" s="17"/>
      <c r="E154" s="17"/>
      <c r="F154" s="17"/>
      <c r="G154" s="17"/>
      <c r="H154" s="17"/>
      <c r="I154" s="17"/>
      <c r="J154" s="17"/>
      <c r="K154" s="17"/>
      <c r="L154" s="17"/>
      <c r="M154" s="17"/>
      <c r="N154" s="17"/>
      <c r="O154" s="17"/>
      <c r="P154" s="17"/>
      <c r="Q154" s="17"/>
      <c r="R154" s="17"/>
      <c r="S154" s="17"/>
      <c r="T154" s="17"/>
      <c r="U154" s="17"/>
      <c r="V154" s="17"/>
      <c r="W154" s="17"/>
      <c r="X154" s="17"/>
    </row>
    <row r="155">
      <c r="A155" s="6" t="s">
        <v>828</v>
      </c>
      <c r="B155" s="17" t="s">
        <v>827</v>
      </c>
      <c r="C155" s="17"/>
      <c r="D155" s="17"/>
      <c r="E155" s="17"/>
      <c r="F155" s="17"/>
      <c r="G155" s="17"/>
      <c r="H155" s="17"/>
      <c r="I155" s="17"/>
      <c r="J155" s="17"/>
      <c r="K155" s="17"/>
      <c r="L155" s="17"/>
      <c r="M155" s="17"/>
      <c r="N155" s="17"/>
      <c r="O155" s="17"/>
      <c r="P155" s="17"/>
      <c r="Q155" s="17"/>
      <c r="R155" s="17"/>
      <c r="S155" s="17"/>
      <c r="T155" s="17"/>
      <c r="U155" s="17"/>
      <c r="V155" s="17"/>
      <c r="W155" s="17"/>
      <c r="X155" s="17"/>
    </row>
    <row r="156">
      <c r="A156" s="2" t="s">
        <v>829</v>
      </c>
      <c r="B156" s="17" t="s">
        <v>827</v>
      </c>
      <c r="C156" s="17"/>
      <c r="D156" s="17"/>
      <c r="E156" s="17"/>
      <c r="F156" s="17"/>
      <c r="G156" s="17"/>
      <c r="H156" s="17"/>
      <c r="I156" s="17"/>
      <c r="J156" s="17"/>
      <c r="K156" s="17"/>
      <c r="L156" s="17"/>
      <c r="M156" s="17"/>
      <c r="N156" s="17"/>
      <c r="O156" s="17"/>
      <c r="P156" s="17"/>
      <c r="Q156" s="17"/>
      <c r="R156" s="17"/>
      <c r="S156" s="17"/>
      <c r="T156" s="17"/>
      <c r="U156" s="17"/>
      <c r="V156" s="17"/>
      <c r="W156" s="17"/>
      <c r="X156" s="17"/>
    </row>
    <row r="157">
      <c r="A157" s="17"/>
      <c r="B157" s="17" t="s">
        <v>827</v>
      </c>
      <c r="C157" s="17"/>
      <c r="D157" s="17"/>
      <c r="E157" s="17"/>
      <c r="F157" s="17"/>
      <c r="G157" s="17"/>
      <c r="H157" s="17"/>
      <c r="I157" s="17"/>
      <c r="J157" s="17"/>
      <c r="K157" s="17"/>
      <c r="L157" s="17"/>
      <c r="M157" s="17"/>
      <c r="N157" s="17"/>
      <c r="O157" s="17"/>
      <c r="P157" s="17"/>
      <c r="Q157" s="17"/>
      <c r="R157" s="17"/>
      <c r="S157" s="17"/>
      <c r="T157" s="17"/>
      <c r="U157" s="17"/>
      <c r="V157" s="17"/>
      <c r="W157" s="17"/>
      <c r="X157" s="17"/>
    </row>
    <row r="158">
      <c r="A158" s="17"/>
      <c r="B158" s="17" t="s">
        <v>827</v>
      </c>
      <c r="C158" s="17"/>
      <c r="D158" s="17"/>
      <c r="E158" s="17"/>
      <c r="F158" s="17"/>
      <c r="G158" s="17"/>
      <c r="H158" s="17"/>
      <c r="I158" s="17"/>
      <c r="J158" s="17"/>
      <c r="K158" s="17"/>
      <c r="L158" s="17"/>
      <c r="M158" s="17"/>
      <c r="N158" s="17"/>
      <c r="O158" s="17"/>
      <c r="P158" s="17"/>
      <c r="Q158" s="17"/>
      <c r="R158" s="17"/>
      <c r="S158" s="17"/>
      <c r="T158" s="17"/>
      <c r="U158" s="17"/>
      <c r="V158" s="17"/>
      <c r="W158" s="17"/>
      <c r="X158" s="17"/>
    </row>
    <row r="159">
      <c r="A159" s="17"/>
      <c r="B159" s="17" t="s">
        <v>827</v>
      </c>
      <c r="C159" s="17"/>
      <c r="D159" s="17"/>
      <c r="E159" s="17"/>
      <c r="F159" s="17"/>
      <c r="G159" s="17"/>
      <c r="H159" s="17"/>
      <c r="I159" s="17"/>
      <c r="J159" s="17"/>
      <c r="K159" s="17"/>
      <c r="L159" s="17"/>
      <c r="M159" s="17"/>
      <c r="N159" s="17"/>
      <c r="O159" s="17"/>
      <c r="P159" s="17"/>
      <c r="Q159" s="17"/>
      <c r="R159" s="17"/>
      <c r="S159" s="17"/>
      <c r="T159" s="17"/>
      <c r="U159" s="17"/>
      <c r="V159" s="17"/>
      <c r="W159" s="17"/>
      <c r="X159" s="17"/>
    </row>
    <row r="160">
      <c r="A160" s="17"/>
      <c r="B160" s="17" t="s">
        <v>827</v>
      </c>
      <c r="C160" s="17"/>
      <c r="D160" s="17"/>
      <c r="E160" s="17"/>
      <c r="F160" s="17"/>
      <c r="G160" s="17"/>
      <c r="H160" s="17"/>
      <c r="I160" s="17"/>
      <c r="J160" s="17"/>
      <c r="K160" s="17"/>
      <c r="L160" s="17"/>
      <c r="M160" s="17"/>
      <c r="N160" s="17"/>
      <c r="O160" s="17"/>
      <c r="P160" s="17"/>
      <c r="Q160" s="17"/>
      <c r="R160" s="17"/>
      <c r="S160" s="17"/>
      <c r="T160" s="17"/>
      <c r="U160" s="17"/>
      <c r="V160" s="17"/>
      <c r="W160" s="17"/>
      <c r="X160" s="17"/>
    </row>
    <row r="161">
      <c r="A161" s="17"/>
      <c r="B161" s="17" t="s">
        <v>827</v>
      </c>
      <c r="C161" s="17"/>
      <c r="D161" s="17"/>
      <c r="E161" s="17"/>
      <c r="F161" s="17"/>
      <c r="G161" s="17"/>
      <c r="H161" s="17"/>
      <c r="I161" s="17"/>
      <c r="J161" s="17"/>
      <c r="K161" s="17"/>
      <c r="L161" s="17"/>
      <c r="M161" s="17"/>
      <c r="N161" s="17"/>
      <c r="O161" s="17"/>
      <c r="P161" s="17"/>
      <c r="Q161" s="17"/>
      <c r="R161" s="17"/>
      <c r="S161" s="17"/>
      <c r="T161" s="17"/>
      <c r="U161" s="17"/>
      <c r="V161" s="17"/>
      <c r="W161" s="17"/>
      <c r="X161" s="17"/>
    </row>
    <row r="162">
      <c r="A162" s="17"/>
      <c r="B162" s="17" t="s">
        <v>827</v>
      </c>
      <c r="C162" s="17"/>
      <c r="D162" s="17"/>
      <c r="E162" s="17"/>
      <c r="F162" s="17"/>
      <c r="G162" s="17"/>
      <c r="H162" s="17"/>
      <c r="I162" s="17"/>
      <c r="J162" s="17"/>
      <c r="K162" s="17"/>
      <c r="L162" s="17"/>
      <c r="M162" s="17"/>
      <c r="N162" s="17"/>
      <c r="O162" s="17"/>
      <c r="P162" s="17"/>
      <c r="Q162" s="17"/>
      <c r="R162" s="17"/>
      <c r="S162" s="17"/>
      <c r="T162" s="17"/>
      <c r="U162" s="17"/>
      <c r="V162" s="17"/>
      <c r="W162" s="17"/>
      <c r="X162" s="17"/>
    </row>
    <row r="163">
      <c r="A163" s="17"/>
      <c r="B163" s="17" t="s">
        <v>827</v>
      </c>
      <c r="C163" s="17"/>
      <c r="D163" s="17"/>
      <c r="E163" s="17"/>
      <c r="F163" s="17"/>
      <c r="G163" s="17"/>
      <c r="H163" s="17"/>
      <c r="I163" s="17"/>
      <c r="J163" s="17"/>
      <c r="K163" s="17"/>
      <c r="L163" s="17"/>
      <c r="M163" s="17"/>
      <c r="N163" s="17"/>
      <c r="O163" s="17"/>
      <c r="P163" s="17"/>
      <c r="Q163" s="17"/>
      <c r="R163" s="17"/>
      <c r="S163" s="17"/>
      <c r="T163" s="17"/>
      <c r="U163" s="17"/>
      <c r="V163" s="17"/>
      <c r="W163" s="17"/>
      <c r="X163" s="17"/>
    </row>
    <row r="164">
      <c r="A164" s="17"/>
      <c r="B164" s="17" t="s">
        <v>827</v>
      </c>
      <c r="C164" s="17"/>
      <c r="D164" s="17"/>
      <c r="E164" s="17"/>
      <c r="F164" s="17"/>
      <c r="G164" s="17"/>
      <c r="H164" s="17"/>
      <c r="I164" s="17"/>
      <c r="J164" s="17"/>
      <c r="K164" s="17"/>
      <c r="L164" s="17"/>
      <c r="M164" s="17"/>
      <c r="N164" s="17"/>
      <c r="O164" s="17"/>
      <c r="P164" s="17"/>
      <c r="Q164" s="17"/>
      <c r="R164" s="17"/>
      <c r="S164" s="17"/>
      <c r="T164" s="17"/>
      <c r="U164" s="17"/>
      <c r="V164" s="17"/>
      <c r="W164" s="17"/>
      <c r="X164" s="17"/>
    </row>
    <row r="165">
      <c r="A165" s="17"/>
      <c r="B165" s="17" t="s">
        <v>827</v>
      </c>
      <c r="C165" s="17"/>
      <c r="D165" s="17"/>
      <c r="E165" s="17"/>
      <c r="F165" s="17"/>
      <c r="G165" s="17"/>
      <c r="H165" s="17"/>
      <c r="I165" s="17"/>
      <c r="J165" s="17"/>
      <c r="K165" s="17"/>
      <c r="L165" s="17"/>
      <c r="M165" s="17"/>
      <c r="N165" s="17"/>
      <c r="O165" s="17"/>
      <c r="P165" s="17"/>
      <c r="Q165" s="17"/>
      <c r="R165" s="17"/>
      <c r="S165" s="17"/>
      <c r="T165" s="17"/>
      <c r="U165" s="17"/>
      <c r="V165" s="17"/>
      <c r="W165" s="17"/>
      <c r="X165" s="17"/>
    </row>
    <row r="166">
      <c r="A166" s="17"/>
      <c r="B166" s="17" t="s">
        <v>827</v>
      </c>
      <c r="C166" s="17"/>
      <c r="D166" s="17"/>
      <c r="E166" s="17"/>
      <c r="F166" s="17"/>
      <c r="G166" s="17"/>
      <c r="H166" s="17"/>
      <c r="I166" s="17"/>
      <c r="J166" s="17"/>
      <c r="K166" s="17"/>
      <c r="L166" s="17"/>
      <c r="M166" s="17"/>
      <c r="N166" s="17"/>
      <c r="O166" s="17"/>
      <c r="P166" s="17"/>
      <c r="Q166" s="17"/>
      <c r="R166" s="17"/>
      <c r="S166" s="17"/>
      <c r="T166" s="17"/>
      <c r="U166" s="17"/>
      <c r="V166" s="17"/>
      <c r="W166" s="17"/>
      <c r="X166" s="17"/>
    </row>
    <row r="167">
      <c r="A167" s="17"/>
      <c r="B167" s="17" t="s">
        <v>827</v>
      </c>
      <c r="C167" s="17"/>
      <c r="D167" s="17"/>
      <c r="E167" s="17"/>
      <c r="F167" s="17"/>
      <c r="G167" s="17"/>
      <c r="H167" s="17"/>
      <c r="I167" s="17"/>
      <c r="J167" s="17"/>
      <c r="K167" s="17"/>
      <c r="L167" s="17"/>
      <c r="M167" s="17"/>
      <c r="N167" s="17"/>
      <c r="O167" s="17"/>
      <c r="P167" s="17"/>
      <c r="Q167" s="17"/>
      <c r="R167" s="17"/>
      <c r="S167" s="17"/>
      <c r="T167" s="17"/>
      <c r="U167" s="17"/>
      <c r="V167" s="17"/>
      <c r="W167" s="17"/>
      <c r="X167" s="17"/>
    </row>
    <row r="168">
      <c r="A168" s="17"/>
      <c r="B168" s="17" t="s">
        <v>827</v>
      </c>
      <c r="C168" s="17"/>
      <c r="D168" s="17"/>
      <c r="E168" s="17"/>
      <c r="F168" s="17"/>
      <c r="G168" s="17"/>
      <c r="H168" s="17"/>
      <c r="I168" s="17"/>
      <c r="J168" s="17"/>
      <c r="K168" s="17"/>
      <c r="L168" s="17"/>
      <c r="M168" s="17"/>
      <c r="N168" s="17"/>
      <c r="O168" s="17"/>
      <c r="P168" s="17"/>
      <c r="Q168" s="17"/>
      <c r="R168" s="17"/>
      <c r="S168" s="17"/>
      <c r="T168" s="17"/>
      <c r="U168" s="17"/>
      <c r="V168" s="17"/>
      <c r="W168" s="17"/>
      <c r="X168" s="17"/>
    </row>
    <row r="169">
      <c r="A169" s="17"/>
      <c r="B169" s="17" t="s">
        <v>827</v>
      </c>
      <c r="C169" s="17"/>
      <c r="D169" s="17"/>
      <c r="E169" s="17"/>
      <c r="F169" s="17"/>
      <c r="G169" s="17"/>
      <c r="H169" s="17"/>
      <c r="I169" s="17"/>
      <c r="J169" s="17"/>
      <c r="K169" s="17"/>
      <c r="L169" s="17"/>
      <c r="M169" s="17"/>
      <c r="N169" s="17"/>
      <c r="O169" s="17"/>
      <c r="P169" s="17"/>
      <c r="Q169" s="17"/>
      <c r="R169" s="17"/>
      <c r="S169" s="17"/>
      <c r="T169" s="17"/>
      <c r="U169" s="17"/>
      <c r="V169" s="17"/>
      <c r="W169" s="17"/>
      <c r="X169" s="17"/>
    </row>
    <row r="170">
      <c r="A170" s="17"/>
      <c r="B170" s="17" t="s">
        <v>827</v>
      </c>
      <c r="C170" s="17"/>
      <c r="D170" s="17"/>
      <c r="E170" s="17"/>
      <c r="F170" s="17"/>
      <c r="G170" s="17"/>
      <c r="H170" s="17"/>
      <c r="I170" s="17"/>
      <c r="J170" s="17"/>
      <c r="K170" s="17"/>
      <c r="L170" s="17"/>
      <c r="M170" s="17"/>
      <c r="N170" s="17"/>
      <c r="O170" s="17"/>
      <c r="P170" s="17"/>
      <c r="Q170" s="17"/>
      <c r="R170" s="17"/>
      <c r="S170" s="17"/>
      <c r="T170" s="17"/>
      <c r="U170" s="17"/>
      <c r="V170" s="17"/>
      <c r="W170" s="17"/>
      <c r="X170" s="17"/>
    </row>
    <row r="171">
      <c r="A171" s="17"/>
      <c r="B171" s="17" t="s">
        <v>827</v>
      </c>
      <c r="C171" s="17"/>
      <c r="D171" s="17"/>
      <c r="E171" s="17"/>
      <c r="F171" s="17"/>
      <c r="G171" s="17"/>
      <c r="H171" s="17"/>
      <c r="I171" s="17"/>
      <c r="J171" s="17"/>
      <c r="K171" s="17"/>
      <c r="L171" s="17"/>
      <c r="M171" s="17"/>
      <c r="N171" s="17"/>
      <c r="O171" s="17"/>
      <c r="P171" s="17"/>
      <c r="Q171" s="17"/>
      <c r="R171" s="17"/>
      <c r="S171" s="17"/>
      <c r="T171" s="17"/>
      <c r="U171" s="17"/>
      <c r="V171" s="17"/>
      <c r="W171" s="17"/>
      <c r="X171" s="17"/>
    </row>
    <row r="172">
      <c r="A172" s="17"/>
      <c r="B172" s="17" t="s">
        <v>827</v>
      </c>
      <c r="C172" s="17"/>
      <c r="D172" s="17"/>
      <c r="E172" s="17"/>
      <c r="F172" s="17"/>
      <c r="G172" s="17"/>
      <c r="H172" s="17"/>
      <c r="I172" s="17"/>
      <c r="J172" s="17"/>
      <c r="K172" s="17"/>
      <c r="L172" s="17"/>
      <c r="M172" s="17"/>
      <c r="N172" s="17"/>
      <c r="O172" s="17"/>
      <c r="P172" s="17"/>
      <c r="Q172" s="17"/>
      <c r="R172" s="17"/>
      <c r="S172" s="17"/>
      <c r="T172" s="17"/>
      <c r="U172" s="17"/>
      <c r="V172" s="17"/>
      <c r="W172" s="17"/>
      <c r="X172" s="17"/>
    </row>
    <row r="173">
      <c r="A173" s="17"/>
      <c r="B173" s="17" t="s">
        <v>827</v>
      </c>
      <c r="C173" s="17"/>
      <c r="D173" s="17"/>
      <c r="E173" s="17"/>
      <c r="F173" s="17"/>
      <c r="G173" s="17"/>
      <c r="H173" s="17"/>
      <c r="I173" s="17"/>
      <c r="J173" s="17"/>
      <c r="K173" s="17"/>
      <c r="L173" s="17"/>
      <c r="M173" s="17"/>
      <c r="N173" s="17"/>
      <c r="O173" s="17"/>
      <c r="P173" s="17"/>
      <c r="Q173" s="17"/>
      <c r="R173" s="17"/>
      <c r="S173" s="17"/>
      <c r="T173" s="17"/>
      <c r="U173" s="17"/>
      <c r="V173" s="17"/>
      <c r="W173" s="17"/>
      <c r="X173" s="17"/>
    </row>
    <row r="174">
      <c r="A174" s="17"/>
      <c r="B174" s="17" t="s">
        <v>827</v>
      </c>
      <c r="C174" s="17"/>
      <c r="D174" s="17"/>
      <c r="E174" s="17"/>
      <c r="F174" s="17"/>
      <c r="G174" s="17"/>
      <c r="H174" s="17"/>
      <c r="I174" s="17"/>
      <c r="J174" s="17"/>
      <c r="K174" s="17"/>
      <c r="L174" s="17"/>
      <c r="M174" s="17"/>
      <c r="N174" s="17"/>
      <c r="O174" s="17"/>
      <c r="P174" s="17"/>
      <c r="Q174" s="17"/>
      <c r="R174" s="17"/>
      <c r="S174" s="17"/>
      <c r="T174" s="17"/>
      <c r="U174" s="17"/>
      <c r="V174" s="17"/>
      <c r="W174" s="17"/>
      <c r="X174" s="17"/>
    </row>
    <row r="175">
      <c r="A175" s="17"/>
      <c r="B175" s="17" t="s">
        <v>827</v>
      </c>
      <c r="C175" s="17"/>
      <c r="D175" s="17"/>
      <c r="E175" s="17"/>
      <c r="F175" s="17"/>
      <c r="G175" s="17"/>
      <c r="H175" s="17"/>
      <c r="I175" s="17"/>
      <c r="J175" s="17"/>
      <c r="K175" s="17"/>
      <c r="L175" s="17"/>
      <c r="M175" s="17"/>
      <c r="N175" s="17"/>
      <c r="O175" s="17"/>
      <c r="P175" s="17"/>
      <c r="Q175" s="17"/>
      <c r="R175" s="17"/>
      <c r="S175" s="17"/>
      <c r="T175" s="17"/>
      <c r="U175" s="17"/>
      <c r="V175" s="17"/>
      <c r="W175" s="17"/>
      <c r="X175" s="17"/>
    </row>
    <row r="176">
      <c r="A176" s="17"/>
      <c r="B176" s="17" t="s">
        <v>827</v>
      </c>
      <c r="C176" s="17"/>
      <c r="D176" s="17"/>
      <c r="E176" s="17"/>
      <c r="F176" s="17"/>
      <c r="G176" s="17"/>
      <c r="H176" s="17"/>
      <c r="I176" s="17"/>
      <c r="J176" s="17"/>
      <c r="K176" s="17"/>
      <c r="L176" s="17"/>
      <c r="M176" s="17"/>
      <c r="N176" s="17"/>
      <c r="O176" s="17"/>
      <c r="P176" s="17"/>
      <c r="Q176" s="17"/>
      <c r="R176" s="17"/>
      <c r="S176" s="17"/>
      <c r="T176" s="17"/>
      <c r="U176" s="17"/>
      <c r="V176" s="17"/>
      <c r="W176" s="17"/>
      <c r="X176" s="17"/>
    </row>
    <row r="177">
      <c r="A177" s="17"/>
      <c r="B177" s="17" t="s">
        <v>827</v>
      </c>
      <c r="C177" s="17"/>
      <c r="D177" s="17"/>
      <c r="E177" s="17"/>
      <c r="F177" s="17"/>
      <c r="G177" s="17"/>
      <c r="H177" s="17"/>
      <c r="I177" s="17"/>
      <c r="J177" s="17"/>
      <c r="K177" s="17"/>
      <c r="L177" s="17"/>
      <c r="M177" s="17"/>
      <c r="N177" s="17"/>
      <c r="O177" s="17"/>
      <c r="P177" s="17"/>
      <c r="Q177" s="17"/>
      <c r="R177" s="17"/>
      <c r="S177" s="17"/>
      <c r="T177" s="17"/>
      <c r="U177" s="17"/>
      <c r="V177" s="17"/>
      <c r="W177" s="17"/>
      <c r="X177" s="17"/>
    </row>
    <row r="178">
      <c r="A178" s="17"/>
      <c r="B178" s="17" t="s">
        <v>827</v>
      </c>
      <c r="C178" s="17"/>
      <c r="D178" s="17"/>
      <c r="E178" s="17"/>
      <c r="F178" s="17"/>
      <c r="G178" s="17"/>
      <c r="H178" s="17"/>
      <c r="I178" s="17"/>
      <c r="J178" s="17"/>
      <c r="K178" s="17"/>
      <c r="L178" s="17"/>
      <c r="M178" s="17"/>
      <c r="N178" s="17"/>
      <c r="O178" s="17"/>
      <c r="P178" s="17"/>
      <c r="Q178" s="17"/>
      <c r="R178" s="17"/>
      <c r="S178" s="17"/>
      <c r="T178" s="17"/>
      <c r="U178" s="17"/>
      <c r="V178" s="17"/>
      <c r="W178" s="17"/>
      <c r="X178" s="17"/>
    </row>
    <row r="179">
      <c r="A179" s="17"/>
      <c r="B179" s="17" t="s">
        <v>827</v>
      </c>
      <c r="C179" s="17"/>
      <c r="D179" s="17"/>
      <c r="E179" s="17"/>
      <c r="F179" s="17"/>
      <c r="G179" s="17"/>
      <c r="H179" s="17"/>
      <c r="I179" s="17"/>
      <c r="J179" s="17"/>
      <c r="K179" s="17"/>
      <c r="L179" s="17"/>
      <c r="M179" s="17"/>
      <c r="N179" s="17"/>
      <c r="O179" s="17"/>
      <c r="P179" s="17"/>
      <c r="Q179" s="17"/>
      <c r="R179" s="17"/>
      <c r="S179" s="17"/>
      <c r="T179" s="17"/>
      <c r="U179" s="17"/>
      <c r="V179" s="17"/>
      <c r="W179" s="17"/>
      <c r="X179" s="17"/>
    </row>
    <row r="180">
      <c r="A180" s="17"/>
      <c r="B180" s="17" t="s">
        <v>827</v>
      </c>
      <c r="C180" s="17"/>
      <c r="D180" s="17"/>
      <c r="E180" s="17"/>
      <c r="F180" s="17"/>
      <c r="G180" s="17"/>
      <c r="H180" s="17"/>
      <c r="I180" s="17"/>
      <c r="J180" s="17"/>
      <c r="K180" s="17"/>
      <c r="L180" s="17"/>
      <c r="M180" s="17"/>
      <c r="N180" s="17"/>
      <c r="O180" s="17"/>
      <c r="P180" s="17"/>
      <c r="Q180" s="17"/>
      <c r="R180" s="17"/>
      <c r="S180" s="17"/>
      <c r="T180" s="17"/>
      <c r="U180" s="17"/>
      <c r="V180" s="17"/>
      <c r="W180" s="17"/>
      <c r="X180" s="17"/>
    </row>
    <row r="181">
      <c r="A181" s="17"/>
      <c r="B181" s="17" t="s">
        <v>827</v>
      </c>
      <c r="C181" s="17"/>
      <c r="D181" s="17"/>
      <c r="E181" s="17"/>
      <c r="F181" s="17"/>
      <c r="G181" s="17"/>
      <c r="H181" s="17"/>
      <c r="I181" s="17"/>
      <c r="J181" s="17"/>
      <c r="K181" s="17"/>
      <c r="L181" s="17"/>
      <c r="M181" s="17"/>
      <c r="N181" s="17"/>
      <c r="O181" s="17"/>
      <c r="P181" s="17"/>
      <c r="Q181" s="17"/>
      <c r="R181" s="17"/>
      <c r="S181" s="17"/>
      <c r="T181" s="17"/>
      <c r="U181" s="17"/>
      <c r="V181" s="17"/>
      <c r="W181" s="17"/>
      <c r="X181" s="17"/>
    </row>
    <row r="182">
      <c r="A182" s="17"/>
      <c r="B182" s="17" t="s">
        <v>827</v>
      </c>
      <c r="C182" s="17"/>
      <c r="D182" s="17"/>
      <c r="E182" s="17"/>
      <c r="F182" s="17"/>
      <c r="G182" s="17"/>
      <c r="H182" s="17"/>
      <c r="I182" s="17"/>
      <c r="J182" s="17"/>
      <c r="K182" s="17"/>
      <c r="L182" s="17"/>
      <c r="M182" s="17"/>
      <c r="N182" s="17"/>
      <c r="O182" s="17"/>
      <c r="P182" s="17"/>
      <c r="Q182" s="17"/>
      <c r="R182" s="17"/>
      <c r="S182" s="17"/>
      <c r="T182" s="17"/>
      <c r="U182" s="17"/>
      <c r="V182" s="17"/>
      <c r="W182" s="17"/>
      <c r="X182" s="17"/>
    </row>
    <row r="183">
      <c r="A183" s="17"/>
      <c r="B183" s="17" t="s">
        <v>827</v>
      </c>
      <c r="C183" s="17"/>
      <c r="D183" s="17"/>
      <c r="E183" s="17"/>
      <c r="F183" s="17"/>
      <c r="G183" s="17"/>
      <c r="H183" s="17"/>
      <c r="I183" s="17"/>
      <c r="J183" s="17"/>
      <c r="K183" s="17"/>
      <c r="L183" s="17"/>
      <c r="M183" s="17"/>
      <c r="N183" s="17"/>
      <c r="O183" s="17"/>
      <c r="P183" s="17"/>
      <c r="Q183" s="17"/>
      <c r="R183" s="17"/>
      <c r="S183" s="17"/>
      <c r="T183" s="17"/>
      <c r="U183" s="17"/>
      <c r="V183" s="17"/>
      <c r="W183" s="17"/>
      <c r="X183" s="17"/>
    </row>
    <row r="184">
      <c r="A184" s="17"/>
      <c r="B184" s="17" t="s">
        <v>827</v>
      </c>
      <c r="C184" s="17"/>
      <c r="D184" s="17"/>
      <c r="E184" s="17"/>
      <c r="F184" s="17"/>
      <c r="G184" s="17"/>
      <c r="H184" s="17"/>
      <c r="I184" s="17"/>
      <c r="J184" s="17"/>
      <c r="K184" s="17"/>
      <c r="L184" s="17"/>
      <c r="M184" s="17"/>
      <c r="N184" s="17"/>
      <c r="O184" s="17"/>
      <c r="P184" s="17"/>
      <c r="Q184" s="17"/>
      <c r="R184" s="17"/>
      <c r="S184" s="17"/>
      <c r="T184" s="17"/>
      <c r="U184" s="17"/>
      <c r="V184" s="17"/>
      <c r="W184" s="17"/>
      <c r="X184" s="17"/>
    </row>
    <row r="185">
      <c r="A185" s="17"/>
      <c r="B185" s="17" t="s">
        <v>827</v>
      </c>
      <c r="C185" s="17"/>
      <c r="D185" s="17"/>
      <c r="E185" s="17"/>
      <c r="F185" s="17"/>
      <c r="G185" s="17"/>
      <c r="H185" s="17"/>
      <c r="I185" s="17"/>
      <c r="J185" s="17"/>
      <c r="K185" s="17"/>
      <c r="L185" s="17"/>
      <c r="M185" s="17"/>
      <c r="N185" s="17"/>
      <c r="O185" s="17"/>
      <c r="P185" s="17"/>
      <c r="Q185" s="17"/>
      <c r="R185" s="17"/>
      <c r="S185" s="17"/>
      <c r="T185" s="17"/>
      <c r="U185" s="17"/>
      <c r="V185" s="17"/>
      <c r="W185" s="17"/>
      <c r="X185" s="17"/>
    </row>
    <row r="186">
      <c r="A186" s="17"/>
      <c r="B186" s="17" t="s">
        <v>827</v>
      </c>
      <c r="C186" s="17"/>
      <c r="D186" s="17"/>
      <c r="E186" s="17"/>
      <c r="F186" s="17"/>
      <c r="G186" s="17"/>
      <c r="H186" s="17"/>
      <c r="I186" s="17"/>
      <c r="J186" s="17"/>
      <c r="K186" s="17"/>
      <c r="L186" s="17"/>
      <c r="M186" s="17"/>
      <c r="N186" s="17"/>
      <c r="O186" s="17"/>
      <c r="P186" s="17"/>
      <c r="Q186" s="17"/>
      <c r="R186" s="17"/>
      <c r="S186" s="17"/>
      <c r="T186" s="17"/>
      <c r="U186" s="17"/>
      <c r="V186" s="17"/>
      <c r="W186" s="17"/>
      <c r="X186" s="17"/>
    </row>
    <row r="187">
      <c r="A187" s="17"/>
      <c r="B187" s="17" t="s">
        <v>827</v>
      </c>
      <c r="C187" s="17"/>
      <c r="D187" s="17"/>
      <c r="E187" s="17"/>
      <c r="F187" s="17"/>
      <c r="G187" s="17"/>
      <c r="H187" s="17"/>
      <c r="I187" s="17"/>
      <c r="J187" s="17"/>
      <c r="K187" s="17"/>
      <c r="L187" s="17"/>
      <c r="M187" s="17"/>
      <c r="N187" s="17"/>
      <c r="O187" s="17"/>
      <c r="P187" s="17"/>
      <c r="Q187" s="17"/>
      <c r="R187" s="17"/>
      <c r="S187" s="17"/>
      <c r="T187" s="17"/>
      <c r="U187" s="17"/>
      <c r="V187" s="17"/>
      <c r="W187" s="17"/>
      <c r="X187" s="17"/>
    </row>
    <row r="188">
      <c r="A188" s="17"/>
      <c r="B188" s="17" t="s">
        <v>827</v>
      </c>
      <c r="C188" s="17"/>
      <c r="D188" s="17"/>
      <c r="E188" s="17"/>
      <c r="F188" s="17"/>
      <c r="G188" s="17"/>
      <c r="H188" s="17"/>
      <c r="I188" s="17"/>
      <c r="J188" s="17"/>
      <c r="K188" s="17"/>
      <c r="L188" s="17"/>
      <c r="M188" s="17"/>
      <c r="N188" s="17"/>
      <c r="O188" s="17"/>
      <c r="P188" s="17"/>
      <c r="Q188" s="17"/>
      <c r="R188" s="17"/>
      <c r="S188" s="17"/>
      <c r="T188" s="17"/>
      <c r="U188" s="17"/>
      <c r="V188" s="17"/>
      <c r="W188" s="17"/>
      <c r="X188" s="17"/>
    </row>
    <row r="189">
      <c r="A189" s="17"/>
      <c r="B189" s="17" t="s">
        <v>827</v>
      </c>
      <c r="C189" s="17"/>
      <c r="D189" s="17"/>
      <c r="E189" s="17"/>
      <c r="F189" s="17"/>
      <c r="G189" s="17"/>
      <c r="H189" s="17"/>
      <c r="I189" s="17"/>
      <c r="J189" s="17"/>
      <c r="K189" s="17"/>
      <c r="L189" s="17"/>
      <c r="M189" s="17"/>
      <c r="N189" s="17"/>
      <c r="O189" s="17"/>
      <c r="P189" s="17"/>
      <c r="Q189" s="17"/>
      <c r="R189" s="17"/>
      <c r="S189" s="17"/>
      <c r="T189" s="17"/>
      <c r="U189" s="17"/>
      <c r="V189" s="17"/>
      <c r="W189" s="17"/>
      <c r="X189" s="17"/>
    </row>
    <row r="190">
      <c r="A190" s="17"/>
      <c r="B190" s="17" t="s">
        <v>827</v>
      </c>
      <c r="C190" s="17"/>
      <c r="D190" s="17"/>
      <c r="E190" s="17"/>
      <c r="F190" s="17"/>
      <c r="G190" s="17"/>
      <c r="H190" s="17"/>
      <c r="I190" s="17"/>
      <c r="J190" s="17"/>
      <c r="K190" s="17"/>
      <c r="L190" s="17"/>
      <c r="M190" s="17"/>
      <c r="N190" s="17"/>
      <c r="O190" s="17"/>
      <c r="P190" s="17"/>
      <c r="Q190" s="17"/>
      <c r="R190" s="17"/>
      <c r="S190" s="17"/>
      <c r="T190" s="17"/>
      <c r="U190" s="17"/>
      <c r="V190" s="17"/>
      <c r="W190" s="17"/>
      <c r="X190" s="17"/>
    </row>
    <row r="191">
      <c r="A191" s="17"/>
      <c r="B191" s="17" t="s">
        <v>827</v>
      </c>
      <c r="C191" s="17"/>
      <c r="D191" s="17"/>
      <c r="E191" s="17"/>
      <c r="F191" s="17"/>
      <c r="G191" s="17"/>
      <c r="H191" s="17"/>
      <c r="I191" s="17"/>
      <c r="J191" s="17"/>
      <c r="K191" s="17"/>
      <c r="L191" s="17"/>
      <c r="M191" s="17"/>
      <c r="N191" s="17"/>
      <c r="O191" s="17"/>
      <c r="P191" s="17"/>
      <c r="Q191" s="17"/>
      <c r="R191" s="17"/>
      <c r="S191" s="17"/>
      <c r="T191" s="17"/>
      <c r="U191" s="17"/>
      <c r="V191" s="17"/>
      <c r="W191" s="17"/>
      <c r="X191" s="17"/>
    </row>
    <row r="192">
      <c r="A192" s="17"/>
      <c r="B192" s="17" t="s">
        <v>827</v>
      </c>
      <c r="C192" s="17"/>
      <c r="D192" s="17"/>
      <c r="E192" s="17"/>
      <c r="F192" s="17"/>
      <c r="G192" s="17"/>
      <c r="H192" s="17"/>
      <c r="I192" s="17"/>
      <c r="J192" s="17"/>
      <c r="K192" s="17"/>
      <c r="L192" s="17"/>
      <c r="M192" s="17"/>
      <c r="N192" s="17"/>
      <c r="O192" s="17"/>
      <c r="P192" s="17"/>
      <c r="Q192" s="17"/>
      <c r="R192" s="17"/>
      <c r="S192" s="17"/>
      <c r="T192" s="17"/>
      <c r="U192" s="17"/>
      <c r="V192" s="17"/>
      <c r="W192" s="17"/>
      <c r="X192" s="17"/>
    </row>
    <row r="193">
      <c r="A193" s="17"/>
      <c r="B193" s="17" t="s">
        <v>827</v>
      </c>
      <c r="C193" s="17"/>
      <c r="D193" s="17"/>
      <c r="E193" s="17"/>
      <c r="F193" s="17"/>
      <c r="G193" s="17"/>
      <c r="H193" s="17"/>
      <c r="I193" s="17"/>
      <c r="J193" s="17"/>
      <c r="K193" s="17"/>
      <c r="L193" s="17"/>
      <c r="M193" s="17"/>
      <c r="N193" s="17"/>
      <c r="O193" s="17"/>
      <c r="P193" s="17"/>
      <c r="Q193" s="17"/>
      <c r="R193" s="17"/>
      <c r="S193" s="17"/>
      <c r="T193" s="17"/>
      <c r="U193" s="17"/>
      <c r="V193" s="17"/>
      <c r="W193" s="17"/>
      <c r="X193" s="17"/>
    </row>
    <row r="194">
      <c r="A194" s="17"/>
      <c r="B194" s="17" t="s">
        <v>827</v>
      </c>
      <c r="C194" s="17"/>
      <c r="D194" s="17"/>
      <c r="E194" s="17"/>
      <c r="F194" s="17"/>
      <c r="G194" s="17"/>
      <c r="H194" s="17"/>
      <c r="I194" s="17"/>
      <c r="J194" s="17"/>
      <c r="K194" s="17"/>
      <c r="L194" s="17"/>
      <c r="M194" s="17"/>
      <c r="N194" s="17"/>
      <c r="O194" s="17"/>
      <c r="P194" s="17"/>
      <c r="Q194" s="17"/>
      <c r="R194" s="17"/>
      <c r="S194" s="17"/>
      <c r="T194" s="17"/>
      <c r="U194" s="17"/>
      <c r="V194" s="17"/>
      <c r="W194" s="17"/>
      <c r="X194" s="17"/>
    </row>
    <row r="195">
      <c r="A195" s="17"/>
      <c r="B195" s="17" t="s">
        <v>827</v>
      </c>
      <c r="C195" s="17"/>
      <c r="D195" s="17"/>
      <c r="E195" s="17"/>
      <c r="F195" s="17"/>
      <c r="G195" s="17"/>
      <c r="H195" s="17"/>
      <c r="I195" s="17"/>
      <c r="J195" s="17"/>
      <c r="K195" s="17"/>
      <c r="L195" s="17"/>
      <c r="M195" s="17"/>
      <c r="N195" s="17"/>
      <c r="O195" s="17"/>
      <c r="P195" s="17"/>
      <c r="Q195" s="17"/>
      <c r="R195" s="17"/>
      <c r="S195" s="17"/>
      <c r="T195" s="17"/>
      <c r="U195" s="17"/>
      <c r="V195" s="17"/>
      <c r="W195" s="17"/>
      <c r="X195" s="17"/>
    </row>
    <row r="196">
      <c r="A196" s="17"/>
      <c r="B196" s="17" t="s">
        <v>827</v>
      </c>
      <c r="C196" s="17"/>
      <c r="D196" s="17"/>
      <c r="E196" s="17"/>
      <c r="F196" s="17"/>
      <c r="G196" s="17"/>
      <c r="H196" s="17"/>
      <c r="I196" s="17"/>
      <c r="J196" s="17"/>
      <c r="K196" s="17"/>
      <c r="L196" s="17"/>
      <c r="M196" s="17"/>
      <c r="N196" s="17"/>
      <c r="O196" s="17"/>
      <c r="P196" s="17"/>
      <c r="Q196" s="17"/>
      <c r="R196" s="17"/>
      <c r="S196" s="17"/>
      <c r="T196" s="17"/>
      <c r="U196" s="17"/>
      <c r="V196" s="17"/>
      <c r="W196" s="17"/>
      <c r="X196" s="17"/>
    </row>
    <row r="197">
      <c r="A197" s="17"/>
      <c r="B197" s="17" t="s">
        <v>827</v>
      </c>
      <c r="C197" s="17"/>
      <c r="D197" s="17"/>
      <c r="E197" s="17"/>
      <c r="F197" s="17"/>
      <c r="G197" s="17"/>
      <c r="H197" s="17"/>
      <c r="I197" s="17"/>
      <c r="J197" s="17"/>
      <c r="K197" s="17"/>
      <c r="L197" s="17"/>
      <c r="M197" s="17"/>
      <c r="N197" s="17"/>
      <c r="O197" s="17"/>
      <c r="P197" s="17"/>
      <c r="Q197" s="17"/>
      <c r="R197" s="17"/>
      <c r="S197" s="17"/>
      <c r="T197" s="17"/>
      <c r="U197" s="17"/>
      <c r="V197" s="17"/>
      <c r="W197" s="17"/>
      <c r="X197" s="17"/>
    </row>
    <row r="198">
      <c r="A198" s="17"/>
      <c r="B198" s="17" t="s">
        <v>827</v>
      </c>
      <c r="C198" s="17"/>
      <c r="D198" s="17"/>
      <c r="E198" s="17"/>
      <c r="F198" s="17"/>
      <c r="G198" s="17"/>
      <c r="H198" s="17"/>
      <c r="I198" s="17"/>
      <c r="J198" s="17"/>
      <c r="K198" s="17"/>
      <c r="L198" s="17"/>
      <c r="M198" s="17"/>
      <c r="N198" s="17"/>
      <c r="O198" s="17"/>
      <c r="P198" s="17"/>
      <c r="Q198" s="17"/>
      <c r="R198" s="17"/>
      <c r="S198" s="17"/>
      <c r="T198" s="17"/>
      <c r="U198" s="17"/>
      <c r="V198" s="17"/>
      <c r="W198" s="17"/>
      <c r="X198" s="17"/>
    </row>
    <row r="199">
      <c r="A199" s="17"/>
      <c r="B199" s="17" t="s">
        <v>827</v>
      </c>
      <c r="C199" s="17"/>
      <c r="D199" s="17"/>
      <c r="E199" s="17"/>
      <c r="F199" s="17"/>
      <c r="G199" s="17"/>
      <c r="H199" s="17"/>
      <c r="I199" s="17"/>
      <c r="J199" s="17"/>
      <c r="K199" s="17"/>
      <c r="L199" s="17"/>
      <c r="M199" s="17"/>
      <c r="N199" s="17"/>
      <c r="O199" s="17"/>
      <c r="P199" s="17"/>
      <c r="Q199" s="17"/>
      <c r="R199" s="17"/>
      <c r="S199" s="17"/>
      <c r="T199" s="17"/>
      <c r="U199" s="17"/>
      <c r="V199" s="17"/>
      <c r="W199" s="17"/>
      <c r="X199" s="17"/>
    </row>
    <row r="200">
      <c r="A200" s="17"/>
      <c r="B200" s="17" t="s">
        <v>827</v>
      </c>
      <c r="C200" s="17"/>
      <c r="D200" s="17"/>
      <c r="E200" s="17"/>
      <c r="F200" s="17"/>
      <c r="G200" s="17"/>
      <c r="H200" s="17"/>
      <c r="I200" s="17"/>
      <c r="J200" s="17"/>
      <c r="K200" s="17"/>
      <c r="L200" s="17"/>
      <c r="M200" s="17"/>
      <c r="N200" s="17"/>
      <c r="O200" s="17"/>
      <c r="P200" s="17"/>
      <c r="Q200" s="17"/>
      <c r="R200" s="17"/>
      <c r="S200" s="17"/>
      <c r="T200" s="17"/>
      <c r="U200" s="17"/>
      <c r="V200" s="17"/>
      <c r="W200" s="17"/>
      <c r="X200" s="17"/>
    </row>
    <row r="201">
      <c r="A201" s="17"/>
      <c r="B201" s="17" t="s">
        <v>827</v>
      </c>
      <c r="C201" s="17"/>
      <c r="D201" s="17"/>
      <c r="E201" s="17"/>
      <c r="F201" s="17"/>
      <c r="G201" s="17"/>
      <c r="H201" s="17"/>
      <c r="I201" s="17"/>
      <c r="J201" s="17"/>
      <c r="K201" s="17"/>
      <c r="L201" s="17"/>
      <c r="M201" s="17"/>
      <c r="N201" s="17"/>
      <c r="O201" s="17"/>
      <c r="P201" s="17"/>
      <c r="Q201" s="17"/>
      <c r="R201" s="17"/>
      <c r="S201" s="17"/>
      <c r="T201" s="17"/>
      <c r="U201" s="17"/>
      <c r="V201" s="17"/>
      <c r="W201" s="17"/>
      <c r="X201" s="17"/>
    </row>
    <row r="202">
      <c r="A202" s="17"/>
      <c r="B202" s="17" t="s">
        <v>827</v>
      </c>
      <c r="C202" s="17"/>
      <c r="D202" s="17"/>
      <c r="E202" s="17"/>
      <c r="F202" s="17"/>
      <c r="G202" s="17"/>
      <c r="H202" s="17"/>
      <c r="I202" s="17"/>
      <c r="J202" s="17"/>
      <c r="K202" s="17"/>
      <c r="L202" s="17"/>
      <c r="M202" s="17"/>
      <c r="N202" s="17"/>
      <c r="O202" s="17"/>
      <c r="P202" s="17"/>
      <c r="Q202" s="17"/>
      <c r="R202" s="17"/>
      <c r="S202" s="17"/>
      <c r="T202" s="17"/>
      <c r="U202" s="17"/>
      <c r="V202" s="17"/>
      <c r="W202" s="17"/>
      <c r="X202" s="17"/>
    </row>
    <row r="203">
      <c r="A203" s="17"/>
      <c r="B203" s="17" t="s">
        <v>827</v>
      </c>
      <c r="C203" s="17"/>
      <c r="D203" s="17"/>
      <c r="E203" s="17"/>
      <c r="F203" s="17"/>
      <c r="G203" s="17"/>
      <c r="H203" s="17"/>
      <c r="I203" s="17"/>
      <c r="J203" s="17"/>
      <c r="K203" s="17"/>
      <c r="L203" s="17"/>
      <c r="M203" s="17"/>
      <c r="N203" s="17"/>
      <c r="O203" s="17"/>
      <c r="P203" s="17"/>
      <c r="Q203" s="17"/>
      <c r="R203" s="17"/>
      <c r="S203" s="17"/>
      <c r="T203" s="17"/>
      <c r="U203" s="17"/>
      <c r="V203" s="17"/>
      <c r="W203" s="17"/>
      <c r="X203" s="17"/>
    </row>
    <row r="204">
      <c r="A204" s="17"/>
      <c r="B204" s="17" t="s">
        <v>827</v>
      </c>
      <c r="C204" s="17"/>
      <c r="D204" s="17"/>
      <c r="E204" s="17"/>
      <c r="F204" s="17"/>
      <c r="G204" s="17"/>
      <c r="H204" s="17"/>
      <c r="I204" s="17"/>
      <c r="J204" s="17"/>
      <c r="K204" s="17"/>
      <c r="L204" s="17"/>
      <c r="M204" s="17"/>
      <c r="N204" s="17"/>
      <c r="O204" s="17"/>
      <c r="P204" s="17"/>
      <c r="Q204" s="17"/>
      <c r="R204" s="17"/>
      <c r="S204" s="17"/>
      <c r="T204" s="17"/>
      <c r="U204" s="17"/>
      <c r="V204" s="17"/>
      <c r="W204" s="17"/>
      <c r="X204" s="17"/>
    </row>
    <row r="205">
      <c r="A205" s="17"/>
      <c r="B205" s="17" t="s">
        <v>827</v>
      </c>
      <c r="C205" s="17"/>
      <c r="D205" s="17"/>
      <c r="E205" s="17"/>
      <c r="F205" s="17"/>
      <c r="G205" s="17"/>
      <c r="H205" s="17"/>
      <c r="I205" s="17"/>
      <c r="J205" s="17"/>
      <c r="K205" s="17"/>
      <c r="L205" s="17"/>
      <c r="M205" s="17"/>
      <c r="N205" s="17"/>
      <c r="O205" s="17"/>
      <c r="P205" s="17"/>
      <c r="Q205" s="17"/>
      <c r="R205" s="17"/>
      <c r="S205" s="17"/>
      <c r="T205" s="17"/>
      <c r="U205" s="17"/>
      <c r="V205" s="17"/>
      <c r="W205" s="17"/>
      <c r="X205" s="17"/>
    </row>
    <row r="206">
      <c r="A206" s="17"/>
      <c r="B206" s="17" t="s">
        <v>827</v>
      </c>
      <c r="C206" s="17"/>
      <c r="D206" s="17"/>
      <c r="E206" s="17"/>
      <c r="F206" s="17"/>
      <c r="G206" s="17"/>
      <c r="H206" s="17"/>
      <c r="I206" s="17"/>
      <c r="J206" s="17"/>
      <c r="K206" s="17"/>
      <c r="L206" s="17"/>
      <c r="M206" s="17"/>
      <c r="N206" s="17"/>
      <c r="O206" s="17"/>
      <c r="P206" s="17"/>
      <c r="Q206" s="17"/>
      <c r="R206" s="17"/>
      <c r="S206" s="17"/>
      <c r="T206" s="17"/>
      <c r="U206" s="17"/>
      <c r="V206" s="17"/>
      <c r="W206" s="17"/>
      <c r="X206" s="17"/>
    </row>
    <row r="207">
      <c r="A207" s="17"/>
      <c r="B207" s="17" t="s">
        <v>827</v>
      </c>
      <c r="C207" s="17"/>
      <c r="D207" s="17"/>
      <c r="E207" s="17"/>
      <c r="F207" s="17"/>
      <c r="G207" s="17"/>
      <c r="H207" s="17"/>
      <c r="I207" s="17"/>
      <c r="J207" s="17"/>
      <c r="K207" s="17"/>
      <c r="L207" s="17"/>
      <c r="M207" s="17"/>
      <c r="N207" s="17"/>
      <c r="O207" s="17"/>
      <c r="P207" s="17"/>
      <c r="Q207" s="17"/>
      <c r="R207" s="17"/>
      <c r="S207" s="17"/>
      <c r="T207" s="17"/>
      <c r="U207" s="17"/>
      <c r="V207" s="17"/>
      <c r="W207" s="17"/>
      <c r="X207" s="17"/>
    </row>
    <row r="208">
      <c r="A208" s="17"/>
      <c r="B208" s="17" t="s">
        <v>827</v>
      </c>
      <c r="C208" s="17"/>
      <c r="D208" s="17"/>
      <c r="E208" s="17"/>
      <c r="F208" s="17"/>
      <c r="G208" s="17"/>
      <c r="H208" s="17"/>
      <c r="I208" s="17"/>
      <c r="J208" s="17"/>
      <c r="K208" s="17"/>
      <c r="L208" s="17"/>
      <c r="M208" s="17"/>
      <c r="N208" s="17"/>
      <c r="O208" s="17"/>
      <c r="P208" s="17"/>
      <c r="Q208" s="17"/>
      <c r="R208" s="17"/>
      <c r="S208" s="17"/>
      <c r="T208" s="17"/>
      <c r="U208" s="17"/>
      <c r="V208" s="17"/>
      <c r="W208" s="17"/>
      <c r="X208" s="17"/>
    </row>
    <row r="209">
      <c r="A209" s="17"/>
      <c r="B209" s="17" t="s">
        <v>827</v>
      </c>
      <c r="C209" s="17"/>
      <c r="D209" s="17"/>
      <c r="E209" s="17"/>
      <c r="F209" s="17"/>
      <c r="G209" s="17"/>
      <c r="H209" s="17"/>
      <c r="I209" s="17"/>
      <c r="J209" s="17"/>
      <c r="K209" s="17"/>
      <c r="L209" s="17"/>
      <c r="M209" s="17"/>
      <c r="N209" s="17"/>
      <c r="O209" s="17"/>
      <c r="P209" s="17"/>
      <c r="Q209" s="17"/>
      <c r="R209" s="17"/>
      <c r="S209" s="17"/>
      <c r="T209" s="17"/>
      <c r="U209" s="17"/>
      <c r="V209" s="17"/>
      <c r="W209" s="17"/>
      <c r="X209" s="17"/>
    </row>
    <row r="210">
      <c r="A210" s="17"/>
      <c r="B210" s="17" t="s">
        <v>827</v>
      </c>
      <c r="C210" s="17"/>
      <c r="D210" s="17"/>
      <c r="E210" s="17"/>
      <c r="F210" s="17"/>
      <c r="G210" s="17"/>
      <c r="H210" s="17"/>
      <c r="I210" s="17"/>
      <c r="J210" s="17"/>
      <c r="K210" s="17"/>
      <c r="L210" s="17"/>
      <c r="M210" s="17"/>
      <c r="N210" s="17"/>
      <c r="O210" s="17"/>
      <c r="P210" s="17"/>
      <c r="Q210" s="17"/>
      <c r="R210" s="17"/>
      <c r="S210" s="17"/>
      <c r="T210" s="17"/>
      <c r="U210" s="17"/>
      <c r="V210" s="17"/>
      <c r="W210" s="17"/>
      <c r="X210" s="17"/>
    </row>
    <row r="211">
      <c r="A211" s="17"/>
      <c r="B211" s="17" t="s">
        <v>827</v>
      </c>
      <c r="C211" s="17"/>
      <c r="D211" s="17"/>
      <c r="E211" s="17"/>
      <c r="F211" s="17"/>
      <c r="G211" s="17"/>
      <c r="H211" s="17"/>
      <c r="I211" s="17"/>
      <c r="J211" s="17"/>
      <c r="K211" s="17"/>
      <c r="L211" s="17"/>
      <c r="M211" s="17"/>
      <c r="N211" s="17"/>
      <c r="O211" s="17"/>
      <c r="P211" s="17"/>
      <c r="Q211" s="17"/>
      <c r="R211" s="17"/>
      <c r="S211" s="17"/>
      <c r="T211" s="17"/>
      <c r="U211" s="17"/>
      <c r="V211" s="17"/>
      <c r="W211" s="17"/>
      <c r="X211" s="17"/>
    </row>
    <row r="212">
      <c r="A212" s="17"/>
      <c r="B212" s="17" t="s">
        <v>827</v>
      </c>
      <c r="C212" s="17"/>
      <c r="D212" s="17"/>
      <c r="E212" s="17"/>
      <c r="F212" s="17"/>
      <c r="G212" s="17"/>
      <c r="H212" s="17"/>
      <c r="I212" s="17"/>
      <c r="J212" s="17"/>
      <c r="K212" s="17"/>
      <c r="L212" s="17"/>
      <c r="M212" s="17"/>
      <c r="N212" s="17"/>
      <c r="O212" s="17"/>
      <c r="P212" s="17"/>
      <c r="Q212" s="17"/>
      <c r="R212" s="17"/>
      <c r="S212" s="17"/>
      <c r="T212" s="17"/>
      <c r="U212" s="17"/>
      <c r="V212" s="17"/>
      <c r="W212" s="17"/>
      <c r="X212" s="17"/>
    </row>
    <row r="213">
      <c r="A213" s="17"/>
      <c r="B213" s="17" t="s">
        <v>827</v>
      </c>
      <c r="C213" s="17"/>
      <c r="D213" s="17"/>
      <c r="E213" s="17"/>
      <c r="F213" s="17"/>
      <c r="G213" s="17"/>
      <c r="H213" s="17"/>
      <c r="I213" s="17"/>
      <c r="J213" s="17"/>
      <c r="K213" s="17"/>
      <c r="L213" s="17"/>
      <c r="M213" s="17"/>
      <c r="N213" s="17"/>
      <c r="O213" s="17"/>
      <c r="P213" s="17"/>
      <c r="Q213" s="17"/>
      <c r="R213" s="17"/>
      <c r="S213" s="17"/>
      <c r="T213" s="17"/>
      <c r="U213" s="17"/>
      <c r="V213" s="17"/>
      <c r="W213" s="17"/>
      <c r="X213" s="17"/>
    </row>
    <row r="214">
      <c r="A214" s="17"/>
      <c r="B214" s="17" t="s">
        <v>827</v>
      </c>
      <c r="C214" s="17"/>
      <c r="D214" s="17"/>
      <c r="E214" s="17"/>
      <c r="F214" s="17"/>
      <c r="G214" s="17"/>
      <c r="H214" s="17"/>
      <c r="I214" s="17"/>
      <c r="J214" s="17"/>
      <c r="K214" s="17"/>
      <c r="L214" s="17"/>
      <c r="M214" s="17"/>
      <c r="N214" s="17"/>
      <c r="O214" s="17"/>
      <c r="P214" s="17"/>
      <c r="Q214" s="17"/>
      <c r="R214" s="17"/>
      <c r="S214" s="17"/>
      <c r="T214" s="17"/>
      <c r="U214" s="17"/>
      <c r="V214" s="17"/>
      <c r="W214" s="17"/>
      <c r="X214" s="17"/>
    </row>
    <row r="215">
      <c r="A215" s="17"/>
      <c r="B215" s="17" t="s">
        <v>827</v>
      </c>
      <c r="C215" s="17"/>
      <c r="D215" s="17"/>
      <c r="E215" s="17"/>
      <c r="F215" s="17"/>
      <c r="G215" s="17"/>
      <c r="H215" s="17"/>
      <c r="I215" s="17"/>
      <c r="J215" s="17"/>
      <c r="K215" s="17"/>
      <c r="L215" s="17"/>
      <c r="M215" s="17"/>
      <c r="N215" s="17"/>
      <c r="O215" s="17"/>
      <c r="P215" s="17"/>
      <c r="Q215" s="17"/>
      <c r="R215" s="17"/>
      <c r="S215" s="17"/>
      <c r="T215" s="17"/>
      <c r="U215" s="17"/>
      <c r="V215" s="17"/>
      <c r="W215" s="17"/>
      <c r="X215" s="17"/>
    </row>
    <row r="216">
      <c r="A216" s="17"/>
      <c r="B216" s="17" t="s">
        <v>827</v>
      </c>
      <c r="C216" s="17"/>
      <c r="D216" s="17"/>
      <c r="E216" s="17"/>
      <c r="F216" s="17"/>
      <c r="G216" s="17"/>
      <c r="H216" s="17"/>
      <c r="I216" s="17"/>
      <c r="J216" s="17"/>
      <c r="K216" s="17"/>
      <c r="L216" s="17"/>
      <c r="M216" s="17"/>
      <c r="N216" s="17"/>
      <c r="O216" s="17"/>
      <c r="P216" s="17"/>
      <c r="Q216" s="17"/>
      <c r="R216" s="17"/>
      <c r="S216" s="17"/>
      <c r="T216" s="17"/>
      <c r="U216" s="17"/>
      <c r="V216" s="17"/>
      <c r="W216" s="17"/>
      <c r="X216" s="17"/>
    </row>
    <row r="217">
      <c r="A217" s="17"/>
      <c r="B217" s="17" t="s">
        <v>827</v>
      </c>
      <c r="C217" s="17"/>
      <c r="D217" s="17"/>
      <c r="E217" s="17"/>
      <c r="F217" s="17"/>
      <c r="G217" s="17"/>
      <c r="H217" s="17"/>
      <c r="I217" s="17"/>
      <c r="J217" s="17"/>
      <c r="K217" s="17"/>
      <c r="L217" s="17"/>
      <c r="M217" s="17"/>
      <c r="N217" s="17"/>
      <c r="O217" s="17"/>
      <c r="P217" s="17"/>
      <c r="Q217" s="17"/>
      <c r="R217" s="17"/>
      <c r="S217" s="17"/>
      <c r="T217" s="17"/>
      <c r="U217" s="17"/>
      <c r="V217" s="17"/>
      <c r="W217" s="17"/>
      <c r="X217" s="17"/>
    </row>
    <row r="218">
      <c r="A218" s="17"/>
      <c r="B218" s="17" t="s">
        <v>827</v>
      </c>
      <c r="C218" s="17"/>
      <c r="D218" s="17"/>
      <c r="E218" s="17"/>
      <c r="F218" s="17"/>
      <c r="G218" s="17"/>
      <c r="H218" s="17"/>
      <c r="I218" s="17"/>
      <c r="J218" s="17"/>
      <c r="K218" s="17"/>
      <c r="L218" s="17"/>
      <c r="M218" s="17"/>
      <c r="N218" s="17"/>
      <c r="O218" s="17"/>
      <c r="P218" s="17"/>
      <c r="Q218" s="17"/>
      <c r="R218" s="17"/>
      <c r="S218" s="17"/>
      <c r="T218" s="17"/>
      <c r="U218" s="17"/>
      <c r="V218" s="17"/>
      <c r="W218" s="17"/>
      <c r="X218" s="17"/>
    </row>
    <row r="219">
      <c r="A219" s="17"/>
      <c r="B219" s="17" t="s">
        <v>827</v>
      </c>
      <c r="C219" s="17"/>
      <c r="D219" s="17"/>
      <c r="E219" s="17"/>
      <c r="F219" s="17"/>
      <c r="G219" s="17"/>
      <c r="H219" s="17"/>
      <c r="I219" s="17"/>
      <c r="J219" s="17"/>
      <c r="K219" s="17"/>
      <c r="L219" s="17"/>
      <c r="M219" s="17"/>
      <c r="N219" s="17"/>
      <c r="O219" s="17"/>
      <c r="P219" s="17"/>
      <c r="Q219" s="17"/>
      <c r="R219" s="17"/>
      <c r="S219" s="17"/>
      <c r="T219" s="17"/>
      <c r="U219" s="17"/>
      <c r="V219" s="17"/>
      <c r="W219" s="17"/>
      <c r="X219" s="17"/>
    </row>
    <row r="220">
      <c r="A220" s="17"/>
      <c r="B220" s="17" t="s">
        <v>827</v>
      </c>
      <c r="C220" s="17"/>
      <c r="D220" s="17"/>
      <c r="E220" s="17"/>
      <c r="F220" s="17"/>
      <c r="G220" s="17"/>
      <c r="H220" s="17"/>
      <c r="I220" s="17"/>
      <c r="J220" s="17"/>
      <c r="K220" s="17"/>
      <c r="L220" s="17"/>
      <c r="M220" s="17"/>
      <c r="N220" s="17"/>
      <c r="O220" s="17"/>
      <c r="P220" s="17"/>
      <c r="Q220" s="17"/>
      <c r="R220" s="17"/>
      <c r="S220" s="17"/>
      <c r="T220" s="17"/>
      <c r="U220" s="17"/>
      <c r="V220" s="17"/>
      <c r="W220" s="17"/>
      <c r="X220" s="17"/>
    </row>
    <row r="221">
      <c r="A221" s="17"/>
      <c r="B221" s="17" t="s">
        <v>827</v>
      </c>
      <c r="C221" s="17"/>
      <c r="D221" s="17"/>
      <c r="E221" s="17"/>
      <c r="F221" s="17"/>
      <c r="G221" s="17"/>
      <c r="H221" s="17"/>
      <c r="I221" s="17"/>
      <c r="J221" s="17"/>
      <c r="K221" s="17"/>
      <c r="L221" s="17"/>
      <c r="M221" s="17"/>
      <c r="N221" s="17"/>
      <c r="O221" s="17"/>
      <c r="P221" s="17"/>
      <c r="Q221" s="17"/>
      <c r="R221" s="17"/>
      <c r="S221" s="17"/>
      <c r="T221" s="17"/>
      <c r="U221" s="17"/>
      <c r="V221" s="17"/>
      <c r="W221" s="17"/>
      <c r="X221" s="17"/>
    </row>
    <row r="222">
      <c r="A222" s="17"/>
      <c r="B222" s="17" t="s">
        <v>827</v>
      </c>
      <c r="C222" s="17"/>
      <c r="D222" s="17"/>
      <c r="E222" s="17"/>
      <c r="F222" s="17"/>
      <c r="G222" s="17"/>
      <c r="H222" s="17"/>
      <c r="I222" s="17"/>
      <c r="J222" s="17"/>
      <c r="K222" s="17"/>
      <c r="L222" s="17"/>
      <c r="M222" s="17"/>
      <c r="N222" s="17"/>
      <c r="O222" s="17"/>
      <c r="P222" s="17"/>
      <c r="Q222" s="17"/>
      <c r="R222" s="17"/>
      <c r="S222" s="17"/>
      <c r="T222" s="17"/>
      <c r="U222" s="17"/>
      <c r="V222" s="17"/>
      <c r="W222" s="17"/>
      <c r="X222" s="17"/>
    </row>
    <row r="223">
      <c r="A223" s="17"/>
      <c r="B223" s="17" t="s">
        <v>827</v>
      </c>
      <c r="C223" s="17"/>
      <c r="D223" s="17"/>
      <c r="E223" s="17"/>
      <c r="F223" s="17"/>
      <c r="G223" s="17"/>
      <c r="H223" s="17"/>
      <c r="I223" s="17"/>
      <c r="J223" s="17"/>
      <c r="K223" s="17"/>
      <c r="L223" s="17"/>
      <c r="M223" s="17"/>
      <c r="N223" s="17"/>
      <c r="O223" s="17"/>
      <c r="P223" s="17"/>
      <c r="Q223" s="17"/>
      <c r="R223" s="17"/>
      <c r="S223" s="17"/>
      <c r="T223" s="17"/>
      <c r="U223" s="17"/>
      <c r="V223" s="17"/>
      <c r="W223" s="17"/>
      <c r="X223" s="17"/>
    </row>
    <row r="224">
      <c r="A224" s="17"/>
      <c r="B224" s="17" t="s">
        <v>827</v>
      </c>
      <c r="C224" s="17"/>
      <c r="D224" s="17"/>
      <c r="E224" s="17"/>
      <c r="F224" s="17"/>
      <c r="G224" s="17"/>
      <c r="H224" s="17"/>
      <c r="I224" s="17"/>
      <c r="J224" s="17"/>
      <c r="K224" s="17"/>
      <c r="L224" s="17"/>
      <c r="M224" s="17"/>
      <c r="N224" s="17"/>
      <c r="O224" s="17"/>
      <c r="P224" s="17"/>
      <c r="Q224" s="17"/>
      <c r="R224" s="17"/>
      <c r="S224" s="17"/>
      <c r="T224" s="17"/>
      <c r="U224" s="17"/>
      <c r="V224" s="17"/>
      <c r="W224" s="17"/>
      <c r="X224" s="17"/>
    </row>
    <row r="225">
      <c r="A225" s="17"/>
      <c r="B225" s="17" t="s">
        <v>827</v>
      </c>
      <c r="C225" s="17"/>
      <c r="D225" s="17"/>
      <c r="E225" s="17"/>
      <c r="F225" s="17"/>
      <c r="G225" s="17"/>
      <c r="H225" s="17"/>
      <c r="I225" s="17"/>
      <c r="J225" s="17"/>
      <c r="K225" s="17"/>
      <c r="L225" s="17"/>
      <c r="M225" s="17"/>
      <c r="N225" s="17"/>
      <c r="O225" s="17"/>
      <c r="P225" s="17"/>
      <c r="Q225" s="17"/>
      <c r="R225" s="17"/>
      <c r="S225" s="17"/>
      <c r="T225" s="17"/>
      <c r="U225" s="17"/>
      <c r="V225" s="17"/>
      <c r="W225" s="17"/>
      <c r="X225" s="17"/>
    </row>
    <row r="226">
      <c r="A226" s="17"/>
      <c r="B226" s="17" t="s">
        <v>827</v>
      </c>
      <c r="C226" s="17"/>
      <c r="D226" s="17"/>
      <c r="E226" s="17"/>
      <c r="F226" s="17"/>
      <c r="G226" s="17"/>
      <c r="H226" s="17"/>
      <c r="I226" s="17"/>
      <c r="J226" s="17"/>
      <c r="K226" s="17"/>
      <c r="L226" s="17"/>
      <c r="M226" s="17"/>
      <c r="N226" s="17"/>
      <c r="O226" s="17"/>
      <c r="P226" s="17"/>
      <c r="Q226" s="17"/>
      <c r="R226" s="17"/>
      <c r="S226" s="17"/>
      <c r="T226" s="17"/>
      <c r="U226" s="17"/>
      <c r="V226" s="17"/>
      <c r="W226" s="17"/>
      <c r="X226" s="17"/>
    </row>
    <row r="227">
      <c r="A227" s="17"/>
      <c r="B227" s="17" t="s">
        <v>827</v>
      </c>
      <c r="C227" s="17"/>
      <c r="D227" s="17"/>
      <c r="E227" s="17"/>
      <c r="F227" s="17"/>
      <c r="G227" s="17"/>
      <c r="H227" s="17"/>
      <c r="I227" s="17"/>
      <c r="J227" s="17"/>
      <c r="K227" s="17"/>
      <c r="L227" s="17"/>
      <c r="M227" s="17"/>
      <c r="N227" s="17"/>
      <c r="O227" s="17"/>
      <c r="P227" s="17"/>
      <c r="Q227" s="17"/>
      <c r="R227" s="17"/>
      <c r="S227" s="17"/>
      <c r="T227" s="17"/>
      <c r="U227" s="17"/>
      <c r="V227" s="17"/>
      <c r="W227" s="17"/>
      <c r="X227" s="17"/>
    </row>
    <row r="228">
      <c r="A228" s="17"/>
      <c r="B228" s="17" t="s">
        <v>827</v>
      </c>
      <c r="C228" s="17"/>
      <c r="D228" s="17"/>
      <c r="E228" s="17"/>
      <c r="F228" s="17"/>
      <c r="G228" s="17"/>
      <c r="H228" s="17"/>
      <c r="I228" s="17"/>
      <c r="J228" s="17"/>
      <c r="K228" s="17"/>
      <c r="L228" s="17"/>
      <c r="M228" s="17"/>
      <c r="N228" s="17"/>
      <c r="O228" s="17"/>
      <c r="P228" s="17"/>
      <c r="Q228" s="17"/>
      <c r="R228" s="17"/>
      <c r="S228" s="17"/>
      <c r="T228" s="17"/>
      <c r="U228" s="17"/>
      <c r="V228" s="17"/>
      <c r="W228" s="17"/>
      <c r="X228" s="17"/>
    </row>
    <row r="229">
      <c r="A229" s="17"/>
      <c r="B229" s="17" t="s">
        <v>827</v>
      </c>
      <c r="C229" s="17"/>
      <c r="D229" s="17"/>
      <c r="E229" s="17"/>
      <c r="F229" s="17"/>
      <c r="G229" s="17"/>
      <c r="H229" s="17"/>
      <c r="I229" s="17"/>
      <c r="J229" s="17"/>
      <c r="K229" s="17"/>
      <c r="L229" s="17"/>
      <c r="M229" s="17"/>
      <c r="N229" s="17"/>
      <c r="O229" s="17"/>
      <c r="P229" s="17"/>
      <c r="Q229" s="17"/>
      <c r="R229" s="17"/>
      <c r="S229" s="17"/>
      <c r="T229" s="17"/>
      <c r="U229" s="17"/>
      <c r="V229" s="17"/>
      <c r="W229" s="17"/>
      <c r="X229" s="17"/>
    </row>
    <row r="230">
      <c r="A230" s="17"/>
      <c r="B230" s="17" t="s">
        <v>827</v>
      </c>
      <c r="C230" s="17"/>
      <c r="D230" s="17"/>
      <c r="E230" s="17"/>
      <c r="F230" s="17"/>
      <c r="G230" s="17"/>
      <c r="H230" s="17"/>
      <c r="I230" s="17"/>
      <c r="J230" s="17"/>
      <c r="K230" s="17"/>
      <c r="L230" s="17"/>
      <c r="M230" s="17"/>
      <c r="N230" s="17"/>
      <c r="O230" s="17"/>
      <c r="P230" s="17"/>
      <c r="Q230" s="17"/>
      <c r="R230" s="17"/>
      <c r="S230" s="17"/>
      <c r="T230" s="17"/>
      <c r="U230" s="17"/>
      <c r="V230" s="17"/>
      <c r="W230" s="17"/>
      <c r="X230" s="17"/>
    </row>
    <row r="231">
      <c r="A231" s="17"/>
      <c r="B231" s="17" t="s">
        <v>827</v>
      </c>
      <c r="C231" s="17"/>
      <c r="D231" s="17"/>
      <c r="E231" s="17"/>
      <c r="F231" s="17"/>
      <c r="G231" s="17"/>
      <c r="H231" s="17"/>
      <c r="I231" s="17"/>
      <c r="J231" s="17"/>
      <c r="K231" s="17"/>
      <c r="L231" s="17"/>
      <c r="M231" s="17"/>
      <c r="N231" s="17"/>
      <c r="O231" s="17"/>
      <c r="P231" s="17"/>
      <c r="Q231" s="17"/>
      <c r="R231" s="17"/>
      <c r="S231" s="17"/>
      <c r="T231" s="17"/>
      <c r="U231" s="17"/>
      <c r="V231" s="17"/>
      <c r="W231" s="17"/>
      <c r="X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row>
    <row r="1007">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row>
    <row r="1008">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row>
    <row r="1009">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row>
    <row r="1010">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row>
    <row r="1011">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row>
    <row r="1012">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row>
    <row r="1013">
      <c r="A1013" s="17"/>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row>
    <row r="1014">
      <c r="A1014" s="17"/>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row>
    <row r="1015">
      <c r="A1015" s="17"/>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row>
    <row r="1016">
      <c r="A1016" s="17"/>
      <c r="B1016" s="17"/>
      <c r="C1016" s="17"/>
      <c r="D1016" s="17"/>
      <c r="E1016" s="17"/>
      <c r="F1016" s="17"/>
      <c r="G1016" s="17"/>
      <c r="H1016" s="17"/>
      <c r="I1016" s="17"/>
      <c r="J1016" s="17"/>
      <c r="K1016" s="17"/>
      <c r="L1016" s="17"/>
      <c r="M1016" s="17"/>
      <c r="N1016" s="17"/>
      <c r="O1016" s="17"/>
      <c r="P1016" s="17"/>
      <c r="Q1016" s="17"/>
      <c r="R1016" s="17"/>
      <c r="S1016" s="17"/>
      <c r="T1016" s="17"/>
      <c r="U1016" s="17"/>
      <c r="V1016" s="17"/>
      <c r="W1016" s="17"/>
      <c r="X1016" s="17"/>
    </row>
    <row r="1017">
      <c r="A1017" s="17"/>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row>
    <row r="1018">
      <c r="A1018" s="17"/>
      <c r="B1018" s="17"/>
      <c r="C1018" s="17"/>
      <c r="D1018" s="17"/>
      <c r="E1018" s="17"/>
      <c r="F1018" s="17"/>
      <c r="G1018" s="17"/>
      <c r="H1018" s="17"/>
      <c r="I1018" s="17"/>
      <c r="J1018" s="17"/>
      <c r="K1018" s="17"/>
      <c r="L1018" s="17"/>
      <c r="M1018" s="17"/>
      <c r="N1018" s="17"/>
      <c r="O1018" s="17"/>
      <c r="P1018" s="17"/>
      <c r="Q1018" s="17"/>
      <c r="R1018" s="17"/>
      <c r="S1018" s="17"/>
      <c r="T1018" s="17"/>
      <c r="U1018" s="17"/>
      <c r="V1018" s="17"/>
      <c r="W1018" s="17"/>
      <c r="X1018" s="17"/>
    </row>
    <row r="1019">
      <c r="A1019" s="17"/>
      <c r="B1019" s="17"/>
      <c r="C1019" s="17"/>
      <c r="D1019" s="17"/>
      <c r="E1019" s="17"/>
      <c r="F1019" s="17"/>
      <c r="G1019" s="17"/>
      <c r="H1019" s="17"/>
      <c r="I1019" s="17"/>
      <c r="J1019" s="17"/>
      <c r="K1019" s="17"/>
      <c r="L1019" s="17"/>
      <c r="M1019" s="17"/>
      <c r="N1019" s="17"/>
      <c r="O1019" s="17"/>
      <c r="P1019" s="17"/>
      <c r="Q1019" s="17"/>
      <c r="R1019" s="17"/>
      <c r="S1019" s="17"/>
      <c r="T1019" s="17"/>
      <c r="U1019" s="17"/>
      <c r="V1019" s="17"/>
      <c r="W1019" s="17"/>
      <c r="X1019" s="17"/>
    </row>
    <row r="1020">
      <c r="A1020" s="17"/>
      <c r="B1020" s="17"/>
      <c r="C1020" s="17"/>
      <c r="D1020" s="17"/>
      <c r="E1020" s="17"/>
      <c r="F1020" s="17"/>
      <c r="G1020" s="17"/>
      <c r="H1020" s="17"/>
      <c r="I1020" s="17"/>
      <c r="J1020" s="17"/>
      <c r="K1020" s="17"/>
      <c r="L1020" s="17"/>
      <c r="M1020" s="17"/>
      <c r="N1020" s="17"/>
      <c r="O1020" s="17"/>
      <c r="P1020" s="17"/>
      <c r="Q1020" s="17"/>
      <c r="R1020" s="17"/>
      <c r="S1020" s="17"/>
      <c r="T1020" s="17"/>
      <c r="U1020" s="17"/>
      <c r="V1020" s="17"/>
      <c r="W1020" s="17"/>
      <c r="X1020" s="17"/>
    </row>
    <row r="1021">
      <c r="A1021" s="17"/>
      <c r="B1021" s="17"/>
      <c r="C1021" s="17"/>
      <c r="D1021" s="17"/>
      <c r="E1021" s="17"/>
      <c r="F1021" s="17"/>
      <c r="G1021" s="17"/>
      <c r="H1021" s="17"/>
      <c r="I1021" s="17"/>
      <c r="J1021" s="17"/>
      <c r="K1021" s="17"/>
      <c r="L1021" s="17"/>
      <c r="M1021" s="17"/>
      <c r="N1021" s="17"/>
      <c r="O1021" s="17"/>
      <c r="P1021" s="17"/>
      <c r="Q1021" s="17"/>
      <c r="R1021" s="17"/>
      <c r="S1021" s="17"/>
      <c r="T1021" s="17"/>
      <c r="U1021" s="17"/>
      <c r="V1021" s="17"/>
      <c r="W1021" s="17"/>
      <c r="X1021" s="17"/>
    </row>
    <row r="1022">
      <c r="A1022" s="17"/>
      <c r="B1022" s="17"/>
      <c r="C1022" s="17"/>
      <c r="D1022" s="17"/>
      <c r="E1022" s="17"/>
      <c r="F1022" s="17"/>
      <c r="G1022" s="17"/>
      <c r="H1022" s="17"/>
      <c r="I1022" s="17"/>
      <c r="J1022" s="17"/>
      <c r="K1022" s="17"/>
      <c r="L1022" s="17"/>
      <c r="M1022" s="17"/>
      <c r="N1022" s="17"/>
      <c r="O1022" s="17"/>
      <c r="P1022" s="17"/>
      <c r="Q1022" s="17"/>
      <c r="R1022" s="17"/>
      <c r="S1022" s="17"/>
      <c r="T1022" s="17"/>
      <c r="U1022" s="17"/>
      <c r="V1022" s="17"/>
      <c r="W1022" s="17"/>
      <c r="X1022" s="17"/>
    </row>
    <row r="1023">
      <c r="A1023" s="17"/>
      <c r="B1023" s="17"/>
      <c r="C1023" s="17"/>
      <c r="D1023" s="17"/>
      <c r="E1023" s="17"/>
      <c r="F1023" s="17"/>
      <c r="G1023" s="17"/>
      <c r="H1023" s="17"/>
      <c r="I1023" s="17"/>
      <c r="J1023" s="17"/>
      <c r="K1023" s="17"/>
      <c r="L1023" s="17"/>
      <c r="M1023" s="17"/>
      <c r="N1023" s="17"/>
      <c r="O1023" s="17"/>
      <c r="P1023" s="17"/>
      <c r="Q1023" s="17"/>
      <c r="R1023" s="17"/>
      <c r="S1023" s="17"/>
      <c r="T1023" s="17"/>
      <c r="U1023" s="17"/>
      <c r="V1023" s="17"/>
      <c r="W1023" s="17"/>
      <c r="X1023" s="17"/>
    </row>
    <row r="1024">
      <c r="A1024" s="17"/>
      <c r="B1024" s="17"/>
      <c r="C1024" s="17"/>
      <c r="D1024" s="17"/>
      <c r="E1024" s="17"/>
      <c r="F1024" s="17"/>
      <c r="G1024" s="17"/>
      <c r="H1024" s="17"/>
      <c r="I1024" s="17"/>
      <c r="J1024" s="17"/>
      <c r="K1024" s="17"/>
      <c r="L1024" s="17"/>
      <c r="M1024" s="17"/>
      <c r="N1024" s="17"/>
      <c r="O1024" s="17"/>
      <c r="P1024" s="17"/>
      <c r="Q1024" s="17"/>
      <c r="R1024" s="17"/>
      <c r="S1024" s="17"/>
      <c r="T1024" s="17"/>
      <c r="U1024" s="17"/>
      <c r="V1024" s="17"/>
      <c r="W1024" s="17"/>
      <c r="X1024" s="17"/>
    </row>
    <row r="1025">
      <c r="A1025" s="17"/>
      <c r="B1025" s="17"/>
      <c r="C1025" s="17"/>
      <c r="D1025" s="17"/>
      <c r="E1025" s="17"/>
      <c r="F1025" s="17"/>
      <c r="G1025" s="17"/>
      <c r="H1025" s="17"/>
      <c r="I1025" s="17"/>
      <c r="J1025" s="17"/>
      <c r="K1025" s="17"/>
      <c r="L1025" s="17"/>
      <c r="M1025" s="17"/>
      <c r="N1025" s="17"/>
      <c r="O1025" s="17"/>
      <c r="P1025" s="17"/>
      <c r="Q1025" s="17"/>
      <c r="R1025" s="17"/>
      <c r="S1025" s="17"/>
      <c r="T1025" s="17"/>
      <c r="U1025" s="17"/>
      <c r="V1025" s="17"/>
      <c r="W1025" s="17"/>
      <c r="X1025" s="17"/>
    </row>
    <row r="1026">
      <c r="A1026" s="17"/>
      <c r="B1026" s="17"/>
      <c r="C1026" s="17"/>
      <c r="D1026" s="17"/>
      <c r="E1026" s="17"/>
      <c r="F1026" s="17"/>
      <c r="G1026" s="17"/>
      <c r="H1026" s="17"/>
      <c r="I1026" s="17"/>
      <c r="J1026" s="17"/>
      <c r="K1026" s="17"/>
      <c r="L1026" s="17"/>
      <c r="M1026" s="17"/>
      <c r="N1026" s="17"/>
      <c r="O1026" s="17"/>
      <c r="P1026" s="17"/>
      <c r="Q1026" s="17"/>
      <c r="R1026" s="17"/>
      <c r="S1026" s="17"/>
      <c r="T1026" s="17"/>
      <c r="U1026" s="17"/>
      <c r="V1026" s="17"/>
      <c r="W1026" s="17"/>
      <c r="X1026" s="17"/>
    </row>
    <row r="1027">
      <c r="A1027" s="17"/>
      <c r="B1027" s="17"/>
      <c r="C1027" s="17"/>
      <c r="D1027" s="17"/>
      <c r="E1027" s="17"/>
      <c r="F1027" s="17"/>
      <c r="G1027" s="17"/>
      <c r="H1027" s="17"/>
      <c r="I1027" s="17"/>
      <c r="J1027" s="17"/>
      <c r="K1027" s="17"/>
      <c r="L1027" s="17"/>
      <c r="M1027" s="17"/>
      <c r="N1027" s="17"/>
      <c r="O1027" s="17"/>
      <c r="P1027" s="17"/>
      <c r="Q1027" s="17"/>
      <c r="R1027" s="17"/>
      <c r="S1027" s="17"/>
      <c r="T1027" s="17"/>
      <c r="U1027" s="17"/>
      <c r="V1027" s="17"/>
      <c r="W1027" s="17"/>
      <c r="X1027" s="17"/>
    </row>
    <row r="1028">
      <c r="A1028" s="17"/>
      <c r="B1028" s="17"/>
      <c r="C1028" s="17"/>
      <c r="D1028" s="17"/>
      <c r="E1028" s="17"/>
      <c r="F1028" s="17"/>
      <c r="G1028" s="17"/>
      <c r="H1028" s="17"/>
      <c r="I1028" s="17"/>
      <c r="J1028" s="17"/>
      <c r="K1028" s="17"/>
      <c r="L1028" s="17"/>
      <c r="M1028" s="17"/>
      <c r="N1028" s="17"/>
      <c r="O1028" s="17"/>
      <c r="P1028" s="17"/>
      <c r="Q1028" s="17"/>
      <c r="R1028" s="17"/>
      <c r="S1028" s="17"/>
      <c r="T1028" s="17"/>
      <c r="U1028" s="17"/>
      <c r="V1028" s="17"/>
      <c r="W1028" s="17"/>
      <c r="X1028" s="17"/>
    </row>
    <row r="1029">
      <c r="A1029" s="17"/>
      <c r="B1029" s="17"/>
      <c r="C1029" s="17"/>
      <c r="D1029" s="17"/>
      <c r="E1029" s="17"/>
      <c r="F1029" s="17"/>
      <c r="G1029" s="17"/>
      <c r="H1029" s="17"/>
      <c r="I1029" s="17"/>
      <c r="J1029" s="17"/>
      <c r="K1029" s="17"/>
      <c r="L1029" s="17"/>
      <c r="M1029" s="17"/>
      <c r="N1029" s="17"/>
      <c r="O1029" s="17"/>
      <c r="P1029" s="17"/>
      <c r="Q1029" s="17"/>
      <c r="R1029" s="17"/>
      <c r="S1029" s="17"/>
      <c r="T1029" s="17"/>
      <c r="U1029" s="17"/>
      <c r="V1029" s="17"/>
      <c r="W1029" s="17"/>
      <c r="X1029" s="17"/>
    </row>
    <row r="1030">
      <c r="A1030" s="17"/>
      <c r="B1030" s="17"/>
      <c r="C1030" s="17"/>
      <c r="D1030" s="17"/>
      <c r="E1030" s="17"/>
      <c r="F1030" s="17"/>
      <c r="G1030" s="17"/>
      <c r="H1030" s="17"/>
      <c r="I1030" s="17"/>
      <c r="J1030" s="17"/>
      <c r="K1030" s="17"/>
      <c r="L1030" s="17"/>
      <c r="M1030" s="17"/>
      <c r="N1030" s="17"/>
      <c r="O1030" s="17"/>
      <c r="P1030" s="17"/>
      <c r="Q1030" s="17"/>
      <c r="R1030" s="17"/>
      <c r="S1030" s="17"/>
      <c r="T1030" s="17"/>
      <c r="U1030" s="17"/>
      <c r="V1030" s="17"/>
      <c r="W1030" s="17"/>
      <c r="X1030" s="17"/>
    </row>
    <row r="1031">
      <c r="A1031" s="17"/>
      <c r="B1031" s="17"/>
      <c r="C1031" s="17"/>
      <c r="D1031" s="17"/>
      <c r="E1031" s="17"/>
      <c r="F1031" s="17"/>
      <c r="G1031" s="17"/>
      <c r="H1031" s="17"/>
      <c r="I1031" s="17"/>
      <c r="J1031" s="17"/>
      <c r="K1031" s="17"/>
      <c r="L1031" s="17"/>
      <c r="M1031" s="17"/>
      <c r="N1031" s="17"/>
      <c r="O1031" s="17"/>
      <c r="P1031" s="17"/>
      <c r="Q1031" s="17"/>
      <c r="R1031" s="17"/>
      <c r="S1031" s="17"/>
      <c r="T1031" s="17"/>
      <c r="U1031" s="17"/>
      <c r="V1031" s="17"/>
      <c r="W1031" s="17"/>
      <c r="X1031" s="17"/>
    </row>
    <row r="1032">
      <c r="A1032" s="17"/>
      <c r="B1032" s="17"/>
      <c r="C1032" s="17"/>
      <c r="D1032" s="17"/>
      <c r="E1032" s="17"/>
      <c r="F1032" s="17"/>
      <c r="G1032" s="17"/>
      <c r="H1032" s="17"/>
      <c r="I1032" s="17"/>
      <c r="J1032" s="17"/>
      <c r="K1032" s="17"/>
      <c r="L1032" s="17"/>
      <c r="M1032" s="17"/>
      <c r="N1032" s="17"/>
      <c r="O1032" s="17"/>
      <c r="P1032" s="17"/>
      <c r="Q1032" s="17"/>
      <c r="R1032" s="17"/>
      <c r="S1032" s="17"/>
      <c r="T1032" s="17"/>
      <c r="U1032" s="17"/>
      <c r="V1032" s="17"/>
      <c r="W1032" s="17"/>
      <c r="X1032" s="17"/>
    </row>
    <row r="1033">
      <c r="A1033" s="17"/>
      <c r="B1033" s="17"/>
      <c r="C1033" s="17"/>
      <c r="D1033" s="17"/>
      <c r="E1033" s="17"/>
      <c r="F1033" s="17"/>
      <c r="G1033" s="17"/>
      <c r="H1033" s="17"/>
      <c r="I1033" s="17"/>
      <c r="J1033" s="17"/>
      <c r="K1033" s="17"/>
      <c r="L1033" s="17"/>
      <c r="M1033" s="17"/>
      <c r="N1033" s="17"/>
      <c r="O1033" s="17"/>
      <c r="P1033" s="17"/>
      <c r="Q1033" s="17"/>
      <c r="R1033" s="17"/>
      <c r="S1033" s="17"/>
      <c r="T1033" s="17"/>
      <c r="U1033" s="17"/>
      <c r="V1033" s="17"/>
      <c r="W1033" s="17"/>
      <c r="X1033" s="17"/>
    </row>
    <row r="1034">
      <c r="A1034" s="17"/>
      <c r="B1034" s="17"/>
      <c r="C1034" s="17"/>
      <c r="D1034" s="17"/>
      <c r="E1034" s="17"/>
      <c r="F1034" s="17"/>
      <c r="G1034" s="17"/>
      <c r="H1034" s="17"/>
      <c r="I1034" s="17"/>
      <c r="J1034" s="17"/>
      <c r="K1034" s="17"/>
      <c r="L1034" s="17"/>
      <c r="M1034" s="17"/>
      <c r="N1034" s="17"/>
      <c r="O1034" s="17"/>
      <c r="P1034" s="17"/>
      <c r="Q1034" s="17"/>
      <c r="R1034" s="17"/>
      <c r="S1034" s="17"/>
      <c r="T1034" s="17"/>
      <c r="U1034" s="17"/>
      <c r="V1034" s="17"/>
      <c r="W1034" s="17"/>
      <c r="X1034" s="17"/>
    </row>
    <row r="1035">
      <c r="A1035" s="17"/>
      <c r="B1035" s="17"/>
      <c r="C1035" s="17"/>
      <c r="D1035" s="17"/>
      <c r="E1035" s="17"/>
      <c r="F1035" s="17"/>
      <c r="G1035" s="17"/>
      <c r="H1035" s="17"/>
      <c r="I1035" s="17"/>
      <c r="J1035" s="17"/>
      <c r="K1035" s="17"/>
      <c r="L1035" s="17"/>
      <c r="M1035" s="17"/>
      <c r="N1035" s="17"/>
      <c r="O1035" s="17"/>
      <c r="P1035" s="17"/>
      <c r="Q1035" s="17"/>
      <c r="R1035" s="17"/>
      <c r="S1035" s="17"/>
      <c r="T1035" s="17"/>
      <c r="U1035" s="17"/>
      <c r="V1035" s="17"/>
      <c r="W1035" s="17"/>
      <c r="X1035" s="17"/>
    </row>
    <row r="1036">
      <c r="A1036" s="17"/>
      <c r="B1036" s="17"/>
      <c r="C1036" s="17"/>
      <c r="D1036" s="17"/>
      <c r="E1036" s="17"/>
      <c r="F1036" s="17"/>
      <c r="G1036" s="17"/>
      <c r="H1036" s="17"/>
      <c r="I1036" s="17"/>
      <c r="J1036" s="17"/>
      <c r="K1036" s="17"/>
      <c r="L1036" s="17"/>
      <c r="M1036" s="17"/>
      <c r="N1036" s="17"/>
      <c r="O1036" s="17"/>
      <c r="P1036" s="17"/>
      <c r="Q1036" s="17"/>
      <c r="R1036" s="17"/>
      <c r="S1036" s="17"/>
      <c r="T1036" s="17"/>
      <c r="U1036" s="17"/>
      <c r="V1036" s="17"/>
      <c r="W1036" s="17"/>
      <c r="X1036" s="17"/>
    </row>
    <row r="1037">
      <c r="A1037" s="17"/>
      <c r="B1037" s="17"/>
      <c r="C1037" s="17"/>
      <c r="D1037" s="17"/>
      <c r="E1037" s="17"/>
      <c r="F1037" s="17"/>
      <c r="G1037" s="17"/>
      <c r="H1037" s="17"/>
      <c r="I1037" s="17"/>
      <c r="J1037" s="17"/>
      <c r="K1037" s="17"/>
      <c r="L1037" s="17"/>
      <c r="M1037" s="17"/>
      <c r="N1037" s="17"/>
      <c r="O1037" s="17"/>
      <c r="P1037" s="17"/>
      <c r="Q1037" s="17"/>
      <c r="R1037" s="17"/>
      <c r="S1037" s="17"/>
      <c r="T1037" s="17"/>
      <c r="U1037" s="17"/>
      <c r="V1037" s="17"/>
      <c r="W1037" s="17"/>
      <c r="X1037" s="17"/>
    </row>
    <row r="1038">
      <c r="A1038" s="17"/>
      <c r="B1038" s="17"/>
      <c r="C1038" s="17"/>
      <c r="D1038" s="17"/>
      <c r="E1038" s="17"/>
      <c r="F1038" s="17"/>
      <c r="G1038" s="17"/>
      <c r="H1038" s="17"/>
      <c r="I1038" s="17"/>
      <c r="J1038" s="17"/>
      <c r="K1038" s="17"/>
      <c r="L1038" s="17"/>
      <c r="M1038" s="17"/>
      <c r="N1038" s="17"/>
      <c r="O1038" s="17"/>
      <c r="P1038" s="17"/>
      <c r="Q1038" s="17"/>
      <c r="R1038" s="17"/>
      <c r="S1038" s="17"/>
      <c r="T1038" s="17"/>
      <c r="U1038" s="17"/>
      <c r="V1038" s="17"/>
      <c r="W1038" s="17"/>
      <c r="X1038" s="17"/>
    </row>
    <row r="1039">
      <c r="A1039" s="17"/>
      <c r="B1039" s="17"/>
      <c r="C1039" s="17"/>
      <c r="D1039" s="17"/>
      <c r="E1039" s="17"/>
      <c r="F1039" s="17"/>
      <c r="G1039" s="17"/>
      <c r="H1039" s="17"/>
      <c r="I1039" s="17"/>
      <c r="J1039" s="17"/>
      <c r="K1039" s="17"/>
      <c r="L1039" s="17"/>
      <c r="M1039" s="17"/>
      <c r="N1039" s="17"/>
      <c r="O1039" s="17"/>
      <c r="P1039" s="17"/>
      <c r="Q1039" s="17"/>
      <c r="R1039" s="17"/>
      <c r="S1039" s="17"/>
      <c r="T1039" s="17"/>
      <c r="U1039" s="17"/>
      <c r="V1039" s="17"/>
      <c r="W1039" s="17"/>
      <c r="X1039" s="17"/>
    </row>
    <row r="1040">
      <c r="A1040" s="17"/>
      <c r="B1040" s="17"/>
      <c r="C1040" s="17"/>
      <c r="D1040" s="17"/>
      <c r="E1040" s="17"/>
      <c r="F1040" s="17"/>
      <c r="G1040" s="17"/>
      <c r="H1040" s="17"/>
      <c r="I1040" s="17"/>
      <c r="J1040" s="17"/>
      <c r="K1040" s="17"/>
      <c r="L1040" s="17"/>
      <c r="M1040" s="17"/>
      <c r="N1040" s="17"/>
      <c r="O1040" s="17"/>
      <c r="P1040" s="17"/>
      <c r="Q1040" s="17"/>
      <c r="R1040" s="17"/>
      <c r="S1040" s="17"/>
      <c r="T1040" s="17"/>
      <c r="U1040" s="17"/>
      <c r="V1040" s="17"/>
      <c r="W1040" s="17"/>
      <c r="X1040" s="17"/>
    </row>
    <row r="1041">
      <c r="A1041" s="17"/>
      <c r="B1041" s="17"/>
      <c r="C1041" s="17"/>
      <c r="D1041" s="17"/>
      <c r="E1041" s="17"/>
      <c r="F1041" s="17"/>
      <c r="G1041" s="17"/>
      <c r="H1041" s="17"/>
      <c r="I1041" s="17"/>
      <c r="J1041" s="17"/>
      <c r="K1041" s="17"/>
      <c r="L1041" s="17"/>
      <c r="M1041" s="17"/>
      <c r="N1041" s="17"/>
      <c r="O1041" s="17"/>
      <c r="P1041" s="17"/>
      <c r="Q1041" s="17"/>
      <c r="R1041" s="17"/>
      <c r="S1041" s="17"/>
      <c r="T1041" s="17"/>
      <c r="U1041" s="17"/>
      <c r="V1041" s="17"/>
      <c r="W1041" s="17"/>
      <c r="X1041" s="17"/>
    </row>
    <row r="1042">
      <c r="A1042" s="17"/>
      <c r="B1042" s="17"/>
      <c r="C1042" s="17"/>
      <c r="D1042" s="17"/>
      <c r="E1042" s="17"/>
      <c r="F1042" s="17"/>
      <c r="G1042" s="17"/>
      <c r="H1042" s="17"/>
      <c r="I1042" s="17"/>
      <c r="J1042" s="17"/>
      <c r="K1042" s="17"/>
      <c r="L1042" s="17"/>
      <c r="M1042" s="17"/>
      <c r="N1042" s="17"/>
      <c r="O1042" s="17"/>
      <c r="P1042" s="17"/>
      <c r="Q1042" s="17"/>
      <c r="R1042" s="17"/>
      <c r="S1042" s="17"/>
      <c r="T1042" s="17"/>
      <c r="U1042" s="17"/>
      <c r="V1042" s="17"/>
      <c r="W1042" s="17"/>
      <c r="X1042" s="17"/>
    </row>
    <row r="1043">
      <c r="A1043" s="17"/>
      <c r="B1043" s="17"/>
      <c r="C1043" s="17"/>
      <c r="D1043" s="17"/>
      <c r="E1043" s="17"/>
      <c r="F1043" s="17"/>
      <c r="G1043" s="17"/>
      <c r="H1043" s="17"/>
      <c r="I1043" s="17"/>
      <c r="J1043" s="17"/>
      <c r="K1043" s="17"/>
      <c r="L1043" s="17"/>
      <c r="M1043" s="17"/>
      <c r="N1043" s="17"/>
      <c r="O1043" s="17"/>
      <c r="P1043" s="17"/>
      <c r="Q1043" s="17"/>
      <c r="R1043" s="17"/>
      <c r="S1043" s="17"/>
      <c r="T1043" s="17"/>
      <c r="U1043" s="17"/>
      <c r="V1043" s="17"/>
      <c r="W1043" s="17"/>
      <c r="X1043" s="17"/>
    </row>
    <row r="1044">
      <c r="A1044" s="17"/>
      <c r="B1044" s="17"/>
      <c r="C1044" s="17"/>
      <c r="D1044" s="17"/>
      <c r="E1044" s="17"/>
      <c r="F1044" s="17"/>
      <c r="G1044" s="17"/>
      <c r="H1044" s="17"/>
      <c r="I1044" s="17"/>
      <c r="J1044" s="17"/>
      <c r="K1044" s="17"/>
      <c r="L1044" s="17"/>
      <c r="M1044" s="17"/>
      <c r="N1044" s="17"/>
      <c r="O1044" s="17"/>
      <c r="P1044" s="17"/>
      <c r="Q1044" s="17"/>
      <c r="R1044" s="17"/>
      <c r="S1044" s="17"/>
      <c r="T1044" s="17"/>
      <c r="U1044" s="17"/>
      <c r="V1044" s="17"/>
      <c r="W1044" s="17"/>
      <c r="X1044" s="17"/>
    </row>
    <row r="1045">
      <c r="A1045" s="17"/>
      <c r="B1045" s="17"/>
      <c r="C1045" s="17"/>
      <c r="D1045" s="17"/>
      <c r="E1045" s="17"/>
      <c r="F1045" s="17"/>
      <c r="G1045" s="17"/>
      <c r="H1045" s="17"/>
      <c r="I1045" s="17"/>
      <c r="J1045" s="17"/>
      <c r="K1045" s="17"/>
      <c r="L1045" s="17"/>
      <c r="M1045" s="17"/>
      <c r="N1045" s="17"/>
      <c r="O1045" s="17"/>
      <c r="P1045" s="17"/>
      <c r="Q1045" s="17"/>
      <c r="R1045" s="17"/>
      <c r="S1045" s="17"/>
      <c r="T1045" s="17"/>
      <c r="U1045" s="17"/>
      <c r="V1045" s="17"/>
      <c r="W1045" s="17"/>
      <c r="X1045" s="17"/>
    </row>
    <row r="1046">
      <c r="A1046" s="17"/>
      <c r="B1046" s="17"/>
      <c r="C1046" s="17"/>
      <c r="D1046" s="17"/>
      <c r="E1046" s="17"/>
      <c r="F1046" s="17"/>
      <c r="G1046" s="17"/>
      <c r="H1046" s="17"/>
      <c r="I1046" s="17"/>
      <c r="J1046" s="17"/>
      <c r="K1046" s="17"/>
      <c r="L1046" s="17"/>
      <c r="M1046" s="17"/>
      <c r="N1046" s="17"/>
      <c r="O1046" s="17"/>
      <c r="P1046" s="17"/>
      <c r="Q1046" s="17"/>
      <c r="R1046" s="17"/>
      <c r="S1046" s="17"/>
      <c r="T1046" s="17"/>
      <c r="U1046" s="17"/>
      <c r="V1046" s="17"/>
      <c r="W1046" s="17"/>
      <c r="X1046" s="17"/>
    </row>
    <row r="1047">
      <c r="A1047" s="17"/>
      <c r="B1047" s="17"/>
      <c r="C1047" s="17"/>
      <c r="D1047" s="17"/>
      <c r="E1047" s="17"/>
      <c r="F1047" s="17"/>
      <c r="G1047" s="17"/>
      <c r="H1047" s="17"/>
      <c r="I1047" s="17"/>
      <c r="J1047" s="17"/>
      <c r="K1047" s="17"/>
      <c r="L1047" s="17"/>
      <c r="M1047" s="17"/>
      <c r="N1047" s="17"/>
      <c r="O1047" s="17"/>
      <c r="P1047" s="17"/>
      <c r="Q1047" s="17"/>
      <c r="R1047" s="17"/>
      <c r="S1047" s="17"/>
      <c r="T1047" s="17"/>
      <c r="U1047" s="17"/>
      <c r="V1047" s="17"/>
      <c r="W1047" s="17"/>
      <c r="X1047" s="17"/>
    </row>
    <row r="1048">
      <c r="A1048" s="17"/>
      <c r="B1048" s="17"/>
      <c r="C1048" s="17"/>
      <c r="D1048" s="17"/>
      <c r="E1048" s="17"/>
      <c r="F1048" s="17"/>
      <c r="G1048" s="17"/>
      <c r="H1048" s="17"/>
      <c r="I1048" s="17"/>
      <c r="J1048" s="17"/>
      <c r="K1048" s="17"/>
      <c r="L1048" s="17"/>
      <c r="M1048" s="17"/>
      <c r="N1048" s="17"/>
      <c r="O1048" s="17"/>
      <c r="P1048" s="17"/>
      <c r="Q1048" s="17"/>
      <c r="R1048" s="17"/>
      <c r="S1048" s="17"/>
      <c r="T1048" s="17"/>
      <c r="U1048" s="17"/>
      <c r="V1048" s="17"/>
      <c r="W1048" s="17"/>
      <c r="X1048" s="17"/>
    </row>
  </sheetData>
  <hyperlinks>
    <hyperlink r:id="rId1" ref="D6"/>
    <hyperlink r:id="rId2" ref="D8"/>
    <hyperlink r:id="rId3" location=":~:text=The%20DD%20Form%20214%20is,prior%20to%20retirement%20or%20separation." ref="D135"/>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1"/>
    <col customWidth="1" min="4" max="4" width="18.57"/>
  </cols>
  <sheetData>
    <row r="1">
      <c r="A1" s="2" t="s">
        <v>651</v>
      </c>
      <c r="B1" s="42" t="s">
        <v>652</v>
      </c>
      <c r="C1" s="42" t="s">
        <v>653</v>
      </c>
      <c r="D1" s="2" t="s">
        <v>830</v>
      </c>
      <c r="E1" s="20"/>
      <c r="F1" s="20"/>
      <c r="G1" s="20"/>
      <c r="H1" s="20"/>
      <c r="I1" s="20"/>
      <c r="J1" s="20"/>
      <c r="K1" s="20"/>
      <c r="L1" s="20"/>
      <c r="M1" s="20"/>
      <c r="N1" s="20"/>
      <c r="O1" s="20"/>
      <c r="P1" s="20"/>
      <c r="Q1" s="20"/>
      <c r="R1" s="20"/>
      <c r="S1" s="20"/>
      <c r="T1" s="20"/>
      <c r="U1" s="20"/>
      <c r="V1" s="20"/>
      <c r="W1" s="20"/>
      <c r="X1" s="20"/>
    </row>
    <row r="2">
      <c r="A2" s="43" t="s">
        <v>655</v>
      </c>
      <c r="B2" s="55">
        <v>44350.37645964121</v>
      </c>
      <c r="C2" s="56">
        <v>0.0</v>
      </c>
      <c r="D2" s="17"/>
      <c r="E2" s="17"/>
      <c r="F2" s="17"/>
      <c r="G2" s="17"/>
      <c r="H2" s="17"/>
      <c r="I2" s="17"/>
      <c r="J2" s="17"/>
      <c r="K2" s="17"/>
      <c r="L2" s="17"/>
      <c r="M2" s="17"/>
      <c r="N2" s="17"/>
      <c r="O2" s="17"/>
      <c r="P2" s="17"/>
      <c r="Q2" s="17"/>
      <c r="R2" s="17"/>
      <c r="S2" s="17"/>
      <c r="T2" s="17"/>
      <c r="U2" s="17"/>
      <c r="V2" s="17"/>
      <c r="W2" s="17"/>
      <c r="X2" s="17"/>
    </row>
    <row r="3">
      <c r="A3" s="2" t="s">
        <v>831</v>
      </c>
      <c r="B3" s="55"/>
      <c r="C3" s="56"/>
      <c r="D3" s="17"/>
      <c r="E3" s="17"/>
      <c r="F3" s="17"/>
      <c r="G3" s="17"/>
      <c r="H3" s="17"/>
      <c r="I3" s="17"/>
      <c r="J3" s="17"/>
      <c r="K3" s="17"/>
      <c r="L3" s="17"/>
      <c r="M3" s="17"/>
      <c r="N3" s="17"/>
      <c r="O3" s="17"/>
      <c r="P3" s="17"/>
      <c r="Q3" s="17"/>
      <c r="R3" s="17"/>
      <c r="S3" s="17"/>
      <c r="T3" s="17"/>
      <c r="U3" s="17"/>
      <c r="V3" s="17"/>
      <c r="W3" s="17"/>
      <c r="X3" s="17"/>
    </row>
    <row r="4">
      <c r="A4" s="6" t="s">
        <v>832</v>
      </c>
      <c r="B4" s="55">
        <v>44350.377207627316</v>
      </c>
      <c r="C4" s="56">
        <v>7.479861087631434E-4</v>
      </c>
      <c r="D4" s="6" t="s">
        <v>833</v>
      </c>
      <c r="E4" s="17"/>
      <c r="F4" s="17"/>
      <c r="G4" s="17"/>
      <c r="H4" s="17"/>
      <c r="I4" s="17"/>
      <c r="J4" s="17"/>
      <c r="K4" s="17"/>
      <c r="L4" s="17"/>
      <c r="M4" s="17"/>
      <c r="N4" s="17"/>
      <c r="O4" s="17"/>
      <c r="P4" s="17"/>
      <c r="Q4" s="17"/>
      <c r="R4" s="17"/>
      <c r="S4" s="17"/>
      <c r="T4" s="17"/>
      <c r="U4" s="17"/>
      <c r="V4" s="17"/>
      <c r="W4" s="17"/>
      <c r="X4" s="17"/>
    </row>
    <row r="5">
      <c r="A5" s="2" t="s">
        <v>834</v>
      </c>
      <c r="B5" s="55"/>
      <c r="C5" s="56"/>
      <c r="D5" s="17"/>
      <c r="E5" s="17"/>
      <c r="F5" s="17"/>
      <c r="G5" s="17"/>
      <c r="H5" s="17"/>
      <c r="I5" s="17"/>
      <c r="J5" s="17"/>
      <c r="K5" s="17"/>
      <c r="L5" s="17"/>
      <c r="M5" s="17"/>
      <c r="N5" s="17"/>
      <c r="O5" s="17"/>
      <c r="P5" s="17"/>
      <c r="Q5" s="17"/>
      <c r="R5" s="17"/>
      <c r="S5" s="17"/>
      <c r="T5" s="17"/>
      <c r="U5" s="17"/>
      <c r="V5" s="17"/>
      <c r="W5" s="17"/>
      <c r="X5" s="17"/>
    </row>
    <row r="6">
      <c r="A6" s="6" t="s">
        <v>835</v>
      </c>
      <c r="B6" s="55">
        <v>44350.37774549768</v>
      </c>
      <c r="C6" s="56">
        <v>0.0012858564732596278</v>
      </c>
      <c r="D6" s="6" t="s">
        <v>836</v>
      </c>
      <c r="E6" s="4" t="s">
        <v>837</v>
      </c>
      <c r="F6" s="6" t="s">
        <v>838</v>
      </c>
      <c r="G6" s="17"/>
      <c r="H6" s="17"/>
      <c r="I6" s="17"/>
      <c r="J6" s="17"/>
      <c r="K6" s="17"/>
      <c r="L6" s="17"/>
      <c r="M6" s="17"/>
      <c r="N6" s="17"/>
      <c r="O6" s="17"/>
      <c r="P6" s="17"/>
      <c r="Q6" s="17"/>
      <c r="R6" s="17"/>
      <c r="S6" s="17"/>
      <c r="T6" s="17"/>
      <c r="U6" s="17"/>
      <c r="V6" s="17"/>
      <c r="W6" s="17"/>
      <c r="X6" s="17"/>
    </row>
    <row r="7">
      <c r="A7" s="2" t="s">
        <v>675</v>
      </c>
      <c r="B7" s="55">
        <v>44350.37783640047</v>
      </c>
      <c r="C7" s="56">
        <v>0.001376759260892868</v>
      </c>
      <c r="D7" s="17"/>
      <c r="E7" s="17"/>
      <c r="F7" s="17"/>
      <c r="G7" s="17"/>
      <c r="H7" s="17"/>
      <c r="I7" s="17"/>
      <c r="J7" s="17"/>
      <c r="K7" s="17"/>
      <c r="L7" s="17"/>
      <c r="M7" s="17"/>
      <c r="N7" s="17"/>
      <c r="O7" s="17"/>
      <c r="P7" s="17"/>
      <c r="Q7" s="17"/>
      <c r="R7" s="17"/>
      <c r="S7" s="17"/>
      <c r="T7" s="17"/>
      <c r="U7" s="17"/>
      <c r="V7" s="17"/>
      <c r="W7" s="17"/>
      <c r="X7" s="17"/>
    </row>
    <row r="8">
      <c r="A8" s="6" t="s">
        <v>839</v>
      </c>
      <c r="B8" s="55">
        <v>44350.378096099535</v>
      </c>
      <c r="C8" s="56">
        <v>0.0016364583279937506</v>
      </c>
      <c r="D8" s="6" t="s">
        <v>840</v>
      </c>
      <c r="E8" s="6" t="s">
        <v>837</v>
      </c>
      <c r="F8" s="17"/>
      <c r="G8" s="17"/>
      <c r="H8" s="17"/>
      <c r="I8" s="17"/>
      <c r="J8" s="17"/>
      <c r="K8" s="17"/>
      <c r="L8" s="17"/>
      <c r="M8" s="17"/>
      <c r="N8" s="17"/>
      <c r="O8" s="17"/>
      <c r="P8" s="17"/>
      <c r="Q8" s="17"/>
      <c r="R8" s="17"/>
      <c r="S8" s="17"/>
      <c r="T8" s="17"/>
      <c r="U8" s="17"/>
      <c r="V8" s="17"/>
      <c r="W8" s="17"/>
      <c r="X8" s="17"/>
    </row>
    <row r="9">
      <c r="A9" s="2" t="s">
        <v>841</v>
      </c>
      <c r="B9" s="55"/>
      <c r="C9" s="56"/>
      <c r="D9" s="17"/>
      <c r="E9" s="17"/>
      <c r="F9" s="17"/>
      <c r="G9" s="17"/>
      <c r="H9" s="17"/>
      <c r="I9" s="17"/>
      <c r="J9" s="17"/>
      <c r="K9" s="17"/>
      <c r="L9" s="17"/>
      <c r="M9" s="17"/>
      <c r="N9" s="17"/>
      <c r="O9" s="17"/>
      <c r="P9" s="17"/>
      <c r="Q9" s="17"/>
      <c r="R9" s="17"/>
      <c r="S9" s="17"/>
      <c r="T9" s="17"/>
      <c r="U9" s="17"/>
      <c r="V9" s="17"/>
      <c r="W9" s="17"/>
      <c r="X9" s="17"/>
    </row>
    <row r="10">
      <c r="A10" s="6" t="s">
        <v>842</v>
      </c>
      <c r="B10" s="55">
        <v>44350.37824251158</v>
      </c>
      <c r="C10" s="56">
        <v>0.0017828703712439165</v>
      </c>
      <c r="D10" s="6" t="s">
        <v>843</v>
      </c>
      <c r="E10" s="17"/>
      <c r="F10" s="17"/>
      <c r="G10" s="17"/>
      <c r="H10" s="17"/>
      <c r="I10" s="17"/>
      <c r="J10" s="17"/>
      <c r="K10" s="17"/>
      <c r="L10" s="17"/>
      <c r="M10" s="17"/>
      <c r="N10" s="17"/>
      <c r="O10" s="17"/>
      <c r="P10" s="17"/>
      <c r="Q10" s="17"/>
      <c r="R10" s="17"/>
      <c r="S10" s="17"/>
      <c r="T10" s="17"/>
      <c r="U10" s="17"/>
      <c r="V10" s="17"/>
      <c r="W10" s="17"/>
      <c r="X10" s="17"/>
    </row>
    <row r="11">
      <c r="A11" s="2" t="s">
        <v>844</v>
      </c>
      <c r="B11" s="55">
        <v>44350.378901539356</v>
      </c>
      <c r="C11" s="56">
        <v>0.0024418981483904645</v>
      </c>
      <c r="D11" s="17"/>
      <c r="E11" s="17"/>
      <c r="F11" s="17"/>
      <c r="G11" s="17"/>
      <c r="H11" s="17"/>
      <c r="I11" s="17"/>
      <c r="J11" s="17"/>
      <c r="K11" s="17"/>
      <c r="L11" s="17"/>
      <c r="M11" s="17"/>
      <c r="N11" s="17"/>
      <c r="O11" s="17"/>
      <c r="P11" s="17"/>
      <c r="Q11" s="17"/>
      <c r="R11" s="17"/>
      <c r="S11" s="17"/>
      <c r="T11" s="17"/>
      <c r="U11" s="17"/>
      <c r="V11" s="17"/>
      <c r="W11" s="17"/>
      <c r="X11" s="17"/>
    </row>
    <row r="12">
      <c r="A12" s="6" t="s">
        <v>845</v>
      </c>
      <c r="B12" s="55">
        <v>44350.3794193287</v>
      </c>
      <c r="C12" s="56">
        <v>0.0029596874956041574</v>
      </c>
      <c r="D12" s="6" t="s">
        <v>846</v>
      </c>
      <c r="E12" s="6" t="s">
        <v>847</v>
      </c>
      <c r="F12" s="6" t="s">
        <v>848</v>
      </c>
      <c r="G12" s="17"/>
      <c r="H12" s="17"/>
      <c r="I12" s="17"/>
      <c r="J12" s="17"/>
      <c r="K12" s="17"/>
      <c r="L12" s="17"/>
      <c r="M12" s="17"/>
      <c r="N12" s="17"/>
      <c r="O12" s="17"/>
      <c r="P12" s="17"/>
      <c r="Q12" s="17"/>
      <c r="R12" s="17"/>
      <c r="S12" s="17"/>
      <c r="T12" s="17"/>
      <c r="U12" s="17"/>
      <c r="V12" s="17"/>
      <c r="W12" s="17"/>
      <c r="X12" s="17"/>
    </row>
    <row r="13" hidden="1">
      <c r="A13" s="43" t="s">
        <v>849</v>
      </c>
      <c r="B13" s="55">
        <v>44350.38236024306</v>
      </c>
      <c r="C13" s="56">
        <v>0.005900601849134546</v>
      </c>
      <c r="D13" s="17"/>
      <c r="E13" s="17"/>
      <c r="F13" s="17"/>
      <c r="G13" s="17"/>
      <c r="H13" s="17"/>
      <c r="I13" s="17"/>
      <c r="J13" s="17"/>
      <c r="K13" s="17"/>
      <c r="L13" s="17"/>
      <c r="M13" s="17"/>
      <c r="N13" s="17"/>
      <c r="O13" s="17"/>
      <c r="P13" s="17"/>
      <c r="Q13" s="17"/>
      <c r="R13" s="17"/>
      <c r="S13" s="17"/>
      <c r="T13" s="17"/>
      <c r="U13" s="17"/>
      <c r="V13" s="17"/>
      <c r="W13" s="17"/>
      <c r="X13" s="17"/>
    </row>
    <row r="14" hidden="1">
      <c r="A14" s="43" t="s">
        <v>850</v>
      </c>
      <c r="B14" s="55">
        <v>44350.383152326394</v>
      </c>
      <c r="C14" s="56">
        <v>0.0066926851868629456</v>
      </c>
      <c r="D14" s="17"/>
      <c r="E14" s="17"/>
      <c r="F14" s="17"/>
      <c r="G14" s="17"/>
      <c r="H14" s="17"/>
      <c r="I14" s="17"/>
      <c r="J14" s="17"/>
      <c r="K14" s="17"/>
      <c r="L14" s="17"/>
      <c r="M14" s="17"/>
      <c r="N14" s="17"/>
      <c r="O14" s="17"/>
      <c r="P14" s="17"/>
      <c r="Q14" s="17"/>
      <c r="R14" s="17"/>
      <c r="S14" s="17"/>
      <c r="T14" s="17"/>
      <c r="U14" s="17"/>
      <c r="V14" s="17"/>
      <c r="W14" s="17"/>
      <c r="X14" s="17"/>
    </row>
    <row r="15" hidden="1">
      <c r="A15" s="43" t="s">
        <v>851</v>
      </c>
      <c r="B15" s="55">
        <v>44350.38323099537</v>
      </c>
      <c r="C15" s="56">
        <v>0.0067713541648117825</v>
      </c>
      <c r="D15" s="17"/>
      <c r="E15" s="17"/>
      <c r="F15" s="17"/>
      <c r="G15" s="17"/>
      <c r="H15" s="17"/>
      <c r="I15" s="17"/>
      <c r="J15" s="17"/>
      <c r="K15" s="17"/>
      <c r="L15" s="17"/>
      <c r="M15" s="17"/>
      <c r="N15" s="17"/>
      <c r="O15" s="17"/>
      <c r="P15" s="17"/>
      <c r="Q15" s="17"/>
      <c r="R15" s="17"/>
      <c r="S15" s="17"/>
      <c r="T15" s="17"/>
      <c r="U15" s="17"/>
      <c r="V15" s="17"/>
      <c r="W15" s="17"/>
      <c r="X15" s="17"/>
    </row>
    <row r="16" hidden="1">
      <c r="A16" s="43" t="s">
        <v>852</v>
      </c>
      <c r="B16" s="55"/>
      <c r="C16" s="56"/>
      <c r="D16" s="17"/>
      <c r="E16" s="17"/>
      <c r="F16" s="17"/>
      <c r="G16" s="17"/>
      <c r="H16" s="17"/>
      <c r="I16" s="17"/>
      <c r="J16" s="17"/>
      <c r="K16" s="17"/>
      <c r="L16" s="17"/>
      <c r="M16" s="17"/>
      <c r="N16" s="17"/>
      <c r="O16" s="17"/>
      <c r="P16" s="17"/>
      <c r="Q16" s="17"/>
      <c r="R16" s="17"/>
      <c r="S16" s="17"/>
      <c r="T16" s="17"/>
      <c r="U16" s="17"/>
      <c r="V16" s="17"/>
      <c r="W16" s="17"/>
      <c r="X16" s="17"/>
    </row>
    <row r="17">
      <c r="A17" s="43" t="s">
        <v>853</v>
      </c>
      <c r="B17" s="55"/>
      <c r="C17" s="56"/>
      <c r="D17" s="6"/>
      <c r="E17" s="17"/>
      <c r="F17" s="17"/>
      <c r="G17" s="17"/>
      <c r="H17" s="17"/>
      <c r="I17" s="17"/>
      <c r="J17" s="17"/>
      <c r="K17" s="17"/>
      <c r="L17" s="17"/>
      <c r="M17" s="17"/>
      <c r="N17" s="17"/>
      <c r="O17" s="17"/>
      <c r="P17" s="17"/>
      <c r="Q17" s="17"/>
      <c r="R17" s="17"/>
      <c r="S17" s="17"/>
      <c r="T17" s="17"/>
      <c r="U17" s="17"/>
      <c r="V17" s="17"/>
      <c r="W17" s="17"/>
      <c r="X17" s="17"/>
    </row>
    <row r="18">
      <c r="A18" s="2" t="s">
        <v>854</v>
      </c>
      <c r="B18" s="55"/>
      <c r="C18" s="56"/>
      <c r="D18" s="6"/>
      <c r="E18" s="17"/>
      <c r="F18" s="17"/>
      <c r="G18" s="17"/>
      <c r="H18" s="17"/>
      <c r="I18" s="17"/>
      <c r="J18" s="17"/>
      <c r="K18" s="17"/>
      <c r="L18" s="17"/>
      <c r="M18" s="17"/>
      <c r="N18" s="17"/>
      <c r="O18" s="17"/>
      <c r="P18" s="17"/>
      <c r="Q18" s="17"/>
      <c r="R18" s="17"/>
      <c r="S18" s="17"/>
      <c r="T18" s="17"/>
      <c r="U18" s="17"/>
      <c r="V18" s="17"/>
      <c r="W18" s="17"/>
      <c r="X18" s="17"/>
    </row>
    <row r="19">
      <c r="A19" s="6" t="s">
        <v>855</v>
      </c>
      <c r="B19" s="55">
        <v>44350.383387152775</v>
      </c>
      <c r="C19" s="56">
        <v>0.006927511567482725</v>
      </c>
      <c r="D19" s="6" t="s">
        <v>856</v>
      </c>
      <c r="E19" s="17"/>
      <c r="F19" s="17"/>
      <c r="G19" s="17"/>
      <c r="H19" s="17"/>
      <c r="I19" s="17"/>
      <c r="J19" s="17"/>
      <c r="K19" s="17"/>
      <c r="L19" s="17"/>
      <c r="M19" s="17"/>
      <c r="N19" s="17"/>
      <c r="O19" s="17"/>
      <c r="P19" s="17"/>
      <c r="Q19" s="17"/>
      <c r="R19" s="17"/>
      <c r="S19" s="17"/>
      <c r="T19" s="17"/>
      <c r="U19" s="17"/>
      <c r="V19" s="17"/>
      <c r="W19" s="17"/>
      <c r="X19" s="17"/>
    </row>
    <row r="20">
      <c r="A20" s="43" t="s">
        <v>857</v>
      </c>
      <c r="B20" s="55">
        <v>44350.383488287036</v>
      </c>
      <c r="C20" s="56">
        <v>0.007028645828540903</v>
      </c>
      <c r="D20" s="17"/>
      <c r="E20" s="17"/>
      <c r="F20" s="17"/>
      <c r="G20" s="17"/>
      <c r="H20" s="17"/>
      <c r="I20" s="17"/>
      <c r="J20" s="17"/>
      <c r="K20" s="17"/>
      <c r="L20" s="17"/>
      <c r="M20" s="17"/>
      <c r="N20" s="17"/>
      <c r="O20" s="17"/>
      <c r="P20" s="17"/>
      <c r="Q20" s="17"/>
      <c r="R20" s="17"/>
      <c r="S20" s="17"/>
      <c r="T20" s="17"/>
      <c r="U20" s="17"/>
      <c r="V20" s="17"/>
      <c r="W20" s="17"/>
      <c r="X20" s="17"/>
    </row>
    <row r="21">
      <c r="A21" s="6" t="s">
        <v>858</v>
      </c>
      <c r="B21" s="55">
        <v>44350.384027858796</v>
      </c>
      <c r="C21" s="56">
        <v>0.007568217588413972</v>
      </c>
      <c r="D21" s="17"/>
      <c r="E21" s="17"/>
      <c r="F21" s="17"/>
      <c r="G21" s="17"/>
      <c r="H21" s="17"/>
      <c r="I21" s="17"/>
      <c r="J21" s="17"/>
      <c r="K21" s="17"/>
      <c r="L21" s="17"/>
      <c r="M21" s="17"/>
      <c r="N21" s="17"/>
      <c r="O21" s="17"/>
      <c r="P21" s="17"/>
      <c r="Q21" s="17"/>
      <c r="R21" s="17"/>
      <c r="S21" s="17"/>
      <c r="T21" s="17"/>
      <c r="U21" s="17"/>
      <c r="V21" s="17"/>
      <c r="W21" s="17"/>
      <c r="X21" s="17"/>
    </row>
    <row r="22">
      <c r="A22" s="2" t="s">
        <v>859</v>
      </c>
      <c r="B22" s="55">
        <v>44350.384242175925</v>
      </c>
      <c r="C22" s="56">
        <v>0.00778253471798962</v>
      </c>
      <c r="D22" s="17"/>
      <c r="E22" s="17"/>
      <c r="F22" s="17"/>
      <c r="G22" s="17"/>
      <c r="H22" s="17"/>
      <c r="I22" s="17"/>
      <c r="J22" s="17"/>
      <c r="K22" s="17"/>
      <c r="L22" s="17"/>
      <c r="M22" s="17"/>
      <c r="N22" s="17"/>
      <c r="O22" s="17"/>
      <c r="P22" s="17"/>
      <c r="Q22" s="17"/>
      <c r="R22" s="17"/>
      <c r="S22" s="17"/>
      <c r="T22" s="17"/>
      <c r="U22" s="17"/>
      <c r="V22" s="17"/>
      <c r="W22" s="17"/>
      <c r="X22" s="17"/>
    </row>
    <row r="23">
      <c r="A23" s="6" t="s">
        <v>860</v>
      </c>
      <c r="B23" s="55">
        <v>44350.38464201389</v>
      </c>
      <c r="C23" s="56">
        <v>0.00818237267958466</v>
      </c>
      <c r="D23" s="6" t="s">
        <v>861</v>
      </c>
      <c r="E23" s="17"/>
      <c r="F23" s="17"/>
      <c r="G23" s="17"/>
      <c r="H23" s="17"/>
      <c r="I23" s="17"/>
      <c r="J23" s="17"/>
      <c r="K23" s="17"/>
      <c r="L23" s="17"/>
      <c r="M23" s="17"/>
      <c r="N23" s="17"/>
      <c r="O23" s="17"/>
      <c r="P23" s="17"/>
      <c r="Q23" s="17"/>
      <c r="R23" s="17"/>
      <c r="S23" s="17"/>
      <c r="T23" s="17"/>
      <c r="U23" s="17"/>
      <c r="V23" s="17"/>
      <c r="W23" s="17"/>
      <c r="X23" s="17"/>
    </row>
    <row r="24">
      <c r="A24" s="6" t="s">
        <v>862</v>
      </c>
      <c r="B24" s="55">
        <v>44350.38502916667</v>
      </c>
      <c r="C24" s="56">
        <v>0.008569525460188743</v>
      </c>
      <c r="D24" s="6" t="s">
        <v>863</v>
      </c>
      <c r="E24" s="17"/>
      <c r="F24" s="17"/>
      <c r="G24" s="17"/>
      <c r="H24" s="17"/>
      <c r="I24" s="17"/>
      <c r="J24" s="17"/>
      <c r="K24" s="17"/>
      <c r="L24" s="17"/>
      <c r="M24" s="17"/>
      <c r="N24" s="17"/>
      <c r="O24" s="17"/>
      <c r="P24" s="17"/>
      <c r="Q24" s="17"/>
      <c r="R24" s="17"/>
      <c r="S24" s="17"/>
      <c r="T24" s="17"/>
      <c r="U24" s="17"/>
      <c r="V24" s="17"/>
      <c r="W24" s="17"/>
      <c r="X24" s="17"/>
    </row>
    <row r="25">
      <c r="A25" s="2" t="s">
        <v>864</v>
      </c>
      <c r="B25" s="55">
        <v>44350.38553136574</v>
      </c>
      <c r="C25" s="56">
        <v>0.009071724532986991</v>
      </c>
      <c r="D25" s="17"/>
      <c r="E25" s="17"/>
      <c r="F25" s="17"/>
      <c r="G25" s="17"/>
      <c r="H25" s="17"/>
      <c r="I25" s="17"/>
      <c r="J25" s="17"/>
      <c r="K25" s="17"/>
      <c r="L25" s="17"/>
      <c r="M25" s="17"/>
      <c r="N25" s="17"/>
      <c r="O25" s="17"/>
      <c r="P25" s="17"/>
      <c r="Q25" s="17"/>
      <c r="R25" s="17"/>
      <c r="S25" s="17"/>
      <c r="T25" s="17"/>
      <c r="U25" s="17"/>
      <c r="V25" s="17"/>
      <c r="W25" s="17"/>
      <c r="X25" s="17"/>
    </row>
    <row r="26">
      <c r="A26" s="6" t="s">
        <v>865</v>
      </c>
      <c r="B26" s="55"/>
      <c r="C26" s="56"/>
      <c r="D26" s="17"/>
      <c r="E26" s="17"/>
      <c r="F26" s="17"/>
      <c r="G26" s="17"/>
      <c r="H26" s="17"/>
      <c r="I26" s="17"/>
      <c r="J26" s="17"/>
      <c r="K26" s="17"/>
      <c r="L26" s="17"/>
      <c r="M26" s="17"/>
      <c r="N26" s="17"/>
      <c r="O26" s="17"/>
      <c r="P26" s="17"/>
      <c r="Q26" s="17"/>
      <c r="R26" s="17"/>
      <c r="S26" s="17"/>
      <c r="T26" s="17"/>
      <c r="U26" s="17"/>
      <c r="V26" s="17"/>
      <c r="W26" s="17"/>
      <c r="X26" s="17"/>
    </row>
    <row r="27">
      <c r="A27" s="2" t="s">
        <v>866</v>
      </c>
      <c r="B27" s="55"/>
      <c r="C27" s="56"/>
      <c r="D27" s="17"/>
      <c r="E27" s="17"/>
      <c r="F27" s="17"/>
      <c r="G27" s="17"/>
      <c r="H27" s="17"/>
      <c r="I27" s="17"/>
      <c r="J27" s="17"/>
      <c r="K27" s="17"/>
      <c r="L27" s="17"/>
      <c r="M27" s="17"/>
      <c r="N27" s="17"/>
      <c r="O27" s="17"/>
      <c r="P27" s="17"/>
      <c r="Q27" s="17"/>
      <c r="R27" s="17"/>
      <c r="S27" s="17"/>
      <c r="T27" s="17"/>
      <c r="U27" s="17"/>
      <c r="V27" s="17"/>
      <c r="W27" s="17"/>
      <c r="X27" s="17"/>
    </row>
    <row r="28">
      <c r="A28" s="6" t="s">
        <v>867</v>
      </c>
      <c r="B28" s="55"/>
      <c r="C28" s="56"/>
      <c r="D28" s="17"/>
      <c r="E28" s="17"/>
      <c r="F28" s="17"/>
      <c r="G28" s="17"/>
      <c r="H28" s="17"/>
      <c r="I28" s="17"/>
      <c r="J28" s="17"/>
      <c r="K28" s="17"/>
      <c r="L28" s="17"/>
      <c r="M28" s="17"/>
      <c r="N28" s="17"/>
      <c r="O28" s="17"/>
      <c r="P28" s="17"/>
      <c r="Q28" s="17"/>
      <c r="R28" s="17"/>
      <c r="S28" s="17"/>
      <c r="T28" s="17"/>
      <c r="U28" s="17"/>
      <c r="V28" s="17"/>
      <c r="W28" s="17"/>
      <c r="X28" s="17"/>
    </row>
    <row r="29">
      <c r="A29" s="6" t="s">
        <v>868</v>
      </c>
      <c r="B29" s="55">
        <v>44350.3858372338</v>
      </c>
      <c r="C29" s="56">
        <v>0.00937759259250015</v>
      </c>
      <c r="D29" s="17"/>
      <c r="E29" s="17"/>
      <c r="F29" s="17"/>
      <c r="G29" s="17"/>
      <c r="H29" s="17"/>
      <c r="I29" s="17"/>
      <c r="J29" s="17"/>
      <c r="K29" s="17"/>
      <c r="L29" s="17"/>
      <c r="M29" s="17"/>
      <c r="N29" s="17"/>
      <c r="O29" s="17"/>
      <c r="P29" s="17"/>
      <c r="Q29" s="17"/>
      <c r="R29" s="17"/>
      <c r="S29" s="17"/>
      <c r="T29" s="17"/>
      <c r="U29" s="17"/>
      <c r="V29" s="17"/>
      <c r="W29" s="17"/>
      <c r="X29" s="17"/>
    </row>
    <row r="30">
      <c r="A30" s="2" t="s">
        <v>869</v>
      </c>
      <c r="B30" s="55">
        <v>44350.38598304398</v>
      </c>
      <c r="C30" s="56">
        <v>0.009523402775812428</v>
      </c>
      <c r="D30" s="6" t="s">
        <v>870</v>
      </c>
      <c r="E30" s="17"/>
      <c r="F30" s="17"/>
      <c r="G30" s="17"/>
      <c r="H30" s="17"/>
      <c r="I30" s="17"/>
      <c r="J30" s="17"/>
      <c r="K30" s="17"/>
      <c r="L30" s="17"/>
      <c r="M30" s="17"/>
      <c r="N30" s="17"/>
      <c r="O30" s="17"/>
      <c r="P30" s="17"/>
      <c r="Q30" s="17"/>
      <c r="R30" s="17"/>
      <c r="S30" s="17"/>
      <c r="T30" s="17"/>
      <c r="U30" s="17"/>
      <c r="V30" s="17"/>
      <c r="W30" s="17"/>
      <c r="X30" s="17"/>
    </row>
    <row r="31">
      <c r="A31" s="6" t="s">
        <v>865</v>
      </c>
      <c r="B31" s="55"/>
      <c r="C31" s="56"/>
      <c r="D31" s="17"/>
      <c r="E31" s="17"/>
      <c r="F31" s="17"/>
      <c r="G31" s="17"/>
      <c r="H31" s="17"/>
      <c r="I31" s="17"/>
      <c r="J31" s="17"/>
      <c r="K31" s="17"/>
      <c r="L31" s="17"/>
      <c r="M31" s="17"/>
      <c r="N31" s="17"/>
      <c r="O31" s="17"/>
      <c r="P31" s="17"/>
      <c r="Q31" s="17"/>
      <c r="R31" s="17"/>
      <c r="S31" s="17"/>
      <c r="T31" s="17"/>
      <c r="U31" s="17"/>
      <c r="V31" s="17"/>
      <c r="W31" s="17"/>
      <c r="X31" s="17"/>
    </row>
    <row r="32">
      <c r="A32" s="2" t="s">
        <v>871</v>
      </c>
      <c r="B32" s="55">
        <v>44350.38625826389</v>
      </c>
      <c r="C32" s="56">
        <v>0.009798622682865243</v>
      </c>
      <c r="D32" s="17"/>
      <c r="E32" s="17"/>
      <c r="F32" s="17"/>
      <c r="G32" s="17"/>
      <c r="H32" s="17"/>
      <c r="I32" s="17"/>
      <c r="J32" s="17"/>
      <c r="K32" s="17"/>
      <c r="L32" s="17"/>
      <c r="M32" s="17"/>
      <c r="N32" s="17"/>
      <c r="O32" s="17"/>
      <c r="P32" s="17"/>
      <c r="Q32" s="17"/>
      <c r="R32" s="17"/>
      <c r="S32" s="17"/>
      <c r="T32" s="17"/>
      <c r="U32" s="17"/>
      <c r="V32" s="17"/>
      <c r="W32" s="17"/>
      <c r="X32" s="17"/>
    </row>
    <row r="33">
      <c r="A33" s="6"/>
      <c r="B33" s="55">
        <v>44350.386357511576</v>
      </c>
      <c r="C33" s="56">
        <v>0.009897870368149597</v>
      </c>
      <c r="D33" s="17"/>
      <c r="E33" s="17"/>
      <c r="F33" s="17"/>
      <c r="G33" s="17"/>
      <c r="H33" s="17"/>
      <c r="I33" s="17"/>
      <c r="J33" s="17"/>
      <c r="K33" s="17"/>
      <c r="L33" s="17"/>
      <c r="M33" s="17"/>
      <c r="N33" s="17"/>
      <c r="O33" s="17"/>
      <c r="P33" s="17"/>
      <c r="Q33" s="17"/>
      <c r="R33" s="17"/>
      <c r="S33" s="17"/>
      <c r="T33" s="17"/>
      <c r="U33" s="17"/>
      <c r="V33" s="17"/>
      <c r="W33" s="17"/>
      <c r="X33" s="17"/>
    </row>
    <row r="34">
      <c r="A34" s="6" t="s">
        <v>872</v>
      </c>
      <c r="B34" s="55">
        <v>44350.38649657408</v>
      </c>
      <c r="C34" s="56">
        <v>0.010036932872026227</v>
      </c>
      <c r="D34" s="6" t="s">
        <v>873</v>
      </c>
      <c r="E34" s="17"/>
      <c r="F34" s="17"/>
      <c r="G34" s="17"/>
      <c r="H34" s="17"/>
      <c r="I34" s="17"/>
      <c r="J34" s="17"/>
      <c r="K34" s="17"/>
      <c r="L34" s="17"/>
      <c r="M34" s="17"/>
      <c r="N34" s="17"/>
      <c r="O34" s="17"/>
      <c r="P34" s="17"/>
      <c r="Q34" s="17"/>
      <c r="R34" s="17"/>
      <c r="S34" s="17"/>
      <c r="T34" s="17"/>
      <c r="U34" s="17"/>
      <c r="V34" s="17"/>
      <c r="W34" s="17"/>
      <c r="X34" s="17"/>
    </row>
    <row r="35">
      <c r="A35" s="6" t="s">
        <v>874</v>
      </c>
      <c r="B35" s="55">
        <v>44350.38672263889</v>
      </c>
      <c r="C35" s="56">
        <v>0.010262997682730202</v>
      </c>
      <c r="D35" s="6" t="s">
        <v>875</v>
      </c>
      <c r="E35" s="6" t="s">
        <v>837</v>
      </c>
      <c r="F35" s="17"/>
      <c r="G35" s="17"/>
      <c r="H35" s="17"/>
      <c r="I35" s="17"/>
      <c r="J35" s="17"/>
      <c r="K35" s="17"/>
      <c r="L35" s="17"/>
      <c r="M35" s="17"/>
      <c r="N35" s="17"/>
      <c r="O35" s="17"/>
      <c r="P35" s="17"/>
      <c r="Q35" s="17"/>
      <c r="R35" s="17"/>
      <c r="S35" s="17"/>
      <c r="T35" s="17"/>
      <c r="U35" s="17"/>
      <c r="V35" s="17"/>
      <c r="W35" s="17"/>
      <c r="X35" s="17"/>
    </row>
    <row r="36">
      <c r="A36" s="2" t="s">
        <v>876</v>
      </c>
      <c r="B36" s="55"/>
      <c r="C36" s="56"/>
      <c r="D36" s="17"/>
      <c r="E36" s="17"/>
      <c r="F36" s="17"/>
      <c r="G36" s="17"/>
      <c r="H36" s="17"/>
      <c r="I36" s="17"/>
      <c r="J36" s="17"/>
      <c r="K36" s="17"/>
      <c r="L36" s="17"/>
      <c r="M36" s="17"/>
      <c r="N36" s="17"/>
      <c r="O36" s="17"/>
      <c r="P36" s="17"/>
      <c r="Q36" s="17"/>
      <c r="R36" s="17"/>
      <c r="S36" s="17"/>
      <c r="T36" s="17"/>
      <c r="U36" s="17"/>
      <c r="V36" s="17"/>
      <c r="W36" s="17"/>
      <c r="X36" s="17"/>
    </row>
    <row r="37">
      <c r="A37" s="6" t="s">
        <v>877</v>
      </c>
      <c r="B37" s="55">
        <v>44350.38753908565</v>
      </c>
      <c r="C37" s="56">
        <v>0.011079444440838415</v>
      </c>
      <c r="D37" s="6" t="s">
        <v>878</v>
      </c>
      <c r="E37" s="17"/>
      <c r="F37" s="17"/>
      <c r="G37" s="17"/>
      <c r="H37" s="17"/>
      <c r="I37" s="17"/>
      <c r="J37" s="17"/>
      <c r="K37" s="17"/>
      <c r="L37" s="17"/>
      <c r="M37" s="17"/>
      <c r="N37" s="17"/>
      <c r="O37" s="17"/>
      <c r="P37" s="17"/>
      <c r="Q37" s="17"/>
      <c r="R37" s="17"/>
      <c r="S37" s="17"/>
      <c r="T37" s="17"/>
      <c r="U37" s="17"/>
      <c r="V37" s="17"/>
      <c r="W37" s="17"/>
      <c r="X37" s="17"/>
    </row>
    <row r="38">
      <c r="A38" s="6" t="s">
        <v>879</v>
      </c>
      <c r="B38" s="55">
        <v>44350.38756040509</v>
      </c>
      <c r="C38" s="56">
        <v>0.011100763884314802</v>
      </c>
      <c r="D38" s="17"/>
      <c r="E38" s="17"/>
      <c r="F38" s="17"/>
      <c r="G38" s="17"/>
      <c r="H38" s="17"/>
      <c r="I38" s="17"/>
      <c r="J38" s="17"/>
      <c r="K38" s="17"/>
      <c r="L38" s="17"/>
      <c r="M38" s="17"/>
      <c r="N38" s="17"/>
      <c r="O38" s="17"/>
      <c r="P38" s="17"/>
      <c r="Q38" s="17"/>
      <c r="R38" s="17"/>
      <c r="S38" s="17"/>
      <c r="T38" s="17"/>
      <c r="U38" s="17"/>
      <c r="V38" s="17"/>
      <c r="W38" s="17"/>
      <c r="X38" s="17"/>
    </row>
    <row r="39">
      <c r="A39" s="6" t="s">
        <v>880</v>
      </c>
      <c r="B39" s="55">
        <v>44350.387688483796</v>
      </c>
      <c r="C39" s="56">
        <v>0.011228842588025145</v>
      </c>
      <c r="D39" s="17"/>
      <c r="E39" s="17"/>
      <c r="F39" s="17"/>
      <c r="G39" s="17"/>
      <c r="H39" s="17"/>
      <c r="I39" s="17"/>
      <c r="J39" s="17"/>
      <c r="K39" s="17"/>
      <c r="L39" s="17"/>
      <c r="M39" s="17"/>
      <c r="N39" s="17"/>
      <c r="O39" s="17"/>
      <c r="P39" s="17"/>
      <c r="Q39" s="17"/>
      <c r="R39" s="17"/>
      <c r="S39" s="17"/>
      <c r="T39" s="17"/>
      <c r="U39" s="17"/>
      <c r="V39" s="17"/>
      <c r="W39" s="17"/>
      <c r="X39" s="17"/>
    </row>
    <row r="40">
      <c r="A40" s="2" t="s">
        <v>700</v>
      </c>
      <c r="B40" s="55"/>
      <c r="C40" s="56"/>
      <c r="D40" s="17"/>
      <c r="E40" s="17"/>
      <c r="F40" s="17"/>
      <c r="G40" s="17"/>
      <c r="H40" s="17"/>
      <c r="I40" s="17"/>
      <c r="J40" s="17"/>
      <c r="K40" s="17"/>
      <c r="L40" s="17"/>
      <c r="M40" s="17"/>
      <c r="N40" s="17"/>
      <c r="O40" s="17"/>
      <c r="P40" s="17"/>
      <c r="Q40" s="17"/>
      <c r="R40" s="17"/>
      <c r="S40" s="17"/>
      <c r="T40" s="17"/>
      <c r="U40" s="17"/>
      <c r="V40" s="17"/>
      <c r="W40" s="17"/>
      <c r="X40" s="17"/>
    </row>
    <row r="41">
      <c r="A41" s="43" t="s">
        <v>881</v>
      </c>
      <c r="B41" s="55">
        <v>44350.38781630787</v>
      </c>
      <c r="C41" s="56">
        <v>0.011356666662322823</v>
      </c>
      <c r="D41" s="17"/>
      <c r="E41" s="17"/>
      <c r="F41" s="17"/>
      <c r="G41" s="17"/>
      <c r="H41" s="17"/>
      <c r="I41" s="17"/>
      <c r="J41" s="17"/>
      <c r="K41" s="17"/>
      <c r="L41" s="17"/>
      <c r="M41" s="17"/>
      <c r="N41" s="17"/>
      <c r="O41" s="17"/>
      <c r="P41" s="17"/>
      <c r="Q41" s="17"/>
      <c r="R41" s="17"/>
      <c r="S41" s="17"/>
      <c r="T41" s="17"/>
      <c r="U41" s="17"/>
      <c r="V41" s="17"/>
      <c r="W41" s="17"/>
      <c r="X41" s="17"/>
    </row>
    <row r="42">
      <c r="A42" s="6" t="s">
        <v>882</v>
      </c>
      <c r="B42" s="55"/>
      <c r="C42" s="56"/>
      <c r="D42" s="17"/>
      <c r="E42" s="17"/>
      <c r="F42" s="17"/>
      <c r="G42" s="17"/>
      <c r="H42" s="17"/>
      <c r="I42" s="17"/>
      <c r="J42" s="17"/>
      <c r="K42" s="17"/>
      <c r="L42" s="17"/>
      <c r="M42" s="17"/>
      <c r="N42" s="17"/>
      <c r="O42" s="17"/>
      <c r="P42" s="17"/>
      <c r="Q42" s="17"/>
      <c r="R42" s="17"/>
      <c r="S42" s="17"/>
      <c r="T42" s="17"/>
      <c r="U42" s="17"/>
      <c r="V42" s="17"/>
      <c r="W42" s="17"/>
      <c r="X42" s="17"/>
    </row>
    <row r="43">
      <c r="A43" s="6" t="s">
        <v>883</v>
      </c>
      <c r="B43" s="55">
        <v>44350.388040694444</v>
      </c>
      <c r="C43" s="56">
        <v>0.011581053237023298</v>
      </c>
      <c r="D43" s="17"/>
      <c r="E43" s="17"/>
      <c r="F43" s="17"/>
      <c r="G43" s="17"/>
      <c r="H43" s="17"/>
      <c r="I43" s="17"/>
      <c r="J43" s="17"/>
      <c r="K43" s="17"/>
      <c r="L43" s="17"/>
      <c r="M43" s="17"/>
      <c r="N43" s="17"/>
      <c r="O43" s="17"/>
      <c r="P43" s="17"/>
      <c r="Q43" s="17"/>
      <c r="R43" s="17"/>
      <c r="S43" s="17"/>
      <c r="T43" s="17"/>
      <c r="U43" s="17"/>
      <c r="V43" s="17"/>
      <c r="W43" s="17"/>
      <c r="X43" s="17"/>
    </row>
    <row r="44">
      <c r="A44" s="2" t="s">
        <v>884</v>
      </c>
      <c r="B44" s="55"/>
      <c r="C44" s="56"/>
      <c r="D44" s="17"/>
      <c r="E44" s="17"/>
      <c r="F44" s="17"/>
      <c r="G44" s="17"/>
      <c r="H44" s="17"/>
      <c r="I44" s="17"/>
      <c r="J44" s="17"/>
      <c r="K44" s="17"/>
      <c r="L44" s="17"/>
      <c r="M44" s="17"/>
      <c r="N44" s="17"/>
      <c r="O44" s="17"/>
      <c r="P44" s="17"/>
      <c r="Q44" s="17"/>
      <c r="R44" s="17"/>
      <c r="S44" s="17"/>
      <c r="T44" s="17"/>
      <c r="U44" s="17"/>
      <c r="V44" s="17"/>
      <c r="W44" s="17"/>
      <c r="X44" s="17"/>
    </row>
    <row r="45">
      <c r="A45" s="6" t="s">
        <v>885</v>
      </c>
      <c r="B45" s="55">
        <v>44350.38848553241</v>
      </c>
      <c r="C45" s="56">
        <v>0.012025891199300531</v>
      </c>
      <c r="D45" s="6" t="s">
        <v>886</v>
      </c>
      <c r="E45" s="17"/>
      <c r="F45" s="17"/>
      <c r="G45" s="17"/>
      <c r="H45" s="17"/>
      <c r="I45" s="17"/>
      <c r="J45" s="17"/>
      <c r="K45" s="17"/>
      <c r="L45" s="17"/>
      <c r="M45" s="17"/>
      <c r="N45" s="17"/>
      <c r="O45" s="17"/>
      <c r="P45" s="17"/>
      <c r="Q45" s="17"/>
      <c r="R45" s="17"/>
      <c r="S45" s="17"/>
      <c r="T45" s="17"/>
      <c r="U45" s="17"/>
      <c r="V45" s="17"/>
      <c r="W45" s="17"/>
      <c r="X45" s="17"/>
    </row>
    <row r="46">
      <c r="A46" s="57" t="s">
        <v>887</v>
      </c>
      <c r="B46" s="55"/>
      <c r="C46" s="56"/>
      <c r="D46" s="17"/>
      <c r="E46" s="17"/>
      <c r="F46" s="17"/>
      <c r="G46" s="17"/>
      <c r="H46" s="17"/>
      <c r="I46" s="17"/>
      <c r="J46" s="17"/>
      <c r="K46" s="17"/>
      <c r="L46" s="17"/>
      <c r="M46" s="17"/>
      <c r="N46" s="17"/>
      <c r="O46" s="17"/>
      <c r="P46" s="17"/>
      <c r="Q46" s="17"/>
      <c r="R46" s="17"/>
      <c r="S46" s="17"/>
      <c r="T46" s="17"/>
      <c r="U46" s="17"/>
      <c r="V46" s="17"/>
      <c r="W46" s="17"/>
      <c r="X46" s="17"/>
    </row>
    <row r="47">
      <c r="A47" s="47" t="s">
        <v>888</v>
      </c>
      <c r="B47" s="55">
        <v>44350.38871403935</v>
      </c>
      <c r="C47" s="56">
        <v>0.01225439814152196</v>
      </c>
      <c r="D47" s="6" t="s">
        <v>889</v>
      </c>
      <c r="E47" s="17"/>
      <c r="F47" s="17"/>
      <c r="G47" s="17"/>
      <c r="H47" s="17"/>
      <c r="I47" s="17"/>
      <c r="J47" s="17"/>
      <c r="K47" s="17"/>
      <c r="L47" s="17"/>
      <c r="M47" s="17"/>
      <c r="N47" s="17"/>
      <c r="O47" s="17"/>
      <c r="P47" s="17"/>
      <c r="Q47" s="17"/>
      <c r="R47" s="17"/>
      <c r="S47" s="17"/>
      <c r="T47" s="17"/>
      <c r="U47" s="17"/>
      <c r="V47" s="17"/>
      <c r="W47" s="17"/>
      <c r="X47" s="17"/>
    </row>
    <row r="48">
      <c r="A48" s="2" t="s">
        <v>890</v>
      </c>
      <c r="B48" s="55"/>
      <c r="C48" s="56"/>
      <c r="D48" s="17"/>
      <c r="E48" s="17"/>
      <c r="F48" s="17"/>
      <c r="G48" s="17"/>
      <c r="H48" s="17"/>
      <c r="I48" s="17"/>
      <c r="J48" s="17"/>
      <c r="K48" s="17"/>
      <c r="L48" s="17"/>
      <c r="M48" s="17"/>
      <c r="N48" s="17"/>
      <c r="O48" s="17"/>
      <c r="P48" s="17"/>
      <c r="Q48" s="17"/>
      <c r="R48" s="17"/>
      <c r="S48" s="17"/>
      <c r="T48" s="17"/>
      <c r="U48" s="17"/>
      <c r="V48" s="17"/>
      <c r="W48" s="17"/>
      <c r="X48" s="17"/>
    </row>
    <row r="49">
      <c r="A49" s="6" t="s">
        <v>891</v>
      </c>
      <c r="B49" s="55">
        <v>44350.3888208912</v>
      </c>
      <c r="C49" s="56">
        <v>0.012361249995592516</v>
      </c>
      <c r="D49" s="17"/>
      <c r="E49" s="17"/>
      <c r="F49" s="17"/>
      <c r="G49" s="17"/>
      <c r="H49" s="17"/>
      <c r="I49" s="17"/>
      <c r="J49" s="17"/>
      <c r="K49" s="17"/>
      <c r="L49" s="17"/>
      <c r="M49" s="17"/>
      <c r="N49" s="17"/>
      <c r="O49" s="17"/>
      <c r="P49" s="17"/>
      <c r="Q49" s="17"/>
      <c r="R49" s="17"/>
      <c r="S49" s="17"/>
      <c r="T49" s="17"/>
      <c r="U49" s="17"/>
      <c r="V49" s="17"/>
      <c r="W49" s="17"/>
      <c r="X49" s="17"/>
    </row>
    <row r="50">
      <c r="A50" s="6" t="s">
        <v>892</v>
      </c>
      <c r="B50" s="55">
        <v>44350.38900871528</v>
      </c>
      <c r="C50" s="56">
        <v>0.012549074075650424</v>
      </c>
      <c r="D50" s="17"/>
      <c r="E50" s="17"/>
      <c r="F50" s="17"/>
      <c r="G50" s="17"/>
      <c r="H50" s="17"/>
      <c r="I50" s="17"/>
      <c r="J50" s="17"/>
      <c r="K50" s="17"/>
      <c r="L50" s="17"/>
      <c r="M50" s="17"/>
      <c r="N50" s="17"/>
      <c r="O50" s="17"/>
      <c r="P50" s="17"/>
      <c r="Q50" s="17"/>
      <c r="R50" s="17"/>
      <c r="S50" s="17"/>
      <c r="T50" s="17"/>
      <c r="U50" s="17"/>
      <c r="V50" s="17"/>
      <c r="W50" s="17"/>
      <c r="X50" s="17"/>
    </row>
    <row r="51">
      <c r="A51" s="6" t="s">
        <v>893</v>
      </c>
      <c r="B51" s="55">
        <v>44350.389234270835</v>
      </c>
      <c r="C51" s="56">
        <v>0.012774629627529066</v>
      </c>
      <c r="D51" s="6" t="s">
        <v>894</v>
      </c>
      <c r="E51" s="17"/>
      <c r="F51" s="17"/>
      <c r="G51" s="17"/>
      <c r="H51" s="17"/>
      <c r="I51" s="17"/>
      <c r="J51" s="17"/>
      <c r="K51" s="17"/>
      <c r="L51" s="17"/>
      <c r="M51" s="17"/>
      <c r="N51" s="17"/>
      <c r="O51" s="17"/>
      <c r="P51" s="17"/>
      <c r="Q51" s="17"/>
      <c r="R51" s="17"/>
      <c r="S51" s="17"/>
      <c r="T51" s="17"/>
      <c r="U51" s="17"/>
      <c r="V51" s="17"/>
      <c r="W51" s="17"/>
      <c r="X51" s="17"/>
    </row>
    <row r="52">
      <c r="A52" s="2" t="s">
        <v>895</v>
      </c>
      <c r="B52" s="55"/>
      <c r="C52" s="56"/>
      <c r="D52" s="17"/>
      <c r="E52" s="17"/>
      <c r="F52" s="17"/>
      <c r="G52" s="17"/>
      <c r="H52" s="17"/>
      <c r="I52" s="17"/>
      <c r="J52" s="17"/>
      <c r="K52" s="17"/>
      <c r="L52" s="17"/>
      <c r="M52" s="17"/>
      <c r="N52" s="17"/>
      <c r="O52" s="17"/>
      <c r="P52" s="17"/>
      <c r="Q52" s="17"/>
      <c r="R52" s="17"/>
      <c r="S52" s="17"/>
      <c r="T52" s="17"/>
      <c r="U52" s="17"/>
      <c r="V52" s="17"/>
      <c r="W52" s="17"/>
      <c r="X52" s="17"/>
    </row>
    <row r="53">
      <c r="A53" s="43" t="s">
        <v>896</v>
      </c>
      <c r="B53" s="55">
        <v>44350.389560752315</v>
      </c>
      <c r="C53" s="56">
        <v>0.01310111110797152</v>
      </c>
      <c r="D53" s="17"/>
      <c r="E53" s="17"/>
      <c r="F53" s="17"/>
      <c r="G53" s="17"/>
      <c r="H53" s="17"/>
      <c r="I53" s="17"/>
      <c r="J53" s="17"/>
      <c r="K53" s="17"/>
      <c r="L53" s="17"/>
      <c r="M53" s="17"/>
      <c r="N53" s="17"/>
      <c r="O53" s="17"/>
      <c r="P53" s="17"/>
      <c r="Q53" s="17"/>
      <c r="R53" s="17"/>
      <c r="S53" s="17"/>
      <c r="T53" s="17"/>
      <c r="U53" s="17"/>
      <c r="V53" s="17"/>
      <c r="W53" s="17"/>
      <c r="X53" s="17"/>
    </row>
    <row r="54">
      <c r="A54" s="43" t="s">
        <v>897</v>
      </c>
      <c r="B54" s="55">
        <v>44350.38994011574</v>
      </c>
      <c r="C54" s="56">
        <v>0.013480474532116205</v>
      </c>
      <c r="D54" s="17"/>
      <c r="E54" s="17"/>
      <c r="F54" s="17"/>
      <c r="G54" s="17"/>
      <c r="H54" s="17"/>
      <c r="I54" s="17"/>
      <c r="J54" s="17"/>
      <c r="K54" s="17"/>
      <c r="L54" s="17"/>
      <c r="M54" s="17"/>
      <c r="N54" s="17"/>
      <c r="O54" s="17"/>
      <c r="P54" s="17"/>
      <c r="Q54" s="17"/>
      <c r="R54" s="17"/>
      <c r="S54" s="17"/>
      <c r="T54" s="17"/>
      <c r="U54" s="17"/>
      <c r="V54" s="17"/>
      <c r="W54" s="17"/>
      <c r="X54" s="17"/>
    </row>
    <row r="55">
      <c r="A55" s="6" t="s">
        <v>898</v>
      </c>
      <c r="B55" s="55">
        <v>44350.39008416666</v>
      </c>
      <c r="C55" s="56">
        <v>0.013624525454360992</v>
      </c>
      <c r="D55" s="17"/>
      <c r="E55" s="17"/>
      <c r="F55" s="17"/>
      <c r="G55" s="17"/>
      <c r="H55" s="17"/>
      <c r="I55" s="17"/>
      <c r="J55" s="17"/>
      <c r="K55" s="17"/>
      <c r="L55" s="17"/>
      <c r="M55" s="17"/>
      <c r="N55" s="17"/>
      <c r="O55" s="17"/>
      <c r="P55" s="17"/>
      <c r="Q55" s="17"/>
      <c r="R55" s="17"/>
      <c r="S55" s="17"/>
      <c r="T55" s="17"/>
      <c r="U55" s="17"/>
      <c r="V55" s="17"/>
      <c r="W55" s="17"/>
      <c r="X55" s="17"/>
    </row>
    <row r="56">
      <c r="A56" s="43" t="s">
        <v>899</v>
      </c>
      <c r="B56" s="55"/>
      <c r="C56" s="56"/>
      <c r="D56" s="17"/>
      <c r="E56" s="17"/>
      <c r="F56" s="17"/>
      <c r="G56" s="17"/>
      <c r="H56" s="17"/>
      <c r="I56" s="17"/>
      <c r="J56" s="17"/>
      <c r="K56" s="17"/>
      <c r="L56" s="17"/>
      <c r="M56" s="17"/>
      <c r="N56" s="17"/>
      <c r="O56" s="17"/>
      <c r="P56" s="17"/>
      <c r="Q56" s="17"/>
      <c r="R56" s="17"/>
      <c r="S56" s="17"/>
      <c r="T56" s="17"/>
      <c r="U56" s="17"/>
      <c r="V56" s="17"/>
      <c r="W56" s="17"/>
      <c r="X56" s="17"/>
    </row>
    <row r="57">
      <c r="A57" s="6" t="s">
        <v>900</v>
      </c>
      <c r="B57" s="55">
        <v>44350.39029747686</v>
      </c>
      <c r="C57" s="56">
        <v>0.013837835649610497</v>
      </c>
      <c r="D57" s="17"/>
      <c r="E57" s="17"/>
      <c r="F57" s="17"/>
      <c r="G57" s="17"/>
      <c r="H57" s="17"/>
      <c r="I57" s="17"/>
      <c r="J57" s="17"/>
      <c r="K57" s="17"/>
      <c r="L57" s="17"/>
      <c r="M57" s="17"/>
      <c r="N57" s="17"/>
      <c r="O57" s="17"/>
      <c r="P57" s="17"/>
      <c r="Q57" s="17"/>
      <c r="R57" s="17"/>
      <c r="S57" s="17"/>
      <c r="T57" s="17"/>
      <c r="U57" s="17"/>
      <c r="V57" s="17"/>
      <c r="W57" s="17"/>
      <c r="X57" s="17"/>
    </row>
    <row r="58">
      <c r="A58" s="6" t="s">
        <v>901</v>
      </c>
      <c r="B58" s="55">
        <v>44350.39038878473</v>
      </c>
      <c r="C58" s="56">
        <v>0.01392914351890795</v>
      </c>
      <c r="D58" s="17"/>
      <c r="E58" s="17"/>
      <c r="F58" s="17"/>
      <c r="G58" s="17"/>
      <c r="H58" s="17"/>
      <c r="I58" s="17"/>
      <c r="J58" s="17"/>
      <c r="K58" s="17"/>
      <c r="L58" s="17"/>
      <c r="M58" s="17"/>
      <c r="N58" s="17"/>
      <c r="O58" s="17"/>
      <c r="P58" s="17"/>
      <c r="Q58" s="17"/>
      <c r="R58" s="17"/>
      <c r="S58" s="17"/>
      <c r="T58" s="17"/>
      <c r="U58" s="17"/>
      <c r="V58" s="17"/>
      <c r="W58" s="17"/>
      <c r="X58" s="17"/>
    </row>
    <row r="59">
      <c r="A59" s="6" t="s">
        <v>902</v>
      </c>
      <c r="B59" s="55">
        <v>44350.39044203704</v>
      </c>
      <c r="C59" s="56">
        <v>0.013982395830680616</v>
      </c>
      <c r="D59" s="17"/>
      <c r="E59" s="17"/>
      <c r="F59" s="17"/>
      <c r="G59" s="17"/>
      <c r="H59" s="17"/>
      <c r="I59" s="17"/>
      <c r="J59" s="17"/>
      <c r="K59" s="17"/>
      <c r="L59" s="17"/>
      <c r="M59" s="17"/>
      <c r="N59" s="17"/>
      <c r="O59" s="17"/>
      <c r="P59" s="17"/>
      <c r="Q59" s="17"/>
      <c r="R59" s="17"/>
      <c r="S59" s="17"/>
      <c r="T59" s="17"/>
      <c r="U59" s="17"/>
      <c r="V59" s="17"/>
      <c r="W59" s="17"/>
      <c r="X59" s="17"/>
    </row>
    <row r="60">
      <c r="A60" s="6" t="s">
        <v>903</v>
      </c>
      <c r="B60" s="55">
        <v>44350.39054224537</v>
      </c>
      <c r="C60" s="56">
        <v>0.01408260416064877</v>
      </c>
      <c r="D60" s="17"/>
      <c r="E60" s="17"/>
      <c r="F60" s="17"/>
      <c r="G60" s="17"/>
      <c r="H60" s="17"/>
      <c r="I60" s="17"/>
      <c r="J60" s="17"/>
      <c r="K60" s="17"/>
      <c r="L60" s="17"/>
      <c r="M60" s="17"/>
      <c r="N60" s="17"/>
      <c r="O60" s="17"/>
      <c r="P60" s="17"/>
      <c r="Q60" s="17"/>
      <c r="R60" s="17"/>
      <c r="S60" s="17"/>
      <c r="T60" s="17"/>
      <c r="U60" s="17"/>
      <c r="V60" s="17"/>
      <c r="W60" s="17"/>
      <c r="X60" s="17"/>
    </row>
    <row r="61">
      <c r="A61" s="6" t="s">
        <v>904</v>
      </c>
      <c r="B61" s="55">
        <v>44350.39058655093</v>
      </c>
      <c r="C61" s="56">
        <v>0.014126909722108394</v>
      </c>
      <c r="D61" s="17"/>
      <c r="E61" s="17"/>
      <c r="F61" s="17"/>
      <c r="G61" s="17"/>
      <c r="H61" s="17"/>
      <c r="I61" s="17"/>
      <c r="J61" s="17"/>
      <c r="K61" s="17"/>
      <c r="L61" s="17"/>
      <c r="M61" s="17"/>
      <c r="N61" s="17"/>
      <c r="O61" s="17"/>
      <c r="P61" s="17"/>
      <c r="Q61" s="17"/>
      <c r="R61" s="17"/>
      <c r="S61" s="17"/>
      <c r="T61" s="17"/>
      <c r="U61" s="17"/>
      <c r="V61" s="17"/>
      <c r="W61" s="17"/>
      <c r="X61" s="17"/>
    </row>
    <row r="62">
      <c r="A62" s="6" t="s">
        <v>905</v>
      </c>
      <c r="B62" s="55"/>
      <c r="C62" s="56"/>
      <c r="D62" s="17"/>
      <c r="E62" s="17"/>
      <c r="F62" s="17"/>
      <c r="G62" s="17"/>
      <c r="H62" s="17"/>
      <c r="I62" s="17"/>
      <c r="J62" s="17"/>
      <c r="K62" s="17"/>
      <c r="L62" s="17"/>
      <c r="M62" s="17"/>
      <c r="N62" s="17"/>
      <c r="O62" s="17"/>
      <c r="P62" s="17"/>
      <c r="Q62" s="17"/>
      <c r="R62" s="17"/>
      <c r="S62" s="17"/>
      <c r="T62" s="17"/>
      <c r="U62" s="17"/>
      <c r="V62" s="17"/>
      <c r="W62" s="17"/>
      <c r="X62" s="17"/>
    </row>
    <row r="63">
      <c r="A63" s="49" t="s">
        <v>906</v>
      </c>
      <c r="B63" s="55"/>
      <c r="C63" s="56"/>
      <c r="D63" s="17"/>
      <c r="E63" s="17"/>
      <c r="F63" s="17"/>
      <c r="G63" s="17"/>
      <c r="H63" s="17"/>
      <c r="I63" s="17"/>
      <c r="J63" s="17"/>
      <c r="K63" s="17"/>
      <c r="L63" s="17"/>
      <c r="M63" s="17"/>
      <c r="N63" s="17"/>
      <c r="O63" s="17"/>
      <c r="P63" s="17"/>
      <c r="Q63" s="17"/>
      <c r="R63" s="17"/>
      <c r="S63" s="17"/>
      <c r="T63" s="17"/>
      <c r="U63" s="17"/>
      <c r="V63" s="17"/>
      <c r="W63" s="17"/>
      <c r="X63" s="17"/>
    </row>
    <row r="64">
      <c r="A64" s="2" t="s">
        <v>907</v>
      </c>
      <c r="B64" s="55">
        <v>44350.39089258102</v>
      </c>
      <c r="C64" s="56">
        <v>0.014432939809921663</v>
      </c>
      <c r="D64" s="17"/>
      <c r="E64" s="17"/>
      <c r="F64" s="17"/>
      <c r="G64" s="17"/>
      <c r="H64" s="17"/>
      <c r="I64" s="17"/>
      <c r="J64" s="17"/>
      <c r="K64" s="17"/>
      <c r="L64" s="17"/>
      <c r="M64" s="17"/>
      <c r="N64" s="17"/>
      <c r="O64" s="17"/>
      <c r="P64" s="17"/>
      <c r="Q64" s="17"/>
      <c r="R64" s="17"/>
      <c r="S64" s="17"/>
      <c r="T64" s="17"/>
      <c r="U64" s="17"/>
      <c r="V64" s="17"/>
      <c r="W64" s="17"/>
      <c r="X64" s="17"/>
    </row>
    <row r="65">
      <c r="A65" s="6" t="s">
        <v>908</v>
      </c>
      <c r="B65" s="55">
        <v>44350.3910206713</v>
      </c>
      <c r="C65" s="56">
        <v>0.014561030089680571</v>
      </c>
      <c r="D65" s="6" t="s">
        <v>909</v>
      </c>
      <c r="E65" s="17"/>
      <c r="F65" s="17"/>
      <c r="G65" s="17"/>
      <c r="H65" s="17"/>
      <c r="I65" s="17"/>
      <c r="J65" s="17"/>
      <c r="K65" s="17"/>
      <c r="L65" s="17"/>
      <c r="M65" s="17"/>
      <c r="N65" s="17"/>
      <c r="O65" s="17"/>
      <c r="P65" s="17"/>
      <c r="Q65" s="17"/>
      <c r="R65" s="17"/>
      <c r="S65" s="17"/>
      <c r="T65" s="17"/>
      <c r="U65" s="17"/>
      <c r="V65" s="17"/>
      <c r="W65" s="17"/>
      <c r="X65" s="17"/>
    </row>
    <row r="66">
      <c r="A66" s="43" t="s">
        <v>910</v>
      </c>
      <c r="B66" s="55">
        <v>44350.39117216435</v>
      </c>
      <c r="C66" s="56">
        <v>0.014712523145135492</v>
      </c>
      <c r="D66" s="17"/>
      <c r="E66" s="17"/>
      <c r="F66" s="17"/>
      <c r="G66" s="17"/>
      <c r="H66" s="17"/>
      <c r="I66" s="17"/>
      <c r="J66" s="17"/>
      <c r="K66" s="17"/>
      <c r="L66" s="17"/>
      <c r="M66" s="17"/>
      <c r="N66" s="17"/>
      <c r="O66" s="17"/>
      <c r="P66" s="17"/>
      <c r="Q66" s="17"/>
      <c r="R66" s="17"/>
      <c r="S66" s="17"/>
      <c r="T66" s="17"/>
      <c r="U66" s="17"/>
      <c r="V66" s="17"/>
      <c r="W66" s="17"/>
      <c r="X66" s="17"/>
    </row>
    <row r="67">
      <c r="A67" s="43" t="s">
        <v>911</v>
      </c>
      <c r="B67" s="55">
        <v>44350.39121537037</v>
      </c>
      <c r="C67" s="56">
        <v>0.01475572916388046</v>
      </c>
      <c r="D67" s="17"/>
      <c r="E67" s="17"/>
      <c r="F67" s="17"/>
      <c r="G67" s="17"/>
      <c r="H67" s="17"/>
      <c r="I67" s="17"/>
      <c r="J67" s="17"/>
      <c r="K67" s="17"/>
      <c r="L67" s="17"/>
      <c r="M67" s="17"/>
      <c r="N67" s="17"/>
      <c r="O67" s="17"/>
      <c r="P67" s="17"/>
      <c r="Q67" s="17"/>
      <c r="R67" s="17"/>
      <c r="S67" s="17"/>
      <c r="T67" s="17"/>
      <c r="U67" s="17"/>
      <c r="V67" s="17"/>
      <c r="W67" s="17"/>
      <c r="X67" s="17"/>
    </row>
    <row r="68">
      <c r="A68" s="2" t="s">
        <v>912</v>
      </c>
      <c r="B68" s="55"/>
      <c r="C68" s="56"/>
      <c r="D68" s="17"/>
      <c r="E68" s="17"/>
      <c r="F68" s="17"/>
      <c r="G68" s="17"/>
      <c r="H68" s="17"/>
      <c r="I68" s="17"/>
      <c r="J68" s="17"/>
      <c r="K68" s="17"/>
      <c r="L68" s="17"/>
      <c r="M68" s="17"/>
      <c r="N68" s="17"/>
      <c r="O68" s="17"/>
      <c r="P68" s="17"/>
      <c r="Q68" s="17"/>
      <c r="R68" s="17"/>
      <c r="S68" s="17"/>
      <c r="T68" s="17"/>
      <c r="U68" s="17"/>
      <c r="V68" s="17"/>
      <c r="W68" s="17"/>
      <c r="X68" s="17"/>
    </row>
    <row r="69">
      <c r="A69" s="6" t="s">
        <v>913</v>
      </c>
      <c r="B69" s="55">
        <v>44350.39136350695</v>
      </c>
      <c r="C69" s="56">
        <v>0.014903865740052424</v>
      </c>
      <c r="D69" s="17"/>
      <c r="E69" s="17"/>
      <c r="F69" s="17"/>
      <c r="G69" s="17"/>
      <c r="H69" s="17"/>
      <c r="I69" s="17"/>
      <c r="J69" s="17"/>
      <c r="K69" s="17"/>
      <c r="L69" s="17"/>
      <c r="M69" s="17"/>
      <c r="N69" s="17"/>
      <c r="O69" s="17"/>
      <c r="P69" s="17"/>
      <c r="Q69" s="17"/>
      <c r="R69" s="17"/>
      <c r="S69" s="17"/>
      <c r="T69" s="17"/>
      <c r="U69" s="17"/>
      <c r="V69" s="17"/>
      <c r="W69" s="17"/>
      <c r="X69" s="17"/>
    </row>
    <row r="70">
      <c r="A70" s="6" t="s">
        <v>914</v>
      </c>
      <c r="B70" s="55">
        <v>44350.39172153935</v>
      </c>
      <c r="C70" s="56">
        <v>0.015261898144672159</v>
      </c>
      <c r="D70" s="17"/>
      <c r="E70" s="17"/>
      <c r="F70" s="17"/>
      <c r="G70" s="17"/>
      <c r="H70" s="17"/>
      <c r="I70" s="17"/>
      <c r="J70" s="17"/>
      <c r="K70" s="17"/>
      <c r="L70" s="17"/>
      <c r="M70" s="17"/>
      <c r="N70" s="17"/>
      <c r="O70" s="17"/>
      <c r="P70" s="17"/>
      <c r="Q70" s="17"/>
      <c r="R70" s="17"/>
      <c r="S70" s="17"/>
      <c r="T70" s="17"/>
      <c r="U70" s="17"/>
      <c r="V70" s="17"/>
      <c r="W70" s="17"/>
      <c r="X70" s="17"/>
    </row>
    <row r="71">
      <c r="A71" s="6" t="s">
        <v>915</v>
      </c>
      <c r="B71" s="55">
        <v>44350.39185076389</v>
      </c>
      <c r="C71" s="56">
        <v>0.0153911226807395</v>
      </c>
      <c r="D71" s="17"/>
      <c r="E71" s="17"/>
      <c r="F71" s="17"/>
      <c r="G71" s="17"/>
      <c r="H71" s="17"/>
      <c r="I71" s="17"/>
      <c r="J71" s="17"/>
      <c r="K71" s="17"/>
      <c r="L71" s="17"/>
      <c r="M71" s="17"/>
      <c r="N71" s="17"/>
      <c r="O71" s="17"/>
      <c r="P71" s="17"/>
      <c r="Q71" s="17"/>
      <c r="R71" s="17"/>
      <c r="S71" s="17"/>
      <c r="T71" s="17"/>
      <c r="U71" s="17"/>
      <c r="V71" s="17"/>
      <c r="W71" s="17"/>
      <c r="X71" s="17"/>
    </row>
    <row r="72">
      <c r="A72" s="2" t="s">
        <v>916</v>
      </c>
      <c r="B72" s="55"/>
      <c r="C72" s="56"/>
      <c r="D72" s="17"/>
      <c r="E72" s="17"/>
      <c r="F72" s="17"/>
      <c r="G72" s="17"/>
      <c r="H72" s="17"/>
      <c r="I72" s="17"/>
      <c r="J72" s="17"/>
      <c r="K72" s="17"/>
      <c r="L72" s="17"/>
      <c r="M72" s="17"/>
      <c r="N72" s="17"/>
      <c r="O72" s="17"/>
      <c r="P72" s="17"/>
      <c r="Q72" s="17"/>
      <c r="R72" s="17"/>
      <c r="S72" s="17"/>
      <c r="T72" s="17"/>
      <c r="U72" s="17"/>
      <c r="V72" s="17"/>
      <c r="W72" s="17"/>
      <c r="X72" s="17"/>
    </row>
    <row r="73">
      <c r="A73" s="6" t="s">
        <v>917</v>
      </c>
      <c r="B73" s="55"/>
      <c r="C73" s="56"/>
      <c r="D73" s="6" t="s">
        <v>918</v>
      </c>
      <c r="E73" s="17"/>
      <c r="F73" s="17"/>
      <c r="G73" s="17"/>
      <c r="H73" s="17"/>
      <c r="I73" s="17"/>
      <c r="J73" s="17"/>
      <c r="K73" s="17"/>
      <c r="L73" s="17"/>
      <c r="M73" s="17"/>
      <c r="N73" s="17"/>
      <c r="O73" s="17"/>
      <c r="P73" s="17"/>
      <c r="Q73" s="17"/>
      <c r="R73" s="17"/>
      <c r="S73" s="17"/>
      <c r="T73" s="17"/>
      <c r="U73" s="17"/>
      <c r="V73" s="17"/>
      <c r="W73" s="17"/>
      <c r="X73" s="17"/>
    </row>
    <row r="74">
      <c r="A74" s="6" t="s">
        <v>919</v>
      </c>
      <c r="B74" s="55">
        <v>44350.39199429398</v>
      </c>
      <c r="C74" s="56">
        <v>0.015534652775386348</v>
      </c>
      <c r="D74" s="17"/>
      <c r="E74" s="17"/>
      <c r="F74" s="17"/>
      <c r="G74" s="17"/>
      <c r="H74" s="17"/>
      <c r="I74" s="17"/>
      <c r="J74" s="17"/>
      <c r="K74" s="17"/>
      <c r="L74" s="17"/>
      <c r="M74" s="17"/>
      <c r="N74" s="17"/>
      <c r="O74" s="17"/>
      <c r="P74" s="17"/>
      <c r="Q74" s="17"/>
      <c r="R74" s="17"/>
      <c r="S74" s="17"/>
      <c r="T74" s="17"/>
      <c r="U74" s="17"/>
      <c r="V74" s="17"/>
      <c r="W74" s="17"/>
      <c r="X74" s="17"/>
    </row>
    <row r="75">
      <c r="A75" s="2" t="s">
        <v>920</v>
      </c>
      <c r="B75" s="55"/>
      <c r="C75" s="56"/>
      <c r="D75" s="17"/>
      <c r="E75" s="17"/>
      <c r="F75" s="17"/>
      <c r="G75" s="17"/>
      <c r="H75" s="17"/>
      <c r="I75" s="17"/>
      <c r="J75" s="17"/>
      <c r="K75" s="17"/>
      <c r="L75" s="17"/>
      <c r="M75" s="17"/>
      <c r="N75" s="17"/>
      <c r="O75" s="17"/>
      <c r="P75" s="17"/>
      <c r="Q75" s="17"/>
      <c r="R75" s="17"/>
      <c r="S75" s="17"/>
      <c r="T75" s="17"/>
      <c r="U75" s="17"/>
      <c r="V75" s="17"/>
      <c r="W75" s="17"/>
      <c r="X75" s="17"/>
    </row>
    <row r="76">
      <c r="A76" s="6" t="s">
        <v>921</v>
      </c>
      <c r="B76" s="55">
        <v>44350.39282995371</v>
      </c>
      <c r="C76" s="56">
        <v>0.01637031249993015</v>
      </c>
      <c r="D76" s="6" t="s">
        <v>922</v>
      </c>
      <c r="E76" s="17"/>
      <c r="F76" s="17"/>
      <c r="G76" s="17"/>
      <c r="H76" s="17"/>
      <c r="I76" s="17"/>
      <c r="J76" s="17"/>
      <c r="K76" s="17"/>
      <c r="L76" s="17"/>
      <c r="M76" s="17"/>
      <c r="N76" s="17"/>
      <c r="O76" s="17"/>
      <c r="P76" s="17"/>
      <c r="Q76" s="17"/>
      <c r="R76" s="17"/>
      <c r="S76" s="17"/>
      <c r="T76" s="17"/>
      <c r="U76" s="17"/>
      <c r="V76" s="17"/>
      <c r="W76" s="17"/>
      <c r="X76" s="17"/>
    </row>
    <row r="77">
      <c r="A77" s="2" t="s">
        <v>923</v>
      </c>
      <c r="B77" s="55"/>
      <c r="C77" s="56"/>
      <c r="D77" s="17"/>
      <c r="E77" s="17"/>
      <c r="F77" s="17"/>
      <c r="G77" s="17"/>
      <c r="H77" s="17"/>
      <c r="I77" s="17"/>
      <c r="J77" s="17"/>
      <c r="K77" s="17"/>
      <c r="L77" s="17"/>
      <c r="M77" s="17"/>
      <c r="N77" s="17"/>
      <c r="O77" s="17"/>
      <c r="P77" s="17"/>
      <c r="Q77" s="17"/>
      <c r="R77" s="17"/>
      <c r="S77" s="17"/>
      <c r="T77" s="17"/>
      <c r="U77" s="17"/>
      <c r="V77" s="17"/>
      <c r="W77" s="17"/>
      <c r="X77" s="17"/>
    </row>
    <row r="78">
      <c r="A78" s="25" t="s">
        <v>924</v>
      </c>
      <c r="B78" s="55"/>
      <c r="C78" s="56"/>
      <c r="D78" s="17"/>
      <c r="E78" s="17"/>
      <c r="F78" s="17"/>
      <c r="G78" s="17"/>
      <c r="H78" s="17"/>
      <c r="I78" s="17"/>
      <c r="J78" s="17"/>
      <c r="K78" s="17"/>
      <c r="L78" s="17"/>
      <c r="M78" s="17"/>
      <c r="N78" s="17"/>
      <c r="O78" s="17"/>
      <c r="P78" s="17"/>
      <c r="Q78" s="17"/>
      <c r="R78" s="17"/>
      <c r="S78" s="17"/>
      <c r="T78" s="17"/>
      <c r="U78" s="17"/>
      <c r="V78" s="17"/>
      <c r="W78" s="17"/>
      <c r="X78" s="17"/>
    </row>
    <row r="79">
      <c r="A79" s="4" t="s">
        <v>925</v>
      </c>
      <c r="B79" s="55"/>
      <c r="C79" s="56"/>
      <c r="D79" s="17"/>
      <c r="E79" s="17"/>
      <c r="F79" s="17"/>
      <c r="G79" s="17"/>
      <c r="H79" s="17"/>
      <c r="I79" s="17"/>
      <c r="J79" s="17"/>
      <c r="K79" s="17"/>
      <c r="L79" s="17"/>
      <c r="M79" s="17"/>
      <c r="N79" s="17"/>
      <c r="O79" s="17"/>
      <c r="P79" s="17"/>
      <c r="Q79" s="17"/>
      <c r="R79" s="17"/>
      <c r="S79" s="17"/>
      <c r="T79" s="17"/>
      <c r="U79" s="17"/>
      <c r="V79" s="17"/>
      <c r="W79" s="17"/>
      <c r="X79" s="17"/>
    </row>
    <row r="80">
      <c r="A80" s="43" t="s">
        <v>926</v>
      </c>
      <c r="B80" s="55"/>
      <c r="C80" s="56"/>
      <c r="D80" s="17"/>
      <c r="E80" s="17"/>
      <c r="F80" s="17"/>
      <c r="G80" s="17"/>
      <c r="H80" s="17"/>
      <c r="I80" s="17"/>
      <c r="J80" s="17"/>
      <c r="K80" s="17"/>
      <c r="L80" s="17"/>
      <c r="M80" s="17"/>
      <c r="N80" s="17"/>
      <c r="O80" s="17"/>
      <c r="P80" s="17"/>
      <c r="Q80" s="17"/>
      <c r="R80" s="17"/>
      <c r="S80" s="17"/>
      <c r="T80" s="17"/>
      <c r="U80" s="17"/>
      <c r="V80" s="17"/>
      <c r="W80" s="17"/>
      <c r="X80" s="17"/>
    </row>
    <row r="81">
      <c r="A81" s="6" t="s">
        <v>927</v>
      </c>
      <c r="B81" s="55">
        <v>44350.3938227662</v>
      </c>
      <c r="C81" s="56">
        <v>0.01736312499269843</v>
      </c>
      <c r="D81" s="17"/>
      <c r="E81" s="17"/>
      <c r="F81" s="17"/>
      <c r="G81" s="17"/>
      <c r="H81" s="17"/>
      <c r="I81" s="17"/>
      <c r="J81" s="17"/>
      <c r="K81" s="17"/>
      <c r="L81" s="17"/>
      <c r="M81" s="17"/>
      <c r="N81" s="17"/>
      <c r="O81" s="17"/>
      <c r="P81" s="17"/>
      <c r="Q81" s="17"/>
      <c r="R81" s="17"/>
      <c r="S81" s="17"/>
      <c r="T81" s="17"/>
      <c r="U81" s="17"/>
      <c r="V81" s="17"/>
      <c r="W81" s="17"/>
      <c r="X81" s="17"/>
    </row>
    <row r="82">
      <c r="A82" s="6" t="s">
        <v>928</v>
      </c>
      <c r="B82" s="55">
        <v>44350.394304409725</v>
      </c>
      <c r="C82" s="56">
        <v>0.01784476851753425</v>
      </c>
      <c r="D82" s="6" t="s">
        <v>929</v>
      </c>
      <c r="E82" s="17"/>
      <c r="F82" s="17"/>
      <c r="G82" s="17"/>
      <c r="H82" s="17"/>
      <c r="I82" s="17"/>
      <c r="J82" s="17"/>
      <c r="K82" s="17"/>
      <c r="L82" s="17"/>
      <c r="M82" s="17"/>
      <c r="N82" s="17"/>
      <c r="O82" s="17"/>
      <c r="P82" s="17"/>
      <c r="Q82" s="17"/>
      <c r="R82" s="17"/>
      <c r="S82" s="17"/>
      <c r="T82" s="17"/>
      <c r="U82" s="17"/>
      <c r="V82" s="17"/>
      <c r="W82" s="17"/>
      <c r="X82" s="17"/>
    </row>
    <row r="83">
      <c r="A83" s="6" t="s">
        <v>930</v>
      </c>
      <c r="B83" s="55">
        <v>44350.394507060184</v>
      </c>
      <c r="C83" s="56">
        <v>0.018047418976493645</v>
      </c>
      <c r="D83" s="6" t="s">
        <v>931</v>
      </c>
      <c r="E83" s="6" t="s">
        <v>932</v>
      </c>
      <c r="F83" s="17"/>
      <c r="G83" s="17"/>
      <c r="H83" s="17"/>
      <c r="I83" s="17"/>
      <c r="J83" s="17"/>
      <c r="K83" s="17"/>
      <c r="L83" s="17"/>
      <c r="M83" s="17"/>
      <c r="N83" s="17"/>
      <c r="O83" s="17"/>
      <c r="P83" s="17"/>
      <c r="Q83" s="17"/>
      <c r="R83" s="17"/>
      <c r="S83" s="17"/>
      <c r="T83" s="17"/>
      <c r="U83" s="17"/>
      <c r="V83" s="17"/>
      <c r="W83" s="17"/>
      <c r="X83" s="17"/>
    </row>
    <row r="84">
      <c r="A84" s="6" t="s">
        <v>933</v>
      </c>
      <c r="B84" s="55">
        <v>44350.39486739584</v>
      </c>
      <c r="C84" s="56">
        <v>0.018407754629151896</v>
      </c>
      <c r="D84" s="17"/>
      <c r="E84" s="17"/>
      <c r="F84" s="17"/>
      <c r="G84" s="17"/>
      <c r="H84" s="17"/>
      <c r="I84" s="17"/>
      <c r="J84" s="17"/>
      <c r="K84" s="17"/>
      <c r="L84" s="17"/>
      <c r="M84" s="17"/>
      <c r="N84" s="17"/>
      <c r="O84" s="17"/>
      <c r="P84" s="17"/>
      <c r="Q84" s="17"/>
      <c r="R84" s="17"/>
      <c r="S84" s="17"/>
      <c r="T84" s="17"/>
      <c r="U84" s="17"/>
      <c r="V84" s="17"/>
      <c r="W84" s="17"/>
      <c r="X84" s="17"/>
    </row>
    <row r="85">
      <c r="A85" s="6" t="s">
        <v>934</v>
      </c>
      <c r="B85" s="55">
        <v>44350.39521310185</v>
      </c>
      <c r="C85" s="56">
        <v>0.018753460644802544</v>
      </c>
      <c r="D85" s="17"/>
      <c r="E85" s="17"/>
      <c r="F85" s="17"/>
      <c r="G85" s="17"/>
      <c r="H85" s="17"/>
      <c r="I85" s="17"/>
      <c r="J85" s="17"/>
      <c r="K85" s="17"/>
      <c r="L85" s="17"/>
      <c r="M85" s="17"/>
      <c r="N85" s="17"/>
      <c r="O85" s="17"/>
      <c r="P85" s="17"/>
      <c r="Q85" s="17"/>
      <c r="R85" s="17"/>
      <c r="S85" s="17"/>
      <c r="T85" s="17"/>
      <c r="U85" s="17"/>
      <c r="V85" s="17"/>
      <c r="W85" s="17"/>
      <c r="X85" s="17"/>
    </row>
    <row r="86">
      <c r="A86" s="43" t="s">
        <v>935</v>
      </c>
      <c r="B86" s="55">
        <v>44350.3955678125</v>
      </c>
      <c r="C86" s="56">
        <v>0.019108171291009057</v>
      </c>
      <c r="D86" s="17"/>
      <c r="E86" s="17"/>
      <c r="F86" s="17"/>
      <c r="G86" s="17"/>
      <c r="H86" s="17"/>
      <c r="I86" s="17"/>
      <c r="J86" s="17"/>
      <c r="K86" s="17"/>
      <c r="L86" s="17"/>
      <c r="M86" s="17"/>
      <c r="N86" s="17"/>
      <c r="O86" s="17"/>
      <c r="P86" s="17"/>
      <c r="Q86" s="17"/>
      <c r="R86" s="17"/>
      <c r="S86" s="17"/>
      <c r="T86" s="17"/>
      <c r="U86" s="17"/>
      <c r="V86" s="17"/>
      <c r="W86" s="17"/>
      <c r="X86" s="17"/>
    </row>
    <row r="87">
      <c r="A87" s="6" t="s">
        <v>936</v>
      </c>
      <c r="B87" s="55">
        <v>44350.39565392361</v>
      </c>
      <c r="C87" s="56">
        <v>0.019194282402168028</v>
      </c>
      <c r="D87" s="17"/>
      <c r="E87" s="17"/>
      <c r="F87" s="17"/>
      <c r="G87" s="17"/>
      <c r="H87" s="17"/>
      <c r="I87" s="17"/>
      <c r="J87" s="17"/>
      <c r="K87" s="17"/>
      <c r="L87" s="17"/>
      <c r="M87" s="17"/>
      <c r="N87" s="17"/>
      <c r="O87" s="17"/>
      <c r="P87" s="17"/>
      <c r="Q87" s="17"/>
      <c r="R87" s="17"/>
      <c r="S87" s="17"/>
      <c r="T87" s="17"/>
      <c r="U87" s="17"/>
      <c r="V87" s="17"/>
      <c r="W87" s="17"/>
      <c r="X87" s="17"/>
    </row>
    <row r="88">
      <c r="A88" s="6" t="s">
        <v>937</v>
      </c>
      <c r="B88" s="55">
        <v>44350.39580810185</v>
      </c>
      <c r="C88" s="56">
        <v>0.019348460642504506</v>
      </c>
      <c r="D88" s="17"/>
      <c r="E88" s="17"/>
      <c r="F88" s="17"/>
      <c r="G88" s="17"/>
      <c r="H88" s="17"/>
      <c r="I88" s="17"/>
      <c r="J88" s="17"/>
      <c r="K88" s="17"/>
      <c r="L88" s="17"/>
      <c r="M88" s="17"/>
      <c r="N88" s="17"/>
      <c r="O88" s="17"/>
      <c r="P88" s="17"/>
      <c r="Q88" s="17"/>
      <c r="R88" s="17"/>
      <c r="S88" s="17"/>
      <c r="T88" s="17"/>
      <c r="U88" s="17"/>
      <c r="V88" s="17"/>
      <c r="W88" s="17"/>
      <c r="X88" s="17"/>
    </row>
    <row r="89">
      <c r="A89" s="6" t="s">
        <v>938</v>
      </c>
      <c r="B89" s="55">
        <v>44350.39611292824</v>
      </c>
      <c r="C89" s="56">
        <v>0.019653287032269873</v>
      </c>
      <c r="D89" s="17"/>
      <c r="E89" s="17"/>
      <c r="F89" s="17"/>
      <c r="G89" s="17"/>
      <c r="H89" s="17"/>
      <c r="I89" s="17"/>
      <c r="J89" s="17"/>
      <c r="K89" s="17"/>
      <c r="L89" s="17"/>
      <c r="M89" s="17"/>
      <c r="N89" s="17"/>
      <c r="O89" s="17"/>
      <c r="P89" s="17"/>
      <c r="Q89" s="17"/>
      <c r="R89" s="17"/>
      <c r="S89" s="17"/>
      <c r="T89" s="17"/>
      <c r="U89" s="17"/>
      <c r="V89" s="17"/>
      <c r="W89" s="17"/>
      <c r="X89" s="17"/>
    </row>
    <row r="90">
      <c r="A90" s="43" t="s">
        <v>939</v>
      </c>
      <c r="B90" s="55"/>
      <c r="C90" s="56"/>
      <c r="D90" s="17"/>
      <c r="E90" s="17"/>
      <c r="F90" s="17"/>
      <c r="G90" s="17"/>
      <c r="H90" s="17"/>
      <c r="I90" s="17"/>
      <c r="J90" s="17"/>
      <c r="K90" s="17"/>
      <c r="L90" s="17"/>
      <c r="M90" s="17"/>
      <c r="N90" s="17"/>
      <c r="O90" s="17"/>
      <c r="P90" s="17"/>
      <c r="Q90" s="17"/>
      <c r="R90" s="17"/>
      <c r="S90" s="17"/>
      <c r="T90" s="17"/>
      <c r="U90" s="17"/>
      <c r="V90" s="17"/>
      <c r="W90" s="17"/>
      <c r="X90" s="17"/>
    </row>
    <row r="91">
      <c r="A91" s="6" t="s">
        <v>940</v>
      </c>
      <c r="B91" s="55">
        <v>44350.39625854167</v>
      </c>
      <c r="C91" s="56">
        <v>0.019798900459136348</v>
      </c>
      <c r="D91" s="17"/>
      <c r="E91" s="17"/>
      <c r="F91" s="17"/>
      <c r="G91" s="17"/>
      <c r="H91" s="17"/>
      <c r="I91" s="17"/>
      <c r="J91" s="17"/>
      <c r="K91" s="17"/>
      <c r="L91" s="17"/>
      <c r="M91" s="17"/>
      <c r="N91" s="17"/>
      <c r="O91" s="17"/>
      <c r="P91" s="17"/>
      <c r="Q91" s="17"/>
      <c r="R91" s="17"/>
      <c r="S91" s="17"/>
      <c r="T91" s="17"/>
      <c r="U91" s="17"/>
      <c r="V91" s="17"/>
      <c r="W91" s="17"/>
      <c r="X91" s="17"/>
    </row>
    <row r="92">
      <c r="A92" s="6" t="s">
        <v>941</v>
      </c>
      <c r="B92" s="55">
        <v>44350.396457152776</v>
      </c>
      <c r="C92" s="56">
        <v>0.019997511568362825</v>
      </c>
      <c r="D92" s="17"/>
      <c r="E92" s="17"/>
      <c r="F92" s="17"/>
      <c r="G92" s="17"/>
      <c r="H92" s="17"/>
      <c r="I92" s="17"/>
      <c r="J92" s="17"/>
      <c r="K92" s="17"/>
      <c r="L92" s="17"/>
      <c r="M92" s="17"/>
      <c r="N92" s="17"/>
      <c r="O92" s="17"/>
      <c r="P92" s="17"/>
      <c r="Q92" s="17"/>
      <c r="R92" s="17"/>
      <c r="S92" s="17"/>
      <c r="T92" s="17"/>
      <c r="U92" s="17"/>
      <c r="V92" s="17"/>
      <c r="W92" s="17"/>
      <c r="X92" s="17"/>
    </row>
    <row r="93">
      <c r="A93" s="57" t="s">
        <v>942</v>
      </c>
      <c r="B93" s="55"/>
      <c r="C93" s="56"/>
      <c r="D93" s="17"/>
      <c r="E93" s="17"/>
      <c r="F93" s="17"/>
      <c r="G93" s="17"/>
      <c r="H93" s="17"/>
      <c r="I93" s="17"/>
      <c r="J93" s="17"/>
      <c r="K93" s="17"/>
      <c r="L93" s="17"/>
      <c r="M93" s="17"/>
      <c r="N93" s="17"/>
      <c r="O93" s="17"/>
      <c r="P93" s="17"/>
      <c r="Q93" s="17"/>
      <c r="R93" s="17"/>
      <c r="S93" s="17"/>
      <c r="T93" s="17"/>
      <c r="U93" s="17"/>
      <c r="V93" s="17"/>
      <c r="W93" s="17"/>
      <c r="X93" s="17"/>
    </row>
    <row r="94">
      <c r="A94" s="57" t="s">
        <v>737</v>
      </c>
      <c r="B94" s="55"/>
      <c r="C94" s="56"/>
      <c r="D94" s="17"/>
      <c r="E94" s="17"/>
      <c r="F94" s="17"/>
      <c r="G94" s="17"/>
      <c r="H94" s="17"/>
      <c r="I94" s="17"/>
      <c r="J94" s="17"/>
      <c r="K94" s="17"/>
      <c r="L94" s="17"/>
      <c r="M94" s="17"/>
      <c r="N94" s="17"/>
      <c r="O94" s="17"/>
      <c r="P94" s="17"/>
      <c r="Q94" s="17"/>
      <c r="R94" s="17"/>
      <c r="S94" s="17"/>
      <c r="T94" s="17"/>
      <c r="U94" s="17"/>
      <c r="V94" s="17"/>
      <c r="W94" s="17"/>
      <c r="X94" s="17"/>
    </row>
    <row r="95">
      <c r="A95" s="57" t="s">
        <v>943</v>
      </c>
      <c r="B95" s="55"/>
      <c r="C95" s="56"/>
      <c r="D95" s="17"/>
      <c r="E95" s="17"/>
      <c r="F95" s="17"/>
      <c r="G95" s="17"/>
      <c r="H95" s="17"/>
      <c r="I95" s="17"/>
      <c r="J95" s="17"/>
      <c r="K95" s="17"/>
      <c r="L95" s="17"/>
      <c r="M95" s="17"/>
      <c r="N95" s="17"/>
      <c r="O95" s="17"/>
      <c r="P95" s="17"/>
      <c r="Q95" s="17"/>
      <c r="R95" s="17"/>
      <c r="S95" s="17"/>
      <c r="T95" s="17"/>
      <c r="U95" s="17"/>
      <c r="V95" s="17"/>
      <c r="W95" s="17"/>
      <c r="X95" s="17"/>
    </row>
    <row r="96">
      <c r="A96" s="58" t="s">
        <v>944</v>
      </c>
      <c r="B96" s="55"/>
      <c r="C96" s="56"/>
      <c r="D96" s="6"/>
      <c r="E96" s="17"/>
      <c r="F96" s="17"/>
      <c r="G96" s="17"/>
      <c r="H96" s="17"/>
      <c r="I96" s="17"/>
      <c r="J96" s="17"/>
      <c r="K96" s="17"/>
      <c r="L96" s="17"/>
      <c r="M96" s="17"/>
      <c r="N96" s="17"/>
      <c r="O96" s="17"/>
      <c r="P96" s="17"/>
      <c r="Q96" s="17"/>
      <c r="R96" s="17"/>
      <c r="S96" s="17"/>
      <c r="T96" s="17"/>
      <c r="U96" s="17"/>
      <c r="V96" s="17"/>
      <c r="W96" s="17"/>
      <c r="X96" s="17"/>
    </row>
    <row r="97">
      <c r="A97" s="47" t="s">
        <v>945</v>
      </c>
      <c r="B97" s="55">
        <v>44350.397211828706</v>
      </c>
      <c r="C97" s="56">
        <v>0.020752187498146668</v>
      </c>
      <c r="D97" s="6" t="s">
        <v>946</v>
      </c>
      <c r="E97" s="17"/>
      <c r="F97" s="17"/>
      <c r="G97" s="17"/>
      <c r="H97" s="17"/>
      <c r="I97" s="17"/>
      <c r="J97" s="17"/>
      <c r="K97" s="17"/>
      <c r="L97" s="17"/>
      <c r="M97" s="17"/>
      <c r="N97" s="17"/>
      <c r="O97" s="17"/>
      <c r="P97" s="17"/>
      <c r="Q97" s="17"/>
      <c r="R97" s="17"/>
      <c r="S97" s="17"/>
      <c r="T97" s="17"/>
      <c r="U97" s="17"/>
      <c r="V97" s="17"/>
      <c r="W97" s="17"/>
      <c r="X97" s="17"/>
    </row>
    <row r="98">
      <c r="A98" s="2" t="s">
        <v>947</v>
      </c>
      <c r="B98" s="55"/>
      <c r="C98" s="56"/>
      <c r="D98" s="17"/>
      <c r="E98" s="17"/>
      <c r="F98" s="17"/>
      <c r="G98" s="17"/>
      <c r="H98" s="17"/>
      <c r="I98" s="17"/>
      <c r="J98" s="17"/>
      <c r="K98" s="17"/>
      <c r="L98" s="17"/>
      <c r="M98" s="17"/>
      <c r="N98" s="17"/>
      <c r="O98" s="17"/>
      <c r="P98" s="17"/>
      <c r="Q98" s="17"/>
      <c r="R98" s="17"/>
      <c r="S98" s="17"/>
      <c r="T98" s="17"/>
      <c r="U98" s="17"/>
      <c r="V98" s="17"/>
      <c r="W98" s="17"/>
      <c r="X98" s="17"/>
    </row>
    <row r="99">
      <c r="A99" s="6" t="s">
        <v>948</v>
      </c>
      <c r="B99" s="55">
        <v>44350.39758447917</v>
      </c>
      <c r="C99" s="56">
        <v>0.02112483796372544</v>
      </c>
      <c r="D99" s="6" t="s">
        <v>949</v>
      </c>
      <c r="E99" s="17"/>
      <c r="F99" s="17"/>
      <c r="G99" s="17"/>
      <c r="H99" s="17"/>
      <c r="I99" s="17"/>
      <c r="J99" s="17"/>
      <c r="K99" s="17"/>
      <c r="L99" s="17"/>
      <c r="M99" s="17"/>
      <c r="N99" s="17"/>
      <c r="O99" s="17"/>
      <c r="P99" s="17"/>
      <c r="Q99" s="17"/>
      <c r="R99" s="17"/>
      <c r="S99" s="17"/>
      <c r="T99" s="17"/>
      <c r="U99" s="17"/>
      <c r="V99" s="17"/>
      <c r="W99" s="17"/>
      <c r="X99" s="17"/>
    </row>
    <row r="100">
      <c r="A100" s="43" t="s">
        <v>950</v>
      </c>
      <c r="B100" s="59">
        <v>44350.397828807865</v>
      </c>
      <c r="C100" s="60">
        <v>0.02136916665767785</v>
      </c>
      <c r="D100" s="61"/>
      <c r="E100" s="61"/>
      <c r="F100" s="61"/>
      <c r="G100" s="61"/>
      <c r="H100" s="61"/>
      <c r="I100" s="61"/>
      <c r="J100" s="61"/>
      <c r="K100" s="61"/>
      <c r="L100" s="61"/>
      <c r="M100" s="61"/>
      <c r="N100" s="61"/>
      <c r="O100" s="61"/>
      <c r="P100" s="61"/>
      <c r="Q100" s="61"/>
      <c r="R100" s="61"/>
      <c r="S100" s="61"/>
      <c r="T100" s="61"/>
      <c r="U100" s="61"/>
      <c r="V100" s="61"/>
      <c r="W100" s="61"/>
      <c r="X100" s="61"/>
    </row>
    <row r="101">
      <c r="A101" s="6" t="s">
        <v>951</v>
      </c>
      <c r="B101" s="55">
        <v>44350.39792565972</v>
      </c>
      <c r="C101" s="56">
        <v>0.021466018515639007</v>
      </c>
      <c r="D101" s="17"/>
      <c r="E101" s="17"/>
      <c r="F101" s="17"/>
      <c r="G101" s="17"/>
      <c r="H101" s="17"/>
      <c r="I101" s="17"/>
      <c r="J101" s="17"/>
      <c r="K101" s="17"/>
      <c r="L101" s="17"/>
      <c r="M101" s="17"/>
      <c r="N101" s="17"/>
      <c r="O101" s="17"/>
      <c r="P101" s="17"/>
      <c r="Q101" s="17"/>
      <c r="R101" s="17"/>
      <c r="S101" s="17"/>
      <c r="T101" s="17"/>
      <c r="U101" s="17"/>
      <c r="V101" s="17"/>
      <c r="W101" s="17"/>
      <c r="X101" s="17"/>
    </row>
    <row r="102">
      <c r="A102" s="6" t="s">
        <v>952</v>
      </c>
      <c r="B102" s="55">
        <v>44350.398218449074</v>
      </c>
      <c r="C102" s="56">
        <v>0.02175880786671769</v>
      </c>
      <c r="D102" s="17"/>
      <c r="E102" s="17"/>
      <c r="F102" s="17"/>
      <c r="G102" s="17"/>
      <c r="H102" s="17"/>
      <c r="I102" s="17"/>
      <c r="J102" s="17"/>
      <c r="K102" s="17"/>
      <c r="L102" s="17"/>
      <c r="M102" s="17"/>
      <c r="N102" s="17"/>
      <c r="O102" s="17"/>
      <c r="P102" s="17"/>
      <c r="Q102" s="17"/>
      <c r="R102" s="17"/>
      <c r="S102" s="17"/>
      <c r="T102" s="17"/>
      <c r="U102" s="17"/>
      <c r="V102" s="17"/>
      <c r="W102" s="17"/>
      <c r="X102" s="17"/>
    </row>
    <row r="103">
      <c r="A103" s="6" t="s">
        <v>953</v>
      </c>
      <c r="B103" s="55">
        <v>44350.3983978125</v>
      </c>
      <c r="C103" s="56">
        <v>0.0219381712959148</v>
      </c>
      <c r="D103" s="17"/>
      <c r="E103" s="17"/>
      <c r="F103" s="17"/>
      <c r="G103" s="17"/>
      <c r="H103" s="17"/>
      <c r="I103" s="17"/>
      <c r="J103" s="17"/>
      <c r="K103" s="17"/>
      <c r="L103" s="17"/>
      <c r="M103" s="17"/>
      <c r="N103" s="17"/>
      <c r="O103" s="17"/>
      <c r="P103" s="17"/>
      <c r="Q103" s="17"/>
      <c r="R103" s="17"/>
      <c r="S103" s="17"/>
      <c r="T103" s="17"/>
      <c r="U103" s="17"/>
      <c r="V103" s="17"/>
      <c r="W103" s="17"/>
      <c r="X103" s="17"/>
    </row>
    <row r="104">
      <c r="A104" s="6" t="s">
        <v>954</v>
      </c>
      <c r="B104" s="55">
        <v>44350.39866766204</v>
      </c>
      <c r="C104" s="56">
        <v>0.0222080208332045</v>
      </c>
      <c r="D104" s="17"/>
      <c r="E104" s="17"/>
      <c r="F104" s="17"/>
      <c r="G104" s="17"/>
      <c r="H104" s="17"/>
      <c r="I104" s="17"/>
      <c r="J104" s="17"/>
      <c r="K104" s="17"/>
      <c r="L104" s="17"/>
      <c r="M104" s="17"/>
      <c r="N104" s="17"/>
      <c r="O104" s="17"/>
      <c r="P104" s="17"/>
      <c r="Q104" s="17"/>
      <c r="R104" s="17"/>
      <c r="S104" s="17"/>
      <c r="T104" s="17"/>
      <c r="U104" s="17"/>
      <c r="V104" s="17"/>
      <c r="W104" s="17"/>
      <c r="X104" s="17"/>
    </row>
    <row r="105">
      <c r="A105" s="2" t="s">
        <v>955</v>
      </c>
      <c r="B105" s="55">
        <v>44350.39898916667</v>
      </c>
      <c r="C105" s="56">
        <v>0.022529525464051403</v>
      </c>
      <c r="D105" s="17"/>
      <c r="E105" s="17"/>
      <c r="F105" s="17"/>
      <c r="G105" s="17"/>
      <c r="H105" s="17"/>
      <c r="I105" s="17"/>
      <c r="J105" s="17"/>
      <c r="K105" s="17"/>
      <c r="L105" s="17"/>
      <c r="M105" s="17"/>
      <c r="N105" s="17"/>
      <c r="O105" s="17"/>
      <c r="P105" s="17"/>
      <c r="Q105" s="17"/>
      <c r="R105" s="17"/>
      <c r="S105" s="17"/>
      <c r="T105" s="17"/>
      <c r="U105" s="17"/>
      <c r="V105" s="17"/>
      <c r="W105" s="17"/>
      <c r="X105" s="17"/>
    </row>
    <row r="106">
      <c r="A106" s="6" t="s">
        <v>956</v>
      </c>
      <c r="B106" s="55">
        <v>44350.39933695602</v>
      </c>
      <c r="C106" s="56">
        <v>0.02287731481192168</v>
      </c>
      <c r="D106" s="17"/>
      <c r="E106" s="17"/>
      <c r="F106" s="17"/>
      <c r="G106" s="17"/>
      <c r="H106" s="17"/>
      <c r="I106" s="17"/>
      <c r="J106" s="17"/>
      <c r="K106" s="17"/>
      <c r="L106" s="17"/>
      <c r="M106" s="17"/>
      <c r="N106" s="17"/>
      <c r="O106" s="17"/>
      <c r="P106" s="17"/>
      <c r="Q106" s="17"/>
      <c r="R106" s="17"/>
      <c r="S106" s="17"/>
      <c r="T106" s="17"/>
      <c r="U106" s="17"/>
      <c r="V106" s="17"/>
      <c r="W106" s="17"/>
      <c r="X106" s="17"/>
    </row>
    <row r="107">
      <c r="A107" s="2" t="s">
        <v>957</v>
      </c>
      <c r="B107" s="55"/>
      <c r="C107" s="56"/>
      <c r="D107" s="17"/>
      <c r="E107" s="17"/>
      <c r="F107" s="17"/>
      <c r="G107" s="17"/>
      <c r="H107" s="17"/>
      <c r="I107" s="17"/>
      <c r="J107" s="17"/>
      <c r="K107" s="17"/>
      <c r="L107" s="17"/>
      <c r="M107" s="17"/>
      <c r="N107" s="17"/>
      <c r="O107" s="17"/>
      <c r="P107" s="17"/>
      <c r="Q107" s="17"/>
      <c r="R107" s="17"/>
      <c r="S107" s="17"/>
      <c r="T107" s="17"/>
      <c r="U107" s="17"/>
      <c r="V107" s="17"/>
      <c r="W107" s="17"/>
      <c r="X107" s="17"/>
    </row>
    <row r="108">
      <c r="A108" s="6" t="s">
        <v>958</v>
      </c>
      <c r="B108" s="55">
        <v>44350.39995119213</v>
      </c>
      <c r="C108" s="56">
        <v>0.0234915509208804</v>
      </c>
      <c r="D108" s="6" t="s">
        <v>959</v>
      </c>
      <c r="E108" s="17"/>
      <c r="F108" s="17"/>
      <c r="G108" s="17"/>
      <c r="H108" s="17"/>
      <c r="I108" s="17"/>
      <c r="J108" s="17"/>
      <c r="K108" s="17"/>
      <c r="L108" s="17"/>
      <c r="M108" s="17"/>
      <c r="N108" s="17"/>
      <c r="O108" s="17"/>
      <c r="P108" s="17"/>
      <c r="Q108" s="17"/>
      <c r="R108" s="17"/>
      <c r="S108" s="17"/>
      <c r="T108" s="17"/>
      <c r="U108" s="17"/>
      <c r="V108" s="17"/>
      <c r="W108" s="17"/>
      <c r="X108" s="17"/>
    </row>
    <row r="109">
      <c r="A109" s="2" t="s">
        <v>960</v>
      </c>
      <c r="B109" s="55"/>
      <c r="C109" s="56"/>
      <c r="D109" s="17"/>
      <c r="E109" s="17"/>
      <c r="F109" s="17"/>
      <c r="G109" s="17"/>
      <c r="H109" s="17"/>
      <c r="I109" s="17"/>
      <c r="J109" s="17"/>
      <c r="K109" s="17"/>
      <c r="L109" s="17"/>
      <c r="M109" s="17"/>
      <c r="N109" s="17"/>
      <c r="O109" s="17"/>
      <c r="P109" s="17"/>
      <c r="Q109" s="17"/>
      <c r="R109" s="17"/>
      <c r="S109" s="17"/>
      <c r="T109" s="17"/>
      <c r="U109" s="17"/>
      <c r="V109" s="17"/>
      <c r="W109" s="17"/>
      <c r="X109" s="17"/>
    </row>
    <row r="110">
      <c r="A110" s="6" t="s">
        <v>961</v>
      </c>
      <c r="B110" s="55">
        <v>44350.4001890625</v>
      </c>
      <c r="C110" s="56">
        <v>0.02372942129295552</v>
      </c>
      <c r="D110" s="6" t="s">
        <v>962</v>
      </c>
      <c r="E110" s="17"/>
      <c r="F110" s="17"/>
      <c r="G110" s="17"/>
      <c r="H110" s="17"/>
      <c r="I110" s="17"/>
      <c r="J110" s="17"/>
      <c r="K110" s="17"/>
      <c r="L110" s="17"/>
      <c r="M110" s="17"/>
      <c r="N110" s="17"/>
      <c r="O110" s="17"/>
      <c r="P110" s="17"/>
      <c r="Q110" s="17"/>
      <c r="R110" s="17"/>
      <c r="S110" s="17"/>
      <c r="T110" s="17"/>
      <c r="U110" s="17"/>
      <c r="V110" s="17"/>
      <c r="W110" s="17"/>
      <c r="X110" s="17"/>
    </row>
    <row r="111">
      <c r="A111" s="43" t="s">
        <v>963</v>
      </c>
      <c r="B111" s="55">
        <v>44350.400331550925</v>
      </c>
      <c r="C111" s="56">
        <v>0.023871909717854578</v>
      </c>
      <c r="D111" s="17"/>
      <c r="E111" s="17"/>
      <c r="F111" s="17"/>
      <c r="G111" s="17"/>
      <c r="H111" s="17"/>
      <c r="I111" s="17"/>
      <c r="J111" s="17"/>
      <c r="K111" s="17"/>
      <c r="L111" s="17"/>
      <c r="M111" s="17"/>
      <c r="N111" s="17"/>
      <c r="O111" s="17"/>
      <c r="P111" s="17"/>
      <c r="Q111" s="17"/>
      <c r="R111" s="17"/>
      <c r="S111" s="17"/>
      <c r="T111" s="17"/>
      <c r="U111" s="17"/>
      <c r="V111" s="17"/>
      <c r="W111" s="17"/>
      <c r="X111" s="17"/>
    </row>
    <row r="112">
      <c r="A112" s="43" t="s">
        <v>964</v>
      </c>
      <c r="B112" s="55"/>
      <c r="C112" s="56"/>
      <c r="D112" s="17"/>
      <c r="E112" s="17"/>
      <c r="F112" s="17"/>
      <c r="G112" s="17"/>
      <c r="H112" s="17"/>
      <c r="I112" s="17"/>
      <c r="J112" s="17"/>
      <c r="K112" s="17"/>
      <c r="L112" s="17"/>
      <c r="M112" s="17"/>
      <c r="N112" s="17"/>
      <c r="O112" s="17"/>
      <c r="P112" s="17"/>
      <c r="Q112" s="17"/>
      <c r="R112" s="17"/>
      <c r="S112" s="17"/>
      <c r="T112" s="17"/>
      <c r="U112" s="17"/>
      <c r="V112" s="17"/>
      <c r="W112" s="17"/>
      <c r="X112" s="17"/>
    </row>
    <row r="113">
      <c r="A113" s="43" t="s">
        <v>965</v>
      </c>
      <c r="B113" s="55">
        <v>44350.40042078704</v>
      </c>
      <c r="C113" s="56">
        <v>0.023961145830980968</v>
      </c>
      <c r="D113" s="17"/>
      <c r="E113" s="17"/>
      <c r="F113" s="17"/>
      <c r="G113" s="17"/>
      <c r="H113" s="17"/>
      <c r="I113" s="17"/>
      <c r="J113" s="17"/>
      <c r="K113" s="17"/>
      <c r="L113" s="17"/>
      <c r="M113" s="17"/>
      <c r="N113" s="17"/>
      <c r="O113" s="17"/>
      <c r="P113" s="17"/>
      <c r="Q113" s="17"/>
      <c r="R113" s="17"/>
      <c r="S113" s="17"/>
      <c r="T113" s="17"/>
      <c r="U113" s="17"/>
      <c r="V113" s="17"/>
      <c r="W113" s="17"/>
      <c r="X113" s="17"/>
    </row>
    <row r="114">
      <c r="A114" s="6" t="s">
        <v>966</v>
      </c>
      <c r="B114" s="55">
        <v>44350.40049020833</v>
      </c>
      <c r="C114" s="56">
        <v>0.02403056712500984</v>
      </c>
      <c r="D114" s="17"/>
      <c r="E114" s="17"/>
      <c r="F114" s="17"/>
      <c r="G114" s="17"/>
      <c r="H114" s="17"/>
      <c r="I114" s="17"/>
      <c r="J114" s="17"/>
      <c r="K114" s="17"/>
      <c r="L114" s="17"/>
      <c r="M114" s="17"/>
      <c r="N114" s="17"/>
      <c r="O114" s="17"/>
      <c r="P114" s="17"/>
      <c r="Q114" s="17"/>
      <c r="R114" s="17"/>
      <c r="S114" s="17"/>
      <c r="T114" s="17"/>
      <c r="U114" s="17"/>
      <c r="V114" s="17"/>
      <c r="W114" s="17"/>
      <c r="X114" s="17"/>
    </row>
    <row r="115">
      <c r="A115" s="2" t="s">
        <v>967</v>
      </c>
      <c r="B115" s="55"/>
      <c r="C115" s="56"/>
      <c r="D115" s="17"/>
      <c r="E115" s="17"/>
      <c r="F115" s="17"/>
      <c r="G115" s="17"/>
      <c r="H115" s="17"/>
      <c r="I115" s="17"/>
      <c r="J115" s="17"/>
      <c r="K115" s="17"/>
      <c r="L115" s="17"/>
      <c r="M115" s="17"/>
      <c r="N115" s="17"/>
      <c r="O115" s="17"/>
      <c r="P115" s="17"/>
      <c r="Q115" s="17"/>
      <c r="R115" s="17"/>
      <c r="S115" s="17"/>
      <c r="T115" s="17"/>
      <c r="U115" s="17"/>
      <c r="V115" s="17"/>
      <c r="W115" s="17"/>
      <c r="X115" s="17"/>
    </row>
    <row r="116">
      <c r="A116" s="6" t="s">
        <v>968</v>
      </c>
      <c r="B116" s="55">
        <v>44350.40076722222</v>
      </c>
      <c r="C116" s="56">
        <v>0.02430758101399988</v>
      </c>
      <c r="D116" s="17"/>
      <c r="E116" s="17"/>
      <c r="F116" s="17"/>
      <c r="G116" s="17"/>
      <c r="H116" s="17"/>
      <c r="I116" s="17"/>
      <c r="J116" s="17"/>
      <c r="K116" s="17"/>
      <c r="L116" s="17"/>
      <c r="M116" s="17"/>
      <c r="N116" s="17"/>
      <c r="O116" s="17"/>
      <c r="P116" s="17"/>
      <c r="Q116" s="17"/>
      <c r="R116" s="17"/>
      <c r="S116" s="17"/>
      <c r="T116" s="17"/>
      <c r="U116" s="17"/>
      <c r="V116" s="17"/>
      <c r="W116" s="17"/>
      <c r="X116" s="17"/>
    </row>
    <row r="117">
      <c r="A117" s="2" t="s">
        <v>969</v>
      </c>
      <c r="B117" s="55"/>
      <c r="C117" s="56"/>
      <c r="D117" s="17"/>
      <c r="E117" s="17"/>
      <c r="F117" s="17"/>
      <c r="G117" s="17"/>
      <c r="H117" s="17"/>
      <c r="I117" s="17"/>
      <c r="J117" s="17"/>
      <c r="K117" s="17"/>
      <c r="L117" s="17"/>
      <c r="M117" s="17"/>
      <c r="N117" s="17"/>
      <c r="O117" s="17"/>
      <c r="P117" s="17"/>
      <c r="Q117" s="17"/>
      <c r="R117" s="17"/>
      <c r="S117" s="17"/>
      <c r="T117" s="17"/>
      <c r="U117" s="17"/>
      <c r="V117" s="17"/>
      <c r="W117" s="17"/>
      <c r="X117" s="17"/>
    </row>
    <row r="118">
      <c r="A118" s="6" t="s">
        <v>970</v>
      </c>
      <c r="B118" s="55"/>
      <c r="C118" s="56"/>
      <c r="D118" s="17"/>
      <c r="E118" s="17"/>
      <c r="F118" s="17"/>
      <c r="G118" s="17"/>
      <c r="H118" s="17"/>
      <c r="I118" s="17"/>
      <c r="J118" s="17"/>
      <c r="K118" s="17"/>
      <c r="L118" s="17"/>
      <c r="M118" s="17"/>
      <c r="N118" s="17"/>
      <c r="O118" s="17"/>
      <c r="P118" s="17"/>
      <c r="Q118" s="17"/>
      <c r="R118" s="17"/>
      <c r="S118" s="17"/>
      <c r="T118" s="17"/>
      <c r="U118" s="17"/>
      <c r="V118" s="17"/>
      <c r="W118" s="17"/>
      <c r="X118" s="17"/>
    </row>
    <row r="119">
      <c r="A119" s="2" t="s">
        <v>971</v>
      </c>
      <c r="B119" s="55"/>
      <c r="C119" s="56"/>
      <c r="D119" s="17"/>
      <c r="E119" s="17"/>
      <c r="F119" s="17"/>
      <c r="G119" s="17"/>
      <c r="H119" s="17"/>
      <c r="I119" s="17"/>
      <c r="J119" s="17"/>
      <c r="K119" s="17"/>
      <c r="L119" s="17"/>
      <c r="M119" s="17"/>
      <c r="N119" s="17"/>
      <c r="O119" s="17"/>
      <c r="P119" s="17"/>
      <c r="Q119" s="17"/>
      <c r="R119" s="17"/>
      <c r="S119" s="17"/>
      <c r="T119" s="17"/>
      <c r="U119" s="17"/>
      <c r="V119" s="17"/>
      <c r="W119" s="17"/>
      <c r="X119" s="17"/>
    </row>
    <row r="120">
      <c r="A120" s="47" t="s">
        <v>972</v>
      </c>
      <c r="B120" s="55">
        <v>44350.40113113426</v>
      </c>
      <c r="C120" s="56">
        <v>0.024671493054484017</v>
      </c>
      <c r="D120" s="6" t="s">
        <v>973</v>
      </c>
      <c r="E120" s="17"/>
      <c r="F120" s="17"/>
      <c r="G120" s="17"/>
      <c r="H120" s="17"/>
      <c r="I120" s="17"/>
      <c r="J120" s="17"/>
      <c r="K120" s="17"/>
      <c r="L120" s="17"/>
      <c r="M120" s="17"/>
      <c r="N120" s="17"/>
      <c r="O120" s="17"/>
      <c r="P120" s="17"/>
      <c r="Q120" s="17"/>
      <c r="R120" s="17"/>
      <c r="S120" s="17"/>
      <c r="T120" s="17"/>
      <c r="U120" s="17"/>
      <c r="V120" s="17"/>
      <c r="W120" s="17"/>
      <c r="X120" s="17"/>
    </row>
    <row r="121">
      <c r="A121" s="2" t="s">
        <v>974</v>
      </c>
      <c r="B121" s="55"/>
      <c r="C121" s="56"/>
      <c r="D121" s="17"/>
      <c r="E121" s="17"/>
      <c r="F121" s="17"/>
      <c r="G121" s="17"/>
      <c r="H121" s="17"/>
      <c r="I121" s="17"/>
      <c r="J121" s="17"/>
      <c r="K121" s="17"/>
      <c r="L121" s="17"/>
      <c r="M121" s="17"/>
      <c r="N121" s="17"/>
      <c r="O121" s="17"/>
      <c r="P121" s="17"/>
      <c r="Q121" s="17"/>
      <c r="R121" s="17"/>
      <c r="S121" s="17"/>
      <c r="T121" s="17"/>
      <c r="U121" s="17"/>
      <c r="V121" s="17"/>
      <c r="W121" s="17"/>
      <c r="X121" s="17"/>
    </row>
    <row r="122">
      <c r="A122" s="6" t="s">
        <v>975</v>
      </c>
      <c r="B122" s="55">
        <v>44350.40130678241</v>
      </c>
      <c r="C122" s="56">
        <v>0.024847141205100343</v>
      </c>
      <c r="D122" s="17"/>
      <c r="E122" s="17"/>
      <c r="F122" s="17"/>
      <c r="G122" s="17"/>
      <c r="H122" s="17"/>
      <c r="I122" s="17"/>
      <c r="J122" s="17"/>
      <c r="K122" s="17"/>
      <c r="L122" s="17"/>
      <c r="M122" s="17"/>
      <c r="N122" s="17"/>
      <c r="O122" s="17"/>
      <c r="P122" s="17"/>
      <c r="Q122" s="17"/>
      <c r="R122" s="17"/>
      <c r="S122" s="17"/>
      <c r="T122" s="17"/>
      <c r="U122" s="17"/>
      <c r="V122" s="17"/>
      <c r="W122" s="17"/>
      <c r="X122" s="17"/>
    </row>
    <row r="123">
      <c r="A123" s="2" t="s">
        <v>976</v>
      </c>
      <c r="B123" s="55"/>
      <c r="C123" s="56"/>
      <c r="D123" s="17"/>
      <c r="E123" s="17"/>
      <c r="F123" s="17"/>
      <c r="G123" s="17"/>
      <c r="H123" s="17"/>
      <c r="I123" s="17"/>
      <c r="J123" s="17"/>
      <c r="K123" s="17"/>
      <c r="L123" s="17"/>
      <c r="M123" s="17"/>
      <c r="N123" s="17"/>
      <c r="O123" s="17"/>
      <c r="P123" s="17"/>
      <c r="Q123" s="17"/>
      <c r="R123" s="17"/>
      <c r="S123" s="17"/>
      <c r="T123" s="17"/>
      <c r="U123" s="17"/>
      <c r="V123" s="17"/>
      <c r="W123" s="17"/>
      <c r="X123" s="17"/>
    </row>
    <row r="124">
      <c r="A124" s="6" t="s">
        <v>977</v>
      </c>
      <c r="B124" s="55">
        <v>44350.40193644676</v>
      </c>
      <c r="C124" s="56">
        <v>0.02547680555289844</v>
      </c>
      <c r="D124" s="6" t="s">
        <v>978</v>
      </c>
      <c r="E124" s="17"/>
      <c r="F124" s="17"/>
      <c r="G124" s="17"/>
      <c r="H124" s="17"/>
      <c r="I124" s="17"/>
      <c r="J124" s="17"/>
      <c r="K124" s="17"/>
      <c r="L124" s="17"/>
      <c r="M124" s="17"/>
      <c r="N124" s="17"/>
      <c r="O124" s="17"/>
      <c r="P124" s="17"/>
      <c r="Q124" s="17"/>
      <c r="R124" s="17"/>
      <c r="S124" s="17"/>
      <c r="T124" s="17"/>
      <c r="U124" s="17"/>
      <c r="V124" s="17"/>
      <c r="W124" s="17"/>
      <c r="X124" s="17"/>
    </row>
    <row r="125">
      <c r="A125" s="2" t="s">
        <v>979</v>
      </c>
      <c r="B125" s="55"/>
      <c r="C125" s="56"/>
      <c r="D125" s="17"/>
      <c r="E125" s="17"/>
      <c r="F125" s="17"/>
      <c r="G125" s="17"/>
      <c r="H125" s="17"/>
      <c r="I125" s="17"/>
      <c r="J125" s="17"/>
      <c r="K125" s="17"/>
      <c r="L125" s="17"/>
      <c r="M125" s="17"/>
      <c r="N125" s="17"/>
      <c r="O125" s="17"/>
      <c r="P125" s="17"/>
      <c r="Q125" s="17"/>
      <c r="R125" s="17"/>
      <c r="S125" s="17"/>
      <c r="T125" s="17"/>
      <c r="U125" s="17"/>
      <c r="V125" s="17"/>
      <c r="W125" s="17"/>
      <c r="X125" s="17"/>
    </row>
    <row r="126">
      <c r="A126" s="43" t="s">
        <v>980</v>
      </c>
      <c r="B126" s="55"/>
      <c r="C126" s="56"/>
      <c r="D126" s="17"/>
      <c r="E126" s="17"/>
      <c r="F126" s="17"/>
      <c r="G126" s="17"/>
      <c r="H126" s="17"/>
      <c r="I126" s="17"/>
      <c r="J126" s="17"/>
      <c r="K126" s="17"/>
      <c r="L126" s="17"/>
      <c r="M126" s="17"/>
      <c r="N126" s="17"/>
      <c r="O126" s="17"/>
      <c r="P126" s="17"/>
      <c r="Q126" s="17"/>
      <c r="R126" s="17"/>
      <c r="S126" s="17"/>
      <c r="T126" s="17"/>
      <c r="U126" s="17"/>
      <c r="V126" s="17"/>
      <c r="W126" s="17"/>
      <c r="X126" s="17"/>
    </row>
    <row r="127">
      <c r="A127" s="43" t="s">
        <v>981</v>
      </c>
      <c r="B127" s="55"/>
      <c r="C127" s="56"/>
      <c r="D127" s="17"/>
      <c r="E127" s="17"/>
      <c r="F127" s="17"/>
      <c r="G127" s="17"/>
      <c r="H127" s="17"/>
      <c r="I127" s="17"/>
      <c r="J127" s="17"/>
      <c r="K127" s="17"/>
      <c r="L127" s="17"/>
      <c r="M127" s="17"/>
      <c r="N127" s="17"/>
      <c r="O127" s="17"/>
      <c r="P127" s="17"/>
      <c r="Q127" s="17"/>
      <c r="R127" s="17"/>
      <c r="S127" s="17"/>
      <c r="T127" s="17"/>
      <c r="U127" s="17"/>
      <c r="V127" s="17"/>
      <c r="W127" s="17"/>
      <c r="X127" s="17"/>
    </row>
    <row r="128">
      <c r="A128" s="6" t="s">
        <v>982</v>
      </c>
      <c r="B128" s="55">
        <v>44350.40246402778</v>
      </c>
      <c r="C128" s="56">
        <v>0.026004386571003124</v>
      </c>
      <c r="D128" s="17"/>
      <c r="E128" s="17"/>
      <c r="F128" s="17"/>
      <c r="G128" s="17"/>
      <c r="H128" s="17"/>
      <c r="I128" s="17"/>
      <c r="J128" s="17"/>
      <c r="K128" s="17"/>
      <c r="L128" s="17"/>
      <c r="M128" s="17"/>
      <c r="N128" s="17"/>
      <c r="O128" s="17"/>
      <c r="P128" s="17"/>
      <c r="Q128" s="17"/>
      <c r="R128" s="17"/>
      <c r="S128" s="17"/>
      <c r="T128" s="17"/>
      <c r="U128" s="17"/>
      <c r="V128" s="17"/>
      <c r="W128" s="17"/>
      <c r="X128" s="17"/>
    </row>
    <row r="129">
      <c r="A129" s="43" t="s">
        <v>983</v>
      </c>
      <c r="B129" s="55">
        <v>44350.40263054398</v>
      </c>
      <c r="C129" s="56">
        <v>0.026170902769081295</v>
      </c>
      <c r="D129" s="17"/>
      <c r="E129" s="17"/>
      <c r="F129" s="17"/>
      <c r="G129" s="17"/>
      <c r="H129" s="17"/>
      <c r="I129" s="17"/>
      <c r="J129" s="17"/>
      <c r="K129" s="17"/>
      <c r="L129" s="17"/>
      <c r="M129" s="17"/>
      <c r="N129" s="17"/>
      <c r="O129" s="17"/>
      <c r="P129" s="17"/>
      <c r="Q129" s="17"/>
      <c r="R129" s="17"/>
      <c r="S129" s="17"/>
      <c r="T129" s="17"/>
      <c r="U129" s="17"/>
      <c r="V129" s="17"/>
      <c r="W129" s="17"/>
      <c r="X129" s="17"/>
    </row>
    <row r="130">
      <c r="A130" s="6" t="s">
        <v>984</v>
      </c>
      <c r="B130" s="55">
        <v>44350.40282707176</v>
      </c>
      <c r="C130" s="56">
        <v>0.026367430553364102</v>
      </c>
      <c r="D130" s="6" t="s">
        <v>985</v>
      </c>
      <c r="E130" s="17"/>
      <c r="F130" s="17"/>
      <c r="G130" s="17"/>
      <c r="H130" s="17"/>
      <c r="I130" s="17"/>
      <c r="J130" s="17"/>
      <c r="K130" s="17"/>
      <c r="L130" s="17"/>
      <c r="M130" s="17"/>
      <c r="N130" s="17"/>
      <c r="O130" s="17"/>
      <c r="P130" s="17"/>
      <c r="Q130" s="17"/>
      <c r="R130" s="17"/>
      <c r="S130" s="17"/>
      <c r="T130" s="17"/>
      <c r="U130" s="17"/>
      <c r="V130" s="17"/>
      <c r="W130" s="17"/>
      <c r="X130" s="17"/>
    </row>
    <row r="131">
      <c r="A131" s="2" t="s">
        <v>986</v>
      </c>
      <c r="B131" s="55">
        <v>44350.40290369213</v>
      </c>
      <c r="C131" s="56">
        <v>0.026444050919963047</v>
      </c>
      <c r="D131" s="17"/>
      <c r="E131" s="17"/>
      <c r="F131" s="17"/>
      <c r="G131" s="17"/>
      <c r="H131" s="17"/>
      <c r="I131" s="17"/>
      <c r="J131" s="17"/>
      <c r="K131" s="17"/>
      <c r="L131" s="17"/>
      <c r="M131" s="17"/>
      <c r="N131" s="17"/>
      <c r="O131" s="17"/>
      <c r="P131" s="17"/>
      <c r="Q131" s="17"/>
      <c r="R131" s="17"/>
      <c r="S131" s="17"/>
      <c r="T131" s="17"/>
      <c r="U131" s="17"/>
      <c r="V131" s="17"/>
      <c r="W131" s="17"/>
      <c r="X131" s="17"/>
    </row>
    <row r="132">
      <c r="A132" s="6" t="s">
        <v>987</v>
      </c>
      <c r="B132" s="55">
        <v>44350.40302408565</v>
      </c>
      <c r="C132" s="56">
        <v>0.026564444444375113</v>
      </c>
      <c r="D132" s="17"/>
      <c r="E132" s="17"/>
      <c r="F132" s="17"/>
      <c r="G132" s="17"/>
      <c r="H132" s="17"/>
      <c r="I132" s="17"/>
      <c r="J132" s="17"/>
      <c r="K132" s="17"/>
      <c r="L132" s="17"/>
      <c r="M132" s="17"/>
      <c r="N132" s="17"/>
      <c r="O132" s="17"/>
      <c r="P132" s="17"/>
      <c r="Q132" s="17"/>
      <c r="R132" s="17"/>
      <c r="S132" s="17"/>
      <c r="T132" s="17"/>
      <c r="U132" s="17"/>
      <c r="V132" s="17"/>
      <c r="W132" s="17"/>
      <c r="X132" s="17"/>
    </row>
    <row r="133">
      <c r="A133" s="43" t="s">
        <v>988</v>
      </c>
      <c r="B133" s="55"/>
      <c r="C133" s="56"/>
      <c r="D133" s="17"/>
      <c r="E133" s="17"/>
      <c r="F133" s="17"/>
      <c r="G133" s="17"/>
      <c r="H133" s="17"/>
      <c r="I133" s="17"/>
      <c r="J133" s="17"/>
      <c r="K133" s="17"/>
      <c r="L133" s="17"/>
      <c r="M133" s="17"/>
      <c r="N133" s="17"/>
      <c r="O133" s="17"/>
      <c r="P133" s="17"/>
      <c r="Q133" s="17"/>
      <c r="R133" s="17"/>
      <c r="S133" s="17"/>
      <c r="T133" s="17"/>
      <c r="U133" s="17"/>
      <c r="V133" s="17"/>
      <c r="W133" s="17"/>
      <c r="X133" s="17"/>
    </row>
    <row r="134">
      <c r="A134" s="43" t="s">
        <v>989</v>
      </c>
      <c r="B134" s="55">
        <v>44350.40356261574</v>
      </c>
      <c r="C134" s="56">
        <v>0.02710297453450039</v>
      </c>
      <c r="D134" s="17"/>
      <c r="E134" s="17"/>
      <c r="F134" s="17"/>
      <c r="G134" s="17"/>
      <c r="H134" s="17"/>
      <c r="I134" s="17"/>
      <c r="J134" s="17"/>
      <c r="K134" s="17"/>
      <c r="L134" s="17"/>
      <c r="M134" s="17"/>
      <c r="N134" s="17"/>
      <c r="O134" s="17"/>
      <c r="P134" s="17"/>
      <c r="Q134" s="17"/>
      <c r="R134" s="17"/>
      <c r="S134" s="17"/>
      <c r="T134" s="17"/>
      <c r="U134" s="17"/>
      <c r="V134" s="17"/>
      <c r="W134" s="17"/>
      <c r="X134" s="17"/>
    </row>
    <row r="135">
      <c r="A135" s="6" t="s">
        <v>990</v>
      </c>
      <c r="B135" s="55">
        <v>44350.40374954861</v>
      </c>
      <c r="C135" s="56">
        <v>0.02728990740433801</v>
      </c>
      <c r="D135" s="17"/>
      <c r="E135" s="17"/>
      <c r="F135" s="17"/>
      <c r="G135" s="17"/>
      <c r="H135" s="17"/>
      <c r="I135" s="17"/>
      <c r="J135" s="17"/>
      <c r="K135" s="17"/>
      <c r="L135" s="17"/>
      <c r="M135" s="17"/>
      <c r="N135" s="17"/>
      <c r="O135" s="17"/>
      <c r="P135" s="17"/>
      <c r="Q135" s="17"/>
      <c r="R135" s="17"/>
      <c r="S135" s="17"/>
      <c r="T135" s="17"/>
      <c r="U135" s="17"/>
      <c r="V135" s="17"/>
      <c r="W135" s="17"/>
      <c r="X135" s="17"/>
    </row>
    <row r="136">
      <c r="A136" s="43" t="s">
        <v>991</v>
      </c>
      <c r="B136" s="55">
        <v>44350.40382474537</v>
      </c>
      <c r="C136" s="56">
        <v>0.02736510416434612</v>
      </c>
      <c r="D136" s="17"/>
      <c r="E136" s="17"/>
      <c r="F136" s="17"/>
      <c r="G136" s="17"/>
      <c r="H136" s="17"/>
      <c r="I136" s="17"/>
      <c r="J136" s="17"/>
      <c r="K136" s="17"/>
      <c r="L136" s="17"/>
      <c r="M136" s="17"/>
      <c r="N136" s="17"/>
      <c r="O136" s="17"/>
      <c r="P136" s="17"/>
      <c r="Q136" s="17"/>
      <c r="R136" s="17"/>
      <c r="S136" s="17"/>
      <c r="T136" s="17"/>
      <c r="U136" s="17"/>
      <c r="V136" s="17"/>
      <c r="W136" s="17"/>
      <c r="X136" s="17"/>
    </row>
    <row r="137">
      <c r="A137" s="43" t="s">
        <v>992</v>
      </c>
      <c r="B137" s="55"/>
      <c r="C137" s="56"/>
      <c r="D137" s="17"/>
      <c r="E137" s="17"/>
      <c r="F137" s="17"/>
      <c r="G137" s="17"/>
      <c r="H137" s="17"/>
      <c r="I137" s="17"/>
      <c r="J137" s="17"/>
      <c r="K137" s="17"/>
      <c r="L137" s="17"/>
      <c r="M137" s="17"/>
      <c r="N137" s="17"/>
      <c r="O137" s="17"/>
      <c r="P137" s="17"/>
      <c r="Q137" s="17"/>
      <c r="R137" s="17"/>
      <c r="S137" s="17"/>
      <c r="T137" s="17"/>
      <c r="U137" s="17"/>
      <c r="V137" s="17"/>
      <c r="W137" s="17"/>
      <c r="X137" s="17"/>
    </row>
    <row r="138">
      <c r="A138" s="6" t="s">
        <v>993</v>
      </c>
      <c r="B138" s="55">
        <v>44350.4039590625</v>
      </c>
      <c r="C138" s="56">
        <v>0.02749942129594274</v>
      </c>
      <c r="D138" s="17"/>
      <c r="E138" s="17"/>
      <c r="F138" s="17"/>
      <c r="G138" s="17"/>
      <c r="H138" s="17"/>
      <c r="I138" s="17"/>
      <c r="J138" s="17"/>
      <c r="K138" s="17"/>
      <c r="L138" s="17"/>
      <c r="M138" s="17"/>
      <c r="N138" s="17"/>
      <c r="O138" s="17"/>
      <c r="P138" s="17"/>
      <c r="Q138" s="17"/>
      <c r="R138" s="17"/>
      <c r="S138" s="17"/>
      <c r="T138" s="17"/>
      <c r="U138" s="17"/>
      <c r="V138" s="17"/>
      <c r="W138" s="17"/>
      <c r="X138" s="17"/>
    </row>
    <row r="139">
      <c r="A139" s="43" t="s">
        <v>991</v>
      </c>
      <c r="B139" s="55">
        <v>44350.40401835648</v>
      </c>
      <c r="C139" s="56">
        <v>0.02755871527187992</v>
      </c>
      <c r="D139" s="17"/>
      <c r="E139" s="17"/>
      <c r="F139" s="17"/>
      <c r="G139" s="17"/>
      <c r="H139" s="17"/>
      <c r="I139" s="17"/>
      <c r="J139" s="17"/>
      <c r="K139" s="17"/>
      <c r="L139" s="17"/>
      <c r="M139" s="17"/>
      <c r="N139" s="17"/>
      <c r="O139" s="17"/>
      <c r="P139" s="17"/>
      <c r="Q139" s="17"/>
      <c r="R139" s="17"/>
      <c r="S139" s="17"/>
      <c r="T139" s="17"/>
      <c r="U139" s="17"/>
      <c r="V139" s="17"/>
      <c r="W139" s="17"/>
      <c r="X139" s="17"/>
    </row>
    <row r="140">
      <c r="A140" s="6" t="s">
        <v>994</v>
      </c>
      <c r="B140" s="55">
        <v>44350.40410177084</v>
      </c>
      <c r="C140" s="56">
        <v>0.027642129629384726</v>
      </c>
      <c r="D140" s="6" t="s">
        <v>837</v>
      </c>
      <c r="E140" s="17"/>
      <c r="F140" s="17"/>
      <c r="G140" s="17"/>
      <c r="H140" s="17"/>
      <c r="I140" s="17"/>
      <c r="J140" s="17"/>
      <c r="K140" s="17"/>
      <c r="L140" s="17"/>
      <c r="M140" s="17"/>
      <c r="N140" s="17"/>
      <c r="O140" s="17"/>
      <c r="P140" s="17"/>
      <c r="Q140" s="17"/>
      <c r="R140" s="17"/>
      <c r="S140" s="17"/>
      <c r="T140" s="17"/>
      <c r="U140" s="17"/>
      <c r="V140" s="17"/>
      <c r="W140" s="17"/>
      <c r="X140" s="17"/>
    </row>
    <row r="141">
      <c r="A141" s="2" t="s">
        <v>995</v>
      </c>
      <c r="B141" s="55">
        <v>44350.40416424768</v>
      </c>
      <c r="C141" s="56">
        <v>0.02770460647298023</v>
      </c>
      <c r="D141" s="17"/>
      <c r="E141" s="17"/>
      <c r="F141" s="17"/>
      <c r="G141" s="17"/>
      <c r="H141" s="17"/>
      <c r="I141" s="17"/>
      <c r="J141" s="17"/>
      <c r="K141" s="17"/>
      <c r="L141" s="17"/>
      <c r="M141" s="17"/>
      <c r="N141" s="17"/>
      <c r="O141" s="17"/>
      <c r="P141" s="17"/>
      <c r="Q141" s="17"/>
      <c r="R141" s="17"/>
      <c r="S141" s="17"/>
      <c r="T141" s="17"/>
      <c r="U141" s="17"/>
      <c r="V141" s="17"/>
      <c r="W141" s="17"/>
      <c r="X141" s="17"/>
    </row>
    <row r="142">
      <c r="A142" s="6" t="s">
        <v>996</v>
      </c>
      <c r="B142" s="55">
        <v>44350.404294618056</v>
      </c>
      <c r="C142" s="56">
        <v>0.027834976848680526</v>
      </c>
      <c r="D142" s="17"/>
      <c r="E142" s="17"/>
      <c r="F142" s="17"/>
      <c r="G142" s="17"/>
      <c r="H142" s="17"/>
      <c r="I142" s="17"/>
      <c r="J142" s="17"/>
      <c r="K142" s="17"/>
      <c r="L142" s="17"/>
      <c r="M142" s="17"/>
      <c r="N142" s="17"/>
      <c r="O142" s="17"/>
      <c r="P142" s="17"/>
      <c r="Q142" s="17"/>
      <c r="R142" s="17"/>
      <c r="S142" s="17"/>
      <c r="T142" s="17"/>
      <c r="U142" s="17"/>
      <c r="V142" s="17"/>
      <c r="W142" s="17"/>
      <c r="X142" s="17"/>
    </row>
    <row r="143">
      <c r="A143" s="2" t="s">
        <v>997</v>
      </c>
      <c r="B143" s="55"/>
      <c r="C143" s="56"/>
      <c r="D143" s="17"/>
      <c r="E143" s="17"/>
      <c r="F143" s="17"/>
      <c r="G143" s="17"/>
      <c r="H143" s="17"/>
      <c r="I143" s="17"/>
      <c r="J143" s="17"/>
      <c r="K143" s="17"/>
      <c r="L143" s="17"/>
      <c r="M143" s="17"/>
      <c r="N143" s="17"/>
      <c r="O143" s="17"/>
      <c r="P143" s="17"/>
      <c r="Q143" s="17"/>
      <c r="R143" s="17"/>
      <c r="S143" s="17"/>
      <c r="T143" s="17"/>
      <c r="U143" s="17"/>
      <c r="V143" s="17"/>
      <c r="W143" s="17"/>
      <c r="X143" s="17"/>
    </row>
    <row r="144">
      <c r="A144" s="6" t="s">
        <v>998</v>
      </c>
      <c r="B144" s="55">
        <v>44350.40475325231</v>
      </c>
      <c r="C144" s="56">
        <v>0.02829361110343598</v>
      </c>
      <c r="D144" s="17"/>
      <c r="E144" s="17"/>
      <c r="F144" s="17"/>
      <c r="G144" s="17"/>
      <c r="H144" s="17"/>
      <c r="I144" s="17"/>
      <c r="J144" s="17"/>
      <c r="K144" s="17"/>
      <c r="L144" s="17"/>
      <c r="M144" s="17"/>
      <c r="N144" s="17"/>
      <c r="O144" s="17"/>
      <c r="P144" s="17"/>
      <c r="Q144" s="17"/>
      <c r="R144" s="17"/>
      <c r="S144" s="17"/>
      <c r="T144" s="17"/>
      <c r="U144" s="17"/>
      <c r="V144" s="17"/>
      <c r="W144" s="17"/>
      <c r="X144" s="17"/>
    </row>
    <row r="145">
      <c r="A145" s="6" t="s">
        <v>999</v>
      </c>
      <c r="B145" s="55">
        <v>44350.404919849534</v>
      </c>
      <c r="C145" s="56">
        <v>0.02846020832657814</v>
      </c>
      <c r="D145" s="17"/>
      <c r="E145" s="17"/>
      <c r="F145" s="17"/>
      <c r="G145" s="17"/>
      <c r="H145" s="17"/>
      <c r="I145" s="17"/>
      <c r="J145" s="17"/>
      <c r="K145" s="17"/>
      <c r="L145" s="17"/>
      <c r="M145" s="17"/>
      <c r="N145" s="17"/>
      <c r="O145" s="17"/>
      <c r="P145" s="17"/>
      <c r="Q145" s="17"/>
      <c r="R145" s="17"/>
      <c r="S145" s="17"/>
      <c r="T145" s="17"/>
      <c r="U145" s="17"/>
      <c r="V145" s="17"/>
      <c r="W145" s="17"/>
      <c r="X145" s="17"/>
    </row>
    <row r="146">
      <c r="A146" s="2" t="s">
        <v>1000</v>
      </c>
      <c r="B146" s="55"/>
      <c r="C146" s="56"/>
      <c r="D146" s="17"/>
      <c r="E146" s="17"/>
      <c r="F146" s="17"/>
      <c r="G146" s="17"/>
      <c r="H146" s="17"/>
      <c r="I146" s="17"/>
      <c r="J146" s="17"/>
      <c r="K146" s="17"/>
      <c r="L146" s="17"/>
      <c r="M146" s="17"/>
      <c r="N146" s="17"/>
      <c r="O146" s="17"/>
      <c r="P146" s="17"/>
      <c r="Q146" s="17"/>
      <c r="R146" s="17"/>
      <c r="S146" s="17"/>
      <c r="T146" s="17"/>
      <c r="U146" s="17"/>
      <c r="V146" s="17"/>
      <c r="W146" s="17"/>
      <c r="X146" s="17"/>
    </row>
    <row r="147">
      <c r="A147" s="6" t="s">
        <v>1001</v>
      </c>
      <c r="B147" s="55"/>
      <c r="C147" s="56"/>
      <c r="D147" s="17"/>
      <c r="E147" s="17"/>
      <c r="F147" s="17"/>
      <c r="G147" s="17"/>
      <c r="H147" s="17"/>
      <c r="I147" s="17"/>
      <c r="J147" s="17"/>
      <c r="K147" s="17"/>
      <c r="L147" s="17"/>
      <c r="M147" s="17"/>
      <c r="N147" s="17"/>
      <c r="O147" s="17"/>
      <c r="P147" s="17"/>
      <c r="Q147" s="17"/>
      <c r="R147" s="17"/>
      <c r="S147" s="17"/>
      <c r="T147" s="17"/>
      <c r="U147" s="17"/>
      <c r="V147" s="17"/>
      <c r="W147" s="17"/>
      <c r="X147" s="17"/>
    </row>
    <row r="148">
      <c r="A148" s="49" t="s">
        <v>1002</v>
      </c>
      <c r="B148" s="62">
        <v>44350.40543387731</v>
      </c>
      <c r="C148" s="63">
        <v>0.028974236105568707</v>
      </c>
      <c r="D148" s="20"/>
      <c r="E148" s="20"/>
      <c r="F148" s="20"/>
      <c r="G148" s="20"/>
      <c r="H148" s="20"/>
      <c r="I148" s="20"/>
      <c r="J148" s="20"/>
      <c r="K148" s="20"/>
      <c r="L148" s="20"/>
      <c r="M148" s="20"/>
      <c r="N148" s="20"/>
      <c r="O148" s="20"/>
      <c r="P148" s="20"/>
      <c r="Q148" s="20"/>
      <c r="R148" s="20"/>
      <c r="S148" s="20"/>
      <c r="T148" s="20"/>
      <c r="U148" s="20"/>
      <c r="V148" s="20"/>
      <c r="W148" s="20"/>
      <c r="X148" s="20"/>
    </row>
    <row r="149">
      <c r="A149" s="43" t="s">
        <v>1003</v>
      </c>
      <c r="B149" s="55"/>
      <c r="C149" s="56"/>
      <c r="D149" s="17"/>
      <c r="E149" s="17"/>
      <c r="F149" s="17"/>
      <c r="G149" s="17"/>
      <c r="H149" s="17"/>
      <c r="I149" s="17"/>
      <c r="J149" s="17"/>
      <c r="K149" s="17"/>
      <c r="L149" s="17"/>
      <c r="M149" s="17"/>
      <c r="N149" s="17"/>
      <c r="O149" s="17"/>
      <c r="P149" s="17"/>
      <c r="Q149" s="17"/>
      <c r="R149" s="17"/>
      <c r="S149" s="17"/>
      <c r="T149" s="17"/>
      <c r="U149" s="17"/>
      <c r="V149" s="17"/>
      <c r="W149" s="17"/>
      <c r="X149" s="17"/>
    </row>
    <row r="150">
      <c r="A150" s="6" t="s">
        <v>1004</v>
      </c>
      <c r="B150" s="55">
        <v>44350.40595929398</v>
      </c>
      <c r="C150" s="56">
        <v>0.02949965277366573</v>
      </c>
      <c r="D150" s="6" t="s">
        <v>1005</v>
      </c>
      <c r="E150" s="17"/>
      <c r="F150" s="17"/>
      <c r="G150" s="17"/>
      <c r="H150" s="17"/>
      <c r="I150" s="17"/>
      <c r="J150" s="17"/>
      <c r="K150" s="17"/>
      <c r="L150" s="17"/>
      <c r="M150" s="17"/>
      <c r="N150" s="17"/>
      <c r="O150" s="17"/>
      <c r="P150" s="17"/>
      <c r="Q150" s="17"/>
      <c r="R150" s="17"/>
      <c r="S150" s="17"/>
      <c r="T150" s="17"/>
      <c r="U150" s="17"/>
      <c r="V150" s="17"/>
      <c r="W150" s="17"/>
      <c r="X150" s="17"/>
    </row>
    <row r="151">
      <c r="A151" s="2" t="s">
        <v>1006</v>
      </c>
      <c r="B151" s="55">
        <v>44350.40604732639</v>
      </c>
      <c r="C151" s="56">
        <v>0.02958768518146826</v>
      </c>
      <c r="D151" s="17"/>
      <c r="E151" s="17"/>
      <c r="F151" s="17"/>
      <c r="G151" s="17"/>
      <c r="H151" s="17"/>
      <c r="I151" s="17"/>
      <c r="J151" s="17"/>
      <c r="K151" s="17"/>
      <c r="L151" s="17"/>
      <c r="M151" s="17"/>
      <c r="N151" s="17"/>
      <c r="O151" s="17"/>
      <c r="P151" s="17"/>
      <c r="Q151" s="17"/>
      <c r="R151" s="17"/>
      <c r="S151" s="17"/>
      <c r="T151" s="17"/>
      <c r="U151" s="17"/>
      <c r="V151" s="17"/>
      <c r="W151" s="17"/>
      <c r="X151" s="17"/>
    </row>
    <row r="152">
      <c r="A152" s="6" t="s">
        <v>1007</v>
      </c>
      <c r="B152" s="55">
        <v>44350.40625991898</v>
      </c>
      <c r="C152" s="56">
        <v>0.02980027777084615</v>
      </c>
      <c r="D152" s="17"/>
      <c r="E152" s="17"/>
      <c r="F152" s="17"/>
      <c r="G152" s="17"/>
      <c r="H152" s="17"/>
      <c r="I152" s="17"/>
      <c r="J152" s="17"/>
      <c r="K152" s="17"/>
      <c r="L152" s="17"/>
      <c r="M152" s="17"/>
      <c r="N152" s="17"/>
      <c r="O152" s="17"/>
      <c r="P152" s="17"/>
      <c r="Q152" s="17"/>
      <c r="R152" s="17"/>
      <c r="S152" s="17"/>
      <c r="T152" s="17"/>
      <c r="U152" s="17"/>
      <c r="V152" s="17"/>
      <c r="W152" s="17"/>
      <c r="X152" s="17"/>
    </row>
    <row r="153">
      <c r="A153" s="2" t="s">
        <v>1008</v>
      </c>
      <c r="B153" s="55">
        <v>44350.40655559028</v>
      </c>
      <c r="C153" s="56">
        <v>0.03009594907052815</v>
      </c>
      <c r="D153" s="17"/>
      <c r="E153" s="17"/>
      <c r="F153" s="17"/>
      <c r="G153" s="17"/>
      <c r="H153" s="17"/>
      <c r="I153" s="17"/>
      <c r="J153" s="17"/>
      <c r="K153" s="17"/>
      <c r="L153" s="17"/>
      <c r="M153" s="17"/>
      <c r="N153" s="17"/>
      <c r="O153" s="17"/>
      <c r="P153" s="17"/>
      <c r="Q153" s="17"/>
      <c r="R153" s="17"/>
      <c r="S153" s="17"/>
      <c r="T153" s="17"/>
      <c r="U153" s="17"/>
      <c r="V153" s="17"/>
      <c r="W153" s="17"/>
      <c r="X153" s="17"/>
    </row>
    <row r="154">
      <c r="A154" s="6" t="s">
        <v>1009</v>
      </c>
      <c r="B154" s="55">
        <v>44350.406957847226</v>
      </c>
      <c r="C154" s="56">
        <v>0.030498206018819474</v>
      </c>
      <c r="D154" s="6" t="s">
        <v>1010</v>
      </c>
      <c r="E154" s="17"/>
      <c r="F154" s="17"/>
      <c r="G154" s="17"/>
      <c r="H154" s="17"/>
      <c r="I154" s="17"/>
      <c r="J154" s="17"/>
      <c r="K154" s="17"/>
      <c r="L154" s="17"/>
      <c r="M154" s="17"/>
      <c r="N154" s="17"/>
      <c r="O154" s="17"/>
      <c r="P154" s="17"/>
      <c r="Q154" s="17"/>
      <c r="R154" s="17"/>
      <c r="S154" s="17"/>
      <c r="T154" s="17"/>
      <c r="U154" s="17"/>
      <c r="V154" s="17"/>
      <c r="W154" s="17"/>
      <c r="X154" s="17"/>
    </row>
    <row r="155">
      <c r="A155" s="2" t="s">
        <v>1011</v>
      </c>
      <c r="B155" s="55">
        <v>44350.40724061342</v>
      </c>
      <c r="C155" s="56">
        <v>0.03078097221441567</v>
      </c>
      <c r="D155" s="17"/>
      <c r="E155" s="17"/>
      <c r="F155" s="17"/>
      <c r="G155" s="17"/>
      <c r="H155" s="17"/>
      <c r="I155" s="17"/>
      <c r="J155" s="17"/>
      <c r="K155" s="17"/>
      <c r="L155" s="17"/>
      <c r="M155" s="17"/>
      <c r="N155" s="17"/>
      <c r="O155" s="17"/>
      <c r="P155" s="17"/>
      <c r="Q155" s="17"/>
      <c r="R155" s="17"/>
      <c r="S155" s="17"/>
      <c r="T155" s="17"/>
      <c r="U155" s="17"/>
      <c r="V155" s="17"/>
      <c r="W155" s="17"/>
      <c r="X155" s="17"/>
    </row>
    <row r="156">
      <c r="A156" s="6" t="s">
        <v>1012</v>
      </c>
      <c r="B156" s="55">
        <v>44350.40746805556</v>
      </c>
      <c r="C156" s="56">
        <v>0.031008414349344093</v>
      </c>
      <c r="D156" s="6" t="s">
        <v>1013</v>
      </c>
      <c r="E156" s="17"/>
      <c r="F156" s="17"/>
      <c r="G156" s="17"/>
      <c r="H156" s="17"/>
      <c r="I156" s="17"/>
      <c r="J156" s="17"/>
      <c r="K156" s="17"/>
      <c r="L156" s="17"/>
      <c r="M156" s="17"/>
      <c r="N156" s="17"/>
      <c r="O156" s="17"/>
      <c r="P156" s="17"/>
      <c r="Q156" s="17"/>
      <c r="R156" s="17"/>
      <c r="S156" s="17"/>
      <c r="T156" s="17"/>
      <c r="U156" s="17"/>
      <c r="V156" s="17"/>
      <c r="W156" s="17"/>
      <c r="X156" s="17"/>
    </row>
    <row r="157">
      <c r="A157" s="2" t="s">
        <v>1014</v>
      </c>
      <c r="B157" s="55">
        <v>44350.40763244213</v>
      </c>
      <c r="C157" s="56">
        <v>0.031172800925560296</v>
      </c>
      <c r="D157" s="17"/>
      <c r="E157" s="17"/>
      <c r="F157" s="17"/>
      <c r="G157" s="17"/>
      <c r="H157" s="17"/>
      <c r="I157" s="17"/>
      <c r="J157" s="17"/>
      <c r="K157" s="17"/>
      <c r="L157" s="17"/>
      <c r="M157" s="17"/>
      <c r="N157" s="17"/>
      <c r="O157" s="17"/>
      <c r="P157" s="17"/>
      <c r="Q157" s="17"/>
      <c r="R157" s="17"/>
      <c r="S157" s="17"/>
      <c r="T157" s="17"/>
      <c r="U157" s="17"/>
      <c r="V157" s="17"/>
      <c r="W157" s="17"/>
      <c r="X157" s="17"/>
    </row>
    <row r="158">
      <c r="A158" s="6" t="s">
        <v>1015</v>
      </c>
      <c r="B158" s="55">
        <v>44350.40798296296</v>
      </c>
      <c r="C158" s="56">
        <v>0.03152332175523043</v>
      </c>
      <c r="D158" s="6" t="s">
        <v>1016</v>
      </c>
      <c r="E158" s="17"/>
      <c r="F158" s="17"/>
      <c r="G158" s="17"/>
      <c r="H158" s="17"/>
      <c r="I158" s="17"/>
      <c r="J158" s="17"/>
      <c r="K158" s="17"/>
      <c r="L158" s="17"/>
      <c r="M158" s="17"/>
      <c r="N158" s="17"/>
      <c r="O158" s="17"/>
      <c r="P158" s="17"/>
      <c r="Q158" s="17"/>
      <c r="R158" s="17"/>
      <c r="S158" s="17"/>
      <c r="T158" s="17"/>
      <c r="U158" s="17"/>
      <c r="V158" s="17"/>
      <c r="W158" s="17"/>
      <c r="X158" s="17"/>
    </row>
    <row r="159">
      <c r="A159" s="2" t="s">
        <v>1017</v>
      </c>
      <c r="B159" s="55">
        <v>44350.40811871528</v>
      </c>
      <c r="C159" s="56">
        <v>0.03165907406946644</v>
      </c>
      <c r="D159" s="17"/>
      <c r="E159" s="17"/>
      <c r="F159" s="17"/>
      <c r="G159" s="17"/>
      <c r="H159" s="17"/>
      <c r="I159" s="17"/>
      <c r="J159" s="17"/>
      <c r="K159" s="17"/>
      <c r="L159" s="17"/>
      <c r="M159" s="17"/>
      <c r="N159" s="17"/>
      <c r="O159" s="17"/>
      <c r="P159" s="17"/>
      <c r="Q159" s="17"/>
      <c r="R159" s="17"/>
      <c r="S159" s="17"/>
      <c r="T159" s="17"/>
      <c r="U159" s="17"/>
      <c r="V159" s="17"/>
      <c r="W159" s="17"/>
      <c r="X159" s="17"/>
    </row>
    <row r="160">
      <c r="A160" s="6" t="s">
        <v>1018</v>
      </c>
      <c r="B160" s="55">
        <v>44350.4082881713</v>
      </c>
      <c r="C160" s="56">
        <v>0.03182853008911479</v>
      </c>
      <c r="D160" s="17"/>
      <c r="E160" s="17"/>
      <c r="F160" s="17"/>
      <c r="G160" s="17"/>
      <c r="H160" s="17"/>
      <c r="I160" s="17"/>
      <c r="J160" s="17"/>
      <c r="K160" s="17"/>
      <c r="L160" s="17"/>
      <c r="M160" s="17"/>
      <c r="N160" s="17"/>
      <c r="O160" s="17"/>
      <c r="P160" s="17"/>
      <c r="Q160" s="17"/>
      <c r="R160" s="17"/>
      <c r="S160" s="17"/>
      <c r="T160" s="17"/>
      <c r="U160" s="17"/>
      <c r="V160" s="17"/>
      <c r="W160" s="17"/>
      <c r="X160" s="17"/>
    </row>
    <row r="161">
      <c r="A161" s="6" t="s">
        <v>1019</v>
      </c>
      <c r="B161" s="55">
        <v>44350.40847497685</v>
      </c>
      <c r="C161" s="56">
        <v>0.03201533564424608</v>
      </c>
      <c r="D161" s="17"/>
      <c r="E161" s="17"/>
      <c r="F161" s="17"/>
      <c r="G161" s="17"/>
      <c r="H161" s="17"/>
      <c r="I161" s="17"/>
      <c r="J161" s="17"/>
      <c r="K161" s="17"/>
      <c r="L161" s="17"/>
      <c r="M161" s="17"/>
      <c r="N161" s="17"/>
      <c r="O161" s="17"/>
      <c r="P161" s="17"/>
      <c r="Q161" s="17"/>
      <c r="R161" s="17"/>
      <c r="S161" s="17"/>
      <c r="T161" s="17"/>
      <c r="U161" s="17"/>
      <c r="V161" s="17"/>
      <c r="W161" s="17"/>
      <c r="X161" s="17"/>
    </row>
    <row r="162">
      <c r="A162" s="64" t="s">
        <v>1020</v>
      </c>
      <c r="B162" s="55"/>
      <c r="C162" s="56"/>
      <c r="D162" s="17"/>
      <c r="E162" s="17"/>
      <c r="F162" s="17"/>
      <c r="G162" s="17"/>
      <c r="H162" s="17"/>
      <c r="I162" s="17"/>
      <c r="J162" s="17"/>
      <c r="K162" s="17"/>
      <c r="L162" s="17"/>
      <c r="M162" s="17"/>
      <c r="N162" s="17"/>
      <c r="O162" s="17"/>
      <c r="P162" s="17"/>
      <c r="Q162" s="17"/>
      <c r="R162" s="17"/>
      <c r="S162" s="17"/>
      <c r="T162" s="17"/>
      <c r="U162" s="17"/>
      <c r="V162" s="17"/>
      <c r="W162" s="17"/>
      <c r="X162" s="17"/>
    </row>
    <row r="163">
      <c r="A163" s="6" t="s">
        <v>1021</v>
      </c>
      <c r="B163" s="55">
        <v>44350.4087063426</v>
      </c>
      <c r="C163" s="56">
        <v>0.032246701390249655</v>
      </c>
      <c r="D163" s="17"/>
      <c r="E163" s="17"/>
      <c r="F163" s="17"/>
      <c r="G163" s="17"/>
      <c r="H163" s="17"/>
      <c r="I163" s="17"/>
      <c r="J163" s="17"/>
      <c r="K163" s="17"/>
      <c r="L163" s="17"/>
      <c r="M163" s="17"/>
      <c r="N163" s="17"/>
      <c r="O163" s="17"/>
      <c r="P163" s="17"/>
      <c r="Q163" s="17"/>
      <c r="R163" s="17"/>
      <c r="S163" s="17"/>
      <c r="T163" s="17"/>
      <c r="U163" s="17"/>
      <c r="V163" s="17"/>
      <c r="W163" s="17"/>
      <c r="X163" s="17"/>
    </row>
    <row r="164">
      <c r="A164" s="6"/>
      <c r="B164" s="55">
        <v>44350.4089455787</v>
      </c>
      <c r="C164" s="56">
        <v>0.03248593749594875</v>
      </c>
      <c r="D164" s="17"/>
      <c r="E164" s="17"/>
      <c r="F164" s="17"/>
      <c r="G164" s="17"/>
      <c r="H164" s="17"/>
      <c r="I164" s="17"/>
      <c r="J164" s="17"/>
      <c r="K164" s="17"/>
      <c r="L164" s="17"/>
      <c r="M164" s="17"/>
      <c r="N164" s="17"/>
      <c r="O164" s="17"/>
      <c r="P164" s="17"/>
      <c r="Q164" s="17"/>
      <c r="R164" s="17"/>
      <c r="S164" s="17"/>
      <c r="T164" s="17"/>
      <c r="U164" s="17"/>
      <c r="V164" s="17"/>
      <c r="W164" s="17"/>
      <c r="X164" s="17"/>
    </row>
    <row r="165">
      <c r="A165" s="2" t="s">
        <v>1022</v>
      </c>
      <c r="B165" s="55">
        <v>44350.40932773148</v>
      </c>
      <c r="C165" s="56">
        <v>0.03286809027486015</v>
      </c>
      <c r="D165" s="17"/>
      <c r="E165" s="17"/>
      <c r="F165" s="17"/>
      <c r="G165" s="17"/>
      <c r="H165" s="17"/>
      <c r="I165" s="17"/>
      <c r="J165" s="17"/>
      <c r="K165" s="17"/>
      <c r="L165" s="17"/>
      <c r="M165" s="17"/>
      <c r="N165" s="17"/>
      <c r="O165" s="17"/>
      <c r="P165" s="17"/>
      <c r="Q165" s="17"/>
      <c r="R165" s="17"/>
      <c r="S165" s="17"/>
      <c r="T165" s="17"/>
      <c r="U165" s="17"/>
      <c r="V165" s="17"/>
      <c r="W165" s="17"/>
      <c r="X165" s="17"/>
    </row>
    <row r="166">
      <c r="A166" s="6" t="s">
        <v>1023</v>
      </c>
      <c r="B166" s="55"/>
      <c r="C166" s="56"/>
      <c r="D166" s="17"/>
      <c r="E166" s="17"/>
      <c r="F166" s="17"/>
      <c r="G166" s="17"/>
      <c r="H166" s="17"/>
      <c r="I166" s="17"/>
      <c r="J166" s="17"/>
      <c r="K166" s="17"/>
      <c r="L166" s="17"/>
      <c r="M166" s="17"/>
      <c r="N166" s="17"/>
      <c r="O166" s="17"/>
      <c r="P166" s="17"/>
      <c r="Q166" s="17"/>
      <c r="R166" s="17"/>
      <c r="S166" s="17"/>
      <c r="T166" s="17"/>
      <c r="U166" s="17"/>
      <c r="V166" s="17"/>
      <c r="W166" s="17"/>
      <c r="X166" s="17"/>
    </row>
    <row r="167">
      <c r="A167" s="2" t="s">
        <v>1024</v>
      </c>
      <c r="B167" s="55"/>
      <c r="C167" s="56"/>
      <c r="D167" s="17"/>
      <c r="E167" s="17"/>
      <c r="F167" s="17"/>
      <c r="G167" s="17"/>
      <c r="H167" s="17"/>
      <c r="I167" s="17"/>
      <c r="J167" s="17"/>
      <c r="K167" s="17"/>
      <c r="L167" s="17"/>
      <c r="M167" s="17"/>
      <c r="N167" s="17"/>
      <c r="O167" s="17"/>
      <c r="P167" s="17"/>
      <c r="Q167" s="17"/>
      <c r="R167" s="17"/>
      <c r="S167" s="17"/>
      <c r="T167" s="17"/>
      <c r="U167" s="17"/>
      <c r="V167" s="17"/>
      <c r="W167" s="17"/>
      <c r="X167" s="17"/>
    </row>
    <row r="168">
      <c r="A168" s="6" t="s">
        <v>1025</v>
      </c>
      <c r="B168" s="55">
        <v>44350.40978440973</v>
      </c>
      <c r="C168" s="56">
        <v>0.03332476851937827</v>
      </c>
      <c r="D168" s="17"/>
      <c r="E168" s="17"/>
      <c r="F168" s="17"/>
      <c r="G168" s="17"/>
      <c r="H168" s="17"/>
      <c r="I168" s="17"/>
      <c r="J168" s="17"/>
      <c r="K168" s="17"/>
      <c r="L168" s="17"/>
      <c r="M168" s="17"/>
      <c r="N168" s="17"/>
      <c r="O168" s="17"/>
      <c r="P168" s="17"/>
      <c r="Q168" s="17"/>
      <c r="R168" s="17"/>
      <c r="S168" s="17"/>
      <c r="T168" s="17"/>
      <c r="U168" s="17"/>
      <c r="V168" s="17"/>
      <c r="W168" s="17"/>
      <c r="X168" s="17"/>
    </row>
    <row r="169">
      <c r="A169" s="6" t="s">
        <v>1026</v>
      </c>
      <c r="B169" s="55">
        <v>44350.40991378472</v>
      </c>
      <c r="C169" s="56">
        <v>0.03345414351497311</v>
      </c>
      <c r="D169" s="17"/>
      <c r="E169" s="17"/>
      <c r="F169" s="17"/>
      <c r="G169" s="17"/>
      <c r="H169" s="17"/>
      <c r="I169" s="17"/>
      <c r="J169" s="17"/>
      <c r="K169" s="17"/>
      <c r="L169" s="17"/>
      <c r="M169" s="17"/>
      <c r="N169" s="17"/>
      <c r="O169" s="17"/>
      <c r="P169" s="17"/>
      <c r="Q169" s="17"/>
      <c r="R169" s="17"/>
      <c r="S169" s="17"/>
      <c r="T169" s="17"/>
      <c r="U169" s="17"/>
      <c r="V169" s="17"/>
      <c r="W169" s="17"/>
      <c r="X169" s="17"/>
    </row>
    <row r="170">
      <c r="A170" s="2" t="s">
        <v>1027</v>
      </c>
      <c r="B170" s="55">
        <v>44350.40999893518</v>
      </c>
      <c r="C170" s="56">
        <v>0.033539293974172324</v>
      </c>
      <c r="D170" s="17"/>
      <c r="E170" s="17"/>
      <c r="F170" s="17"/>
      <c r="G170" s="17"/>
      <c r="H170" s="17"/>
      <c r="I170" s="17"/>
      <c r="J170" s="17"/>
      <c r="K170" s="17"/>
      <c r="L170" s="17"/>
      <c r="M170" s="17"/>
      <c r="N170" s="17"/>
      <c r="O170" s="17"/>
      <c r="P170" s="17"/>
      <c r="Q170" s="17"/>
      <c r="R170" s="17"/>
      <c r="S170" s="17"/>
      <c r="T170" s="17"/>
      <c r="U170" s="17"/>
      <c r="V170" s="17"/>
      <c r="W170" s="17"/>
      <c r="X170" s="17"/>
    </row>
    <row r="171">
      <c r="A171" s="6" t="s">
        <v>1028</v>
      </c>
      <c r="B171" s="55">
        <v>44350.41018709491</v>
      </c>
      <c r="C171" s="56">
        <v>0.03372745370143093</v>
      </c>
      <c r="D171" s="6" t="s">
        <v>1029</v>
      </c>
      <c r="E171" s="17"/>
      <c r="F171" s="17"/>
      <c r="G171" s="17"/>
      <c r="H171" s="17"/>
      <c r="I171" s="17"/>
      <c r="J171" s="17"/>
      <c r="K171" s="17"/>
      <c r="L171" s="17"/>
      <c r="M171" s="17"/>
      <c r="N171" s="17"/>
      <c r="O171" s="17"/>
      <c r="P171" s="17"/>
      <c r="Q171" s="17"/>
      <c r="R171" s="17"/>
      <c r="S171" s="17"/>
      <c r="T171" s="17"/>
      <c r="U171" s="17"/>
      <c r="V171" s="17"/>
      <c r="W171" s="17"/>
      <c r="X171" s="17"/>
    </row>
    <row r="172">
      <c r="A172" s="2" t="s">
        <v>1030</v>
      </c>
      <c r="B172" s="55">
        <v>44350.41042777778</v>
      </c>
      <c r="C172" s="56">
        <v>0.03396813657309394</v>
      </c>
      <c r="D172" s="17"/>
      <c r="E172" s="17"/>
      <c r="F172" s="17"/>
      <c r="G172" s="17"/>
      <c r="H172" s="17"/>
      <c r="I172" s="17"/>
      <c r="J172" s="17"/>
      <c r="K172" s="17"/>
      <c r="L172" s="17"/>
      <c r="M172" s="17"/>
      <c r="N172" s="17"/>
      <c r="O172" s="17"/>
      <c r="P172" s="17"/>
      <c r="Q172" s="17"/>
      <c r="R172" s="17"/>
      <c r="S172" s="17"/>
      <c r="T172" s="17"/>
      <c r="U172" s="17"/>
      <c r="V172" s="17"/>
      <c r="W172" s="17"/>
      <c r="X172" s="17"/>
    </row>
    <row r="173">
      <c r="A173" s="43" t="s">
        <v>1031</v>
      </c>
      <c r="B173" s="55"/>
      <c r="C173" s="56"/>
      <c r="D173" s="17"/>
      <c r="E173" s="17"/>
      <c r="F173" s="17"/>
      <c r="G173" s="17"/>
      <c r="H173" s="17"/>
      <c r="I173" s="17"/>
      <c r="J173" s="17"/>
      <c r="K173" s="17"/>
      <c r="L173" s="17"/>
      <c r="M173" s="17"/>
      <c r="N173" s="17"/>
      <c r="O173" s="17"/>
      <c r="P173" s="17"/>
      <c r="Q173" s="17"/>
      <c r="R173" s="17"/>
      <c r="S173" s="17"/>
      <c r="T173" s="17"/>
      <c r="U173" s="17"/>
      <c r="V173" s="17"/>
      <c r="W173" s="17"/>
      <c r="X173" s="17"/>
    </row>
    <row r="174">
      <c r="A174" s="2" t="s">
        <v>1032</v>
      </c>
      <c r="B174" s="55"/>
      <c r="C174" s="56"/>
      <c r="D174" s="17"/>
      <c r="E174" s="17"/>
      <c r="F174" s="17"/>
      <c r="G174" s="17"/>
      <c r="H174" s="17"/>
      <c r="I174" s="17"/>
      <c r="J174" s="17"/>
      <c r="K174" s="17"/>
      <c r="L174" s="17"/>
      <c r="M174" s="17"/>
      <c r="N174" s="17"/>
      <c r="O174" s="17"/>
      <c r="P174" s="17"/>
      <c r="Q174" s="17"/>
      <c r="R174" s="17"/>
      <c r="S174" s="17"/>
      <c r="T174" s="17"/>
      <c r="U174" s="17"/>
      <c r="V174" s="17"/>
      <c r="W174" s="17"/>
      <c r="X174" s="17"/>
    </row>
    <row r="175">
      <c r="A175" s="6" t="s">
        <v>1033</v>
      </c>
      <c r="B175" s="55"/>
      <c r="C175" s="56"/>
      <c r="D175" s="17"/>
      <c r="E175" s="17"/>
      <c r="F175" s="17"/>
      <c r="G175" s="17"/>
      <c r="H175" s="17"/>
      <c r="I175" s="17"/>
      <c r="J175" s="17"/>
      <c r="K175" s="17"/>
      <c r="L175" s="17"/>
      <c r="M175" s="17"/>
      <c r="N175" s="17"/>
      <c r="O175" s="17"/>
      <c r="P175" s="17"/>
      <c r="Q175" s="17"/>
      <c r="R175" s="17"/>
      <c r="S175" s="17"/>
      <c r="T175" s="17"/>
      <c r="U175" s="17"/>
      <c r="V175" s="17"/>
      <c r="W175" s="17"/>
      <c r="X175" s="17"/>
    </row>
    <row r="176">
      <c r="A176" s="6" t="s">
        <v>1034</v>
      </c>
      <c r="B176" s="55">
        <v>44350.41072072917</v>
      </c>
      <c r="C176" s="56">
        <v>0.03426108795974869</v>
      </c>
      <c r="D176" s="6" t="s">
        <v>1035</v>
      </c>
      <c r="E176" s="17"/>
      <c r="F176" s="17"/>
      <c r="G176" s="17"/>
      <c r="H176" s="17"/>
      <c r="I176" s="17"/>
      <c r="J176" s="17"/>
      <c r="K176" s="17"/>
      <c r="L176" s="17"/>
      <c r="M176" s="17"/>
      <c r="N176" s="17"/>
      <c r="O176" s="17"/>
      <c r="P176" s="17"/>
      <c r="Q176" s="17"/>
      <c r="R176" s="17"/>
      <c r="S176" s="17"/>
      <c r="T176" s="17"/>
      <c r="U176" s="17"/>
      <c r="V176" s="17"/>
      <c r="W176" s="17"/>
      <c r="X176" s="17"/>
    </row>
    <row r="177">
      <c r="A177" s="6" t="s">
        <v>1036</v>
      </c>
      <c r="B177" s="55">
        <v>44350.41133001157</v>
      </c>
      <c r="C177" s="56">
        <v>0.034870370363933034</v>
      </c>
      <c r="D177" s="17"/>
      <c r="E177" s="17"/>
      <c r="F177" s="17"/>
      <c r="G177" s="17"/>
      <c r="H177" s="17"/>
      <c r="I177" s="17"/>
      <c r="J177" s="17"/>
      <c r="K177" s="17"/>
      <c r="L177" s="17"/>
      <c r="M177" s="17"/>
      <c r="N177" s="17"/>
      <c r="O177" s="17"/>
      <c r="P177" s="17"/>
      <c r="Q177" s="17"/>
      <c r="R177" s="17"/>
      <c r="S177" s="17"/>
      <c r="T177" s="17"/>
      <c r="U177" s="17"/>
      <c r="V177" s="17"/>
      <c r="W177" s="17"/>
      <c r="X177" s="17"/>
    </row>
    <row r="178">
      <c r="A178" s="2" t="s">
        <v>1037</v>
      </c>
      <c r="B178" s="55"/>
      <c r="C178" s="56"/>
      <c r="D178" s="17"/>
      <c r="E178" s="17"/>
      <c r="F178" s="17"/>
      <c r="G178" s="17"/>
      <c r="H178" s="17"/>
      <c r="I178" s="17"/>
      <c r="J178" s="17"/>
      <c r="K178" s="17"/>
      <c r="L178" s="17"/>
      <c r="M178" s="17"/>
      <c r="N178" s="17"/>
      <c r="O178" s="17"/>
      <c r="P178" s="17"/>
      <c r="Q178" s="17"/>
      <c r="R178" s="17"/>
      <c r="S178" s="17"/>
      <c r="T178" s="17"/>
      <c r="U178" s="17"/>
      <c r="V178" s="17"/>
      <c r="W178" s="17"/>
      <c r="X178" s="17"/>
    </row>
    <row r="179">
      <c r="A179" s="43" t="s">
        <v>1038</v>
      </c>
      <c r="B179" s="55">
        <v>44350.411572604164</v>
      </c>
      <c r="C179" s="56">
        <v>0.03511296295619104</v>
      </c>
      <c r="D179" s="17"/>
      <c r="E179" s="17"/>
      <c r="F179" s="17"/>
      <c r="G179" s="17"/>
      <c r="H179" s="17"/>
      <c r="I179" s="17"/>
      <c r="J179" s="17"/>
      <c r="K179" s="17"/>
      <c r="L179" s="17"/>
      <c r="M179" s="17"/>
      <c r="N179" s="17"/>
      <c r="O179" s="17"/>
      <c r="P179" s="17"/>
      <c r="Q179" s="17"/>
      <c r="R179" s="17"/>
      <c r="S179" s="17"/>
      <c r="T179" s="17"/>
      <c r="U179" s="17"/>
      <c r="V179" s="17"/>
      <c r="W179" s="17"/>
      <c r="X179" s="17"/>
    </row>
    <row r="180">
      <c r="A180" s="2" t="s">
        <v>1039</v>
      </c>
      <c r="B180" s="55">
        <v>44350.41190841435</v>
      </c>
      <c r="C180" s="56">
        <v>0.03544877314561745</v>
      </c>
      <c r="D180" s="17"/>
      <c r="E180" s="17"/>
      <c r="F180" s="17"/>
      <c r="G180" s="17"/>
      <c r="H180" s="17"/>
      <c r="I180" s="17"/>
      <c r="J180" s="17"/>
      <c r="K180" s="17"/>
      <c r="L180" s="17"/>
      <c r="M180" s="17"/>
      <c r="N180" s="17"/>
      <c r="O180" s="17"/>
      <c r="P180" s="17"/>
      <c r="Q180" s="17"/>
      <c r="R180" s="17"/>
      <c r="S180" s="17"/>
      <c r="T180" s="17"/>
      <c r="U180" s="17"/>
      <c r="V180" s="17"/>
      <c r="W180" s="17"/>
      <c r="X180" s="17"/>
    </row>
    <row r="181">
      <c r="A181" s="6" t="s">
        <v>161</v>
      </c>
      <c r="B181" s="55">
        <v>44350.41226273148</v>
      </c>
      <c r="C181" s="56">
        <v>0.0358030902716564</v>
      </c>
      <c r="D181" s="6" t="s">
        <v>837</v>
      </c>
      <c r="E181" s="6" t="s">
        <v>1040</v>
      </c>
      <c r="F181" s="6" t="s">
        <v>1041</v>
      </c>
      <c r="G181" s="6" t="s">
        <v>1042</v>
      </c>
      <c r="H181" s="17"/>
      <c r="I181" s="17"/>
      <c r="J181" s="17"/>
      <c r="K181" s="17"/>
      <c r="L181" s="17"/>
      <c r="M181" s="17"/>
      <c r="N181" s="17"/>
      <c r="O181" s="17"/>
      <c r="P181" s="17"/>
      <c r="Q181" s="17"/>
      <c r="R181" s="17"/>
      <c r="S181" s="17"/>
      <c r="T181" s="17"/>
      <c r="U181" s="17"/>
      <c r="V181" s="17"/>
      <c r="W181" s="17"/>
      <c r="X181" s="17"/>
    </row>
    <row r="182">
      <c r="A182" s="2" t="s">
        <v>1043</v>
      </c>
      <c r="B182" s="55"/>
      <c r="C182" s="56"/>
      <c r="D182" s="17"/>
      <c r="E182" s="17"/>
      <c r="F182" s="17"/>
      <c r="G182" s="17"/>
      <c r="H182" s="17"/>
      <c r="I182" s="17"/>
      <c r="J182" s="17"/>
      <c r="K182" s="17"/>
      <c r="L182" s="17"/>
      <c r="M182" s="17"/>
      <c r="N182" s="17"/>
      <c r="O182" s="17"/>
      <c r="P182" s="17"/>
      <c r="Q182" s="17"/>
      <c r="R182" s="17"/>
      <c r="S182" s="17"/>
      <c r="T182" s="17"/>
      <c r="U182" s="17"/>
      <c r="V182" s="17"/>
      <c r="W182" s="17"/>
      <c r="X182" s="17"/>
    </row>
    <row r="183">
      <c r="A183" s="6" t="s">
        <v>1044</v>
      </c>
      <c r="B183" s="55">
        <v>44350.412607164355</v>
      </c>
      <c r="C183" s="56">
        <v>0.03614752314751968</v>
      </c>
      <c r="D183" s="17"/>
      <c r="E183" s="17"/>
      <c r="F183" s="17"/>
      <c r="G183" s="17"/>
      <c r="H183" s="17"/>
      <c r="I183" s="17"/>
      <c r="J183" s="17"/>
      <c r="K183" s="17"/>
      <c r="L183" s="17"/>
      <c r="M183" s="17"/>
      <c r="N183" s="17"/>
      <c r="O183" s="17"/>
      <c r="P183" s="17"/>
      <c r="Q183" s="17"/>
      <c r="R183" s="17"/>
      <c r="S183" s="17"/>
      <c r="T183" s="17"/>
      <c r="U183" s="17"/>
      <c r="V183" s="17"/>
      <c r="W183" s="17"/>
      <c r="X183" s="17"/>
    </row>
    <row r="184">
      <c r="A184" s="2" t="s">
        <v>1045</v>
      </c>
      <c r="B184" s="55">
        <v>44350.41276415509</v>
      </c>
      <c r="C184" s="56">
        <v>0.03630451388016809</v>
      </c>
      <c r="D184" s="17"/>
      <c r="E184" s="17"/>
      <c r="F184" s="17"/>
      <c r="G184" s="17"/>
      <c r="H184" s="17"/>
      <c r="I184" s="17"/>
      <c r="J184" s="17"/>
      <c r="K184" s="17"/>
      <c r="L184" s="17"/>
      <c r="M184" s="17"/>
      <c r="N184" s="17"/>
      <c r="O184" s="17"/>
      <c r="P184" s="17"/>
      <c r="Q184" s="17"/>
      <c r="R184" s="17"/>
      <c r="S184" s="17"/>
      <c r="T184" s="17"/>
      <c r="U184" s="17"/>
      <c r="V184" s="17"/>
      <c r="W184" s="17"/>
      <c r="X184" s="17"/>
    </row>
    <row r="185">
      <c r="A185" s="6" t="s">
        <v>171</v>
      </c>
      <c r="B185" s="55">
        <v>44350.4128583912</v>
      </c>
      <c r="C185" s="56">
        <v>0.036398749994987156</v>
      </c>
      <c r="D185" s="17"/>
      <c r="E185" s="17"/>
      <c r="F185" s="17"/>
      <c r="G185" s="17"/>
      <c r="H185" s="17"/>
      <c r="I185" s="17"/>
      <c r="J185" s="17"/>
      <c r="K185" s="17"/>
      <c r="L185" s="17"/>
      <c r="M185" s="17"/>
      <c r="N185" s="17"/>
      <c r="O185" s="17"/>
      <c r="P185" s="17"/>
      <c r="Q185" s="17"/>
      <c r="R185" s="17"/>
      <c r="S185" s="17"/>
      <c r="T185" s="17"/>
      <c r="U185" s="17"/>
      <c r="V185" s="17"/>
      <c r="W185" s="17"/>
      <c r="X185" s="17"/>
    </row>
    <row r="186">
      <c r="A186" s="2" t="s">
        <v>823</v>
      </c>
      <c r="B186" s="55"/>
      <c r="C186" s="56"/>
      <c r="D186" s="17"/>
      <c r="E186" s="17"/>
      <c r="F186" s="17"/>
      <c r="G186" s="17"/>
      <c r="H186" s="17"/>
      <c r="I186" s="17"/>
      <c r="J186" s="17"/>
      <c r="K186" s="17"/>
      <c r="L186" s="17"/>
      <c r="M186" s="17"/>
      <c r="N186" s="17"/>
      <c r="O186" s="17"/>
      <c r="P186" s="17"/>
      <c r="Q186" s="17"/>
      <c r="R186" s="17"/>
      <c r="S186" s="17"/>
      <c r="T186" s="17"/>
      <c r="U186" s="17"/>
      <c r="V186" s="17"/>
      <c r="W186" s="17"/>
      <c r="X186" s="17"/>
    </row>
    <row r="187">
      <c r="A187" s="6" t="s">
        <v>1046</v>
      </c>
      <c r="B187" s="55">
        <v>44350.41307599537</v>
      </c>
      <c r="C187" s="56">
        <v>0.03661635416210629</v>
      </c>
      <c r="D187" s="17"/>
      <c r="E187" s="17"/>
      <c r="F187" s="17"/>
      <c r="G187" s="17"/>
      <c r="H187" s="17"/>
      <c r="I187" s="17"/>
      <c r="J187" s="17"/>
      <c r="K187" s="17"/>
      <c r="L187" s="17"/>
      <c r="M187" s="17"/>
      <c r="N187" s="17"/>
      <c r="O187" s="17"/>
      <c r="P187" s="17"/>
      <c r="Q187" s="17"/>
      <c r="R187" s="17"/>
      <c r="S187" s="17"/>
      <c r="T187" s="17"/>
      <c r="U187" s="17"/>
      <c r="V187" s="17"/>
      <c r="W187" s="17"/>
      <c r="X187" s="17"/>
    </row>
    <row r="188">
      <c r="A188" s="6" t="s">
        <v>1047</v>
      </c>
      <c r="B188" s="55">
        <v>44350.4132178588</v>
      </c>
      <c r="C188" s="56">
        <v>0.036758217589522246</v>
      </c>
      <c r="D188" s="17"/>
      <c r="E188" s="17"/>
      <c r="F188" s="17"/>
      <c r="G188" s="17"/>
      <c r="H188" s="17"/>
      <c r="I188" s="17"/>
      <c r="J188" s="17"/>
      <c r="K188" s="17"/>
      <c r="L188" s="17"/>
      <c r="M188" s="17"/>
      <c r="N188" s="17"/>
      <c r="O188" s="17"/>
      <c r="P188" s="17"/>
      <c r="Q188" s="17"/>
      <c r="R188" s="17"/>
      <c r="S188" s="17"/>
      <c r="T188" s="17"/>
      <c r="U188" s="17"/>
      <c r="V188" s="17"/>
      <c r="W188" s="17"/>
      <c r="X188" s="17"/>
    </row>
    <row r="189">
      <c r="A189" s="2" t="s">
        <v>1048</v>
      </c>
      <c r="B189" s="55">
        <v>44350.41329855324</v>
      </c>
      <c r="C189" s="56">
        <v>0.036838912033999804</v>
      </c>
      <c r="D189" s="17"/>
      <c r="E189" s="17"/>
      <c r="F189" s="17"/>
      <c r="G189" s="17"/>
      <c r="H189" s="17"/>
      <c r="I189" s="17"/>
      <c r="J189" s="17"/>
      <c r="K189" s="17"/>
      <c r="L189" s="17"/>
      <c r="M189" s="17"/>
      <c r="N189" s="17"/>
      <c r="O189" s="17"/>
      <c r="P189" s="17"/>
      <c r="Q189" s="17"/>
      <c r="R189" s="17"/>
      <c r="S189" s="17"/>
      <c r="T189" s="17"/>
      <c r="U189" s="17"/>
      <c r="V189" s="17"/>
      <c r="W189" s="17"/>
      <c r="X189" s="17"/>
    </row>
    <row r="190">
      <c r="A190" s="6" t="s">
        <v>1049</v>
      </c>
      <c r="B190" s="55">
        <v>44350.413556423606</v>
      </c>
      <c r="C190" s="56">
        <v>0.037096782398293726</v>
      </c>
      <c r="D190" s="17"/>
      <c r="E190" s="17"/>
      <c r="F190" s="17"/>
      <c r="G190" s="17"/>
      <c r="H190" s="17"/>
      <c r="I190" s="17"/>
      <c r="J190" s="17"/>
      <c r="K190" s="17"/>
      <c r="L190" s="17"/>
      <c r="M190" s="17"/>
      <c r="N190" s="17"/>
      <c r="O190" s="17"/>
      <c r="P190" s="17"/>
      <c r="Q190" s="17"/>
      <c r="R190" s="17"/>
      <c r="S190" s="17"/>
      <c r="T190" s="17"/>
      <c r="U190" s="17"/>
      <c r="V190" s="17"/>
      <c r="W190" s="17"/>
      <c r="X190" s="17"/>
    </row>
    <row r="191">
      <c r="A191" s="6" t="s">
        <v>1050</v>
      </c>
      <c r="B191" s="55">
        <v>44350.41370978009</v>
      </c>
      <c r="C191" s="56">
        <v>0.0372501388847013</v>
      </c>
      <c r="D191" s="17"/>
      <c r="E191" s="17"/>
      <c r="F191" s="17"/>
      <c r="G191" s="17"/>
      <c r="H191" s="17"/>
      <c r="I191" s="17"/>
      <c r="J191" s="17"/>
      <c r="K191" s="17"/>
      <c r="L191" s="17"/>
      <c r="M191" s="17"/>
      <c r="N191" s="17"/>
      <c r="O191" s="17"/>
      <c r="P191" s="17"/>
      <c r="Q191" s="17"/>
      <c r="R191" s="17"/>
      <c r="S191" s="17"/>
      <c r="T191" s="17"/>
      <c r="U191" s="17"/>
      <c r="V191" s="17"/>
      <c r="W191" s="17"/>
      <c r="X191" s="17"/>
    </row>
    <row r="192">
      <c r="A192" s="6" t="s">
        <v>1051</v>
      </c>
      <c r="B192" s="55">
        <v>44350.41385188657</v>
      </c>
      <c r="C192" s="56">
        <v>0.03739224536548136</v>
      </c>
      <c r="D192" s="17"/>
      <c r="E192" s="17"/>
      <c r="F192" s="17"/>
      <c r="G192" s="17"/>
      <c r="H192" s="17"/>
      <c r="I192" s="17"/>
      <c r="J192" s="17"/>
      <c r="K192" s="17"/>
      <c r="L192" s="17"/>
      <c r="M192" s="17"/>
      <c r="N192" s="17"/>
      <c r="O192" s="17"/>
      <c r="P192" s="17"/>
      <c r="Q192" s="17"/>
      <c r="R192" s="17"/>
      <c r="S192" s="17"/>
      <c r="T192" s="17"/>
      <c r="U192" s="17"/>
      <c r="V192" s="17"/>
      <c r="W192" s="17"/>
      <c r="X192" s="17"/>
    </row>
    <row r="193">
      <c r="A193" s="2" t="s">
        <v>1052</v>
      </c>
      <c r="B193" s="55">
        <v>44350.41458953704</v>
      </c>
      <c r="C193" s="56">
        <v>0.0381298958309344</v>
      </c>
      <c r="D193" s="17"/>
      <c r="E193" s="17"/>
      <c r="F193" s="17"/>
      <c r="G193" s="17"/>
      <c r="H193" s="17"/>
      <c r="I193" s="17"/>
      <c r="J193" s="17"/>
      <c r="K193" s="17"/>
      <c r="L193" s="17"/>
      <c r="M193" s="17"/>
      <c r="N193" s="17"/>
      <c r="O193" s="17"/>
      <c r="P193" s="17"/>
      <c r="Q193" s="17"/>
      <c r="R193" s="17"/>
      <c r="S193" s="17"/>
      <c r="T193" s="17"/>
      <c r="U193" s="17"/>
      <c r="V193" s="17"/>
      <c r="W193" s="17"/>
      <c r="X193" s="17"/>
    </row>
    <row r="194">
      <c r="A194" s="6" t="s">
        <v>188</v>
      </c>
      <c r="B194" s="55">
        <v>44350.415177523144</v>
      </c>
      <c r="C194" s="56">
        <v>0.03871788193646353</v>
      </c>
      <c r="D194" s="6" t="s">
        <v>837</v>
      </c>
      <c r="E194" s="17"/>
      <c r="F194" s="17"/>
      <c r="G194" s="17"/>
      <c r="H194" s="17"/>
      <c r="I194" s="17"/>
      <c r="J194" s="17"/>
      <c r="K194" s="17"/>
      <c r="L194" s="17"/>
      <c r="M194" s="17"/>
      <c r="N194" s="17"/>
      <c r="O194" s="17"/>
      <c r="P194" s="17"/>
      <c r="Q194" s="17"/>
      <c r="R194" s="17"/>
      <c r="S194" s="17"/>
      <c r="T194" s="17"/>
      <c r="U194" s="17"/>
      <c r="V194" s="17"/>
      <c r="W194" s="17"/>
      <c r="X194" s="17"/>
    </row>
    <row r="195">
      <c r="A195" s="6" t="s">
        <v>1053</v>
      </c>
      <c r="B195" s="55">
        <v>44350.415409594905</v>
      </c>
      <c r="C195" s="56">
        <v>0.03894995369773824</v>
      </c>
      <c r="D195" s="17"/>
      <c r="E195" s="17"/>
      <c r="F195" s="17"/>
      <c r="G195" s="17"/>
      <c r="H195" s="17"/>
      <c r="I195" s="17"/>
      <c r="J195" s="17"/>
      <c r="K195" s="17"/>
      <c r="L195" s="17"/>
      <c r="M195" s="17"/>
      <c r="N195" s="17"/>
      <c r="O195" s="17"/>
      <c r="P195" s="17"/>
      <c r="Q195" s="17"/>
      <c r="R195" s="17"/>
      <c r="S195" s="17"/>
      <c r="T195" s="17"/>
      <c r="U195" s="17"/>
      <c r="V195" s="17"/>
      <c r="W195" s="17"/>
      <c r="X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row>
    <row r="1007">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row>
    <row r="1008">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row>
    <row r="1009">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row>
    <row r="1010">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row>
    <row r="1011">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row>
    <row r="1012">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row>
    <row r="1013">
      <c r="A1013" s="17"/>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row>
    <row r="1014">
      <c r="A1014" s="17"/>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row>
    <row r="1015">
      <c r="A1015" s="17"/>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row>
    <row r="1016">
      <c r="A1016" s="17"/>
      <c r="B1016" s="17"/>
      <c r="C1016" s="17"/>
      <c r="D1016" s="17"/>
      <c r="E1016" s="17"/>
      <c r="F1016" s="17"/>
      <c r="G1016" s="17"/>
      <c r="H1016" s="17"/>
      <c r="I1016" s="17"/>
      <c r="J1016" s="17"/>
      <c r="K1016" s="17"/>
      <c r="L1016" s="17"/>
      <c r="M1016" s="17"/>
      <c r="N1016" s="17"/>
      <c r="O1016" s="17"/>
      <c r="P1016" s="17"/>
      <c r="Q1016" s="17"/>
      <c r="R1016" s="17"/>
      <c r="S1016" s="17"/>
      <c r="T1016" s="17"/>
      <c r="U1016" s="17"/>
      <c r="V1016" s="17"/>
      <c r="W1016" s="17"/>
      <c r="X1016" s="17"/>
    </row>
    <row r="1017">
      <c r="A1017" s="17"/>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row>
    <row r="1018">
      <c r="A1018" s="17"/>
      <c r="B1018" s="17"/>
      <c r="C1018" s="17"/>
      <c r="D1018" s="17"/>
      <c r="E1018" s="17"/>
      <c r="F1018" s="17"/>
      <c r="G1018" s="17"/>
      <c r="H1018" s="17"/>
      <c r="I1018" s="17"/>
      <c r="J1018" s="17"/>
      <c r="K1018" s="17"/>
      <c r="L1018" s="17"/>
      <c r="M1018" s="17"/>
      <c r="N1018" s="17"/>
      <c r="O1018" s="17"/>
      <c r="P1018" s="17"/>
      <c r="Q1018" s="17"/>
      <c r="R1018" s="17"/>
      <c r="S1018" s="17"/>
      <c r="T1018" s="17"/>
      <c r="U1018" s="17"/>
      <c r="V1018" s="17"/>
      <c r="W1018" s="17"/>
      <c r="X1018" s="17"/>
    </row>
    <row r="1019">
      <c r="A1019" s="17"/>
      <c r="B1019" s="17"/>
      <c r="C1019" s="17"/>
      <c r="D1019" s="17"/>
      <c r="E1019" s="17"/>
      <c r="F1019" s="17"/>
      <c r="G1019" s="17"/>
      <c r="H1019" s="17"/>
      <c r="I1019" s="17"/>
      <c r="J1019" s="17"/>
      <c r="K1019" s="17"/>
      <c r="L1019" s="17"/>
      <c r="M1019" s="17"/>
      <c r="N1019" s="17"/>
      <c r="O1019" s="17"/>
      <c r="P1019" s="17"/>
      <c r="Q1019" s="17"/>
      <c r="R1019" s="17"/>
      <c r="S1019" s="17"/>
      <c r="T1019" s="17"/>
      <c r="U1019" s="17"/>
      <c r="V1019" s="17"/>
      <c r="W1019" s="17"/>
      <c r="X1019" s="17"/>
    </row>
    <row r="1020">
      <c r="A1020" s="17"/>
      <c r="B1020" s="17"/>
      <c r="C1020" s="17"/>
      <c r="D1020" s="17"/>
      <c r="E1020" s="17"/>
      <c r="F1020" s="17"/>
      <c r="G1020" s="17"/>
      <c r="H1020" s="17"/>
      <c r="I1020" s="17"/>
      <c r="J1020" s="17"/>
      <c r="K1020" s="17"/>
      <c r="L1020" s="17"/>
      <c r="M1020" s="17"/>
      <c r="N1020" s="17"/>
      <c r="O1020" s="17"/>
      <c r="P1020" s="17"/>
      <c r="Q1020" s="17"/>
      <c r="R1020" s="17"/>
      <c r="S1020" s="17"/>
      <c r="T1020" s="17"/>
      <c r="U1020" s="17"/>
      <c r="V1020" s="17"/>
      <c r="W1020" s="17"/>
      <c r="X1020" s="17"/>
    </row>
    <row r="1021">
      <c r="A1021" s="17"/>
      <c r="B1021" s="17"/>
      <c r="C1021" s="17"/>
      <c r="D1021" s="17"/>
      <c r="E1021" s="17"/>
      <c r="F1021" s="17"/>
      <c r="G1021" s="17"/>
      <c r="H1021" s="17"/>
      <c r="I1021" s="17"/>
      <c r="J1021" s="17"/>
      <c r="K1021" s="17"/>
      <c r="L1021" s="17"/>
      <c r="M1021" s="17"/>
      <c r="N1021" s="17"/>
      <c r="O1021" s="17"/>
      <c r="P1021" s="17"/>
      <c r="Q1021" s="17"/>
      <c r="R1021" s="17"/>
      <c r="S1021" s="17"/>
      <c r="T1021" s="17"/>
      <c r="U1021" s="17"/>
      <c r="V1021" s="17"/>
      <c r="W1021" s="17"/>
      <c r="X1021" s="17"/>
    </row>
    <row r="1022">
      <c r="A1022" s="17"/>
      <c r="B1022" s="17"/>
      <c r="C1022" s="17"/>
      <c r="D1022" s="17"/>
      <c r="E1022" s="17"/>
      <c r="F1022" s="17"/>
      <c r="G1022" s="17"/>
      <c r="H1022" s="17"/>
      <c r="I1022" s="17"/>
      <c r="J1022" s="17"/>
      <c r="K1022" s="17"/>
      <c r="L1022" s="17"/>
      <c r="M1022" s="17"/>
      <c r="N1022" s="17"/>
      <c r="O1022" s="17"/>
      <c r="P1022" s="17"/>
      <c r="Q1022" s="17"/>
      <c r="R1022" s="17"/>
      <c r="S1022" s="17"/>
      <c r="T1022" s="17"/>
      <c r="U1022" s="17"/>
      <c r="V1022" s="17"/>
      <c r="W1022" s="17"/>
      <c r="X1022" s="17"/>
    </row>
    <row r="1023">
      <c r="A1023" s="17"/>
      <c r="B1023" s="17"/>
      <c r="C1023" s="17"/>
      <c r="D1023" s="17"/>
      <c r="E1023" s="17"/>
      <c r="F1023" s="17"/>
      <c r="G1023" s="17"/>
      <c r="H1023" s="17"/>
      <c r="I1023" s="17"/>
      <c r="J1023" s="17"/>
      <c r="K1023" s="17"/>
      <c r="L1023" s="17"/>
      <c r="M1023" s="17"/>
      <c r="N1023" s="17"/>
      <c r="O1023" s="17"/>
      <c r="P1023" s="17"/>
      <c r="Q1023" s="17"/>
      <c r="R1023" s="17"/>
      <c r="S1023" s="17"/>
      <c r="T1023" s="17"/>
      <c r="U1023" s="17"/>
      <c r="V1023" s="17"/>
      <c r="W1023" s="17"/>
      <c r="X1023" s="17"/>
    </row>
    <row r="1024">
      <c r="A1024" s="17"/>
      <c r="B1024" s="17"/>
      <c r="C1024" s="17"/>
      <c r="D1024" s="17"/>
      <c r="E1024" s="17"/>
      <c r="F1024" s="17"/>
      <c r="G1024" s="17"/>
      <c r="H1024" s="17"/>
      <c r="I1024" s="17"/>
      <c r="J1024" s="17"/>
      <c r="K1024" s="17"/>
      <c r="L1024" s="17"/>
      <c r="M1024" s="17"/>
      <c r="N1024" s="17"/>
      <c r="O1024" s="17"/>
      <c r="P1024" s="17"/>
      <c r="Q1024" s="17"/>
      <c r="R1024" s="17"/>
      <c r="S1024" s="17"/>
      <c r="T1024" s="17"/>
      <c r="U1024" s="17"/>
      <c r="V1024" s="17"/>
      <c r="W1024" s="17"/>
      <c r="X1024" s="17"/>
    </row>
    <row r="1025">
      <c r="A1025" s="17"/>
      <c r="B1025" s="17"/>
      <c r="C1025" s="17"/>
      <c r="D1025" s="17"/>
      <c r="E1025" s="17"/>
      <c r="F1025" s="17"/>
      <c r="G1025" s="17"/>
      <c r="H1025" s="17"/>
      <c r="I1025" s="17"/>
      <c r="J1025" s="17"/>
      <c r="K1025" s="17"/>
      <c r="L1025" s="17"/>
      <c r="M1025" s="17"/>
      <c r="N1025" s="17"/>
      <c r="O1025" s="17"/>
      <c r="P1025" s="17"/>
      <c r="Q1025" s="17"/>
      <c r="R1025" s="17"/>
      <c r="S1025" s="17"/>
      <c r="T1025" s="17"/>
      <c r="U1025" s="17"/>
      <c r="V1025" s="17"/>
      <c r="W1025" s="17"/>
      <c r="X1025" s="17"/>
    </row>
    <row r="1026">
      <c r="A1026" s="17"/>
      <c r="B1026" s="17"/>
      <c r="C1026" s="17"/>
      <c r="D1026" s="17"/>
      <c r="E1026" s="17"/>
      <c r="F1026" s="17"/>
      <c r="G1026" s="17"/>
      <c r="H1026" s="17"/>
      <c r="I1026" s="17"/>
      <c r="J1026" s="17"/>
      <c r="K1026" s="17"/>
      <c r="L1026" s="17"/>
      <c r="M1026" s="17"/>
      <c r="N1026" s="17"/>
      <c r="O1026" s="17"/>
      <c r="P1026" s="17"/>
      <c r="Q1026" s="17"/>
      <c r="R1026" s="17"/>
      <c r="S1026" s="17"/>
      <c r="T1026" s="17"/>
      <c r="U1026" s="17"/>
      <c r="V1026" s="17"/>
      <c r="W1026" s="17"/>
      <c r="X1026" s="17"/>
    </row>
    <row r="1027">
      <c r="A1027" s="17"/>
      <c r="B1027" s="17"/>
      <c r="C1027" s="17"/>
      <c r="D1027" s="17"/>
      <c r="E1027" s="17"/>
      <c r="F1027" s="17"/>
      <c r="G1027" s="17"/>
      <c r="H1027" s="17"/>
      <c r="I1027" s="17"/>
      <c r="J1027" s="17"/>
      <c r="K1027" s="17"/>
      <c r="L1027" s="17"/>
      <c r="M1027" s="17"/>
      <c r="N1027" s="17"/>
      <c r="O1027" s="17"/>
      <c r="P1027" s="17"/>
      <c r="Q1027" s="17"/>
      <c r="R1027" s="17"/>
      <c r="S1027" s="17"/>
      <c r="T1027" s="17"/>
      <c r="U1027" s="17"/>
      <c r="V1027" s="17"/>
      <c r="W1027" s="17"/>
      <c r="X1027" s="17"/>
    </row>
    <row r="1028">
      <c r="A1028" s="17"/>
      <c r="B1028" s="17"/>
      <c r="C1028" s="17"/>
      <c r="D1028" s="17"/>
      <c r="E1028" s="17"/>
      <c r="F1028" s="17"/>
      <c r="G1028" s="17"/>
      <c r="H1028" s="17"/>
      <c r="I1028" s="17"/>
      <c r="J1028" s="17"/>
      <c r="K1028" s="17"/>
      <c r="L1028" s="17"/>
      <c r="M1028" s="17"/>
      <c r="N1028" s="17"/>
      <c r="O1028" s="17"/>
      <c r="P1028" s="17"/>
      <c r="Q1028" s="17"/>
      <c r="R1028" s="17"/>
      <c r="S1028" s="17"/>
      <c r="T1028" s="17"/>
      <c r="U1028" s="17"/>
      <c r="V1028" s="17"/>
      <c r="W1028" s="17"/>
      <c r="X1028" s="17"/>
    </row>
    <row r="1029">
      <c r="A1029" s="17"/>
      <c r="B1029" s="17"/>
      <c r="C1029" s="17"/>
      <c r="D1029" s="17"/>
      <c r="E1029" s="17"/>
      <c r="F1029" s="17"/>
      <c r="G1029" s="17"/>
      <c r="H1029" s="17"/>
      <c r="I1029" s="17"/>
      <c r="J1029" s="17"/>
      <c r="K1029" s="17"/>
      <c r="L1029" s="17"/>
      <c r="M1029" s="17"/>
      <c r="N1029" s="17"/>
      <c r="O1029" s="17"/>
      <c r="P1029" s="17"/>
      <c r="Q1029" s="17"/>
      <c r="R1029" s="17"/>
      <c r="S1029" s="17"/>
      <c r="T1029" s="17"/>
      <c r="U1029" s="17"/>
      <c r="V1029" s="17"/>
      <c r="W1029" s="17"/>
      <c r="X1029" s="17"/>
    </row>
    <row r="1030">
      <c r="A1030" s="17"/>
      <c r="B1030" s="17"/>
      <c r="C1030" s="17"/>
      <c r="D1030" s="17"/>
      <c r="E1030" s="17"/>
      <c r="F1030" s="17"/>
      <c r="G1030" s="17"/>
      <c r="H1030" s="17"/>
      <c r="I1030" s="17"/>
      <c r="J1030" s="17"/>
      <c r="K1030" s="17"/>
      <c r="L1030" s="17"/>
      <c r="M1030" s="17"/>
      <c r="N1030" s="17"/>
      <c r="O1030" s="17"/>
      <c r="P1030" s="17"/>
      <c r="Q1030" s="17"/>
      <c r="R1030" s="17"/>
      <c r="S1030" s="17"/>
      <c r="T1030" s="17"/>
      <c r="U1030" s="17"/>
      <c r="V1030" s="17"/>
      <c r="W1030" s="17"/>
      <c r="X1030" s="17"/>
    </row>
    <row r="1031">
      <c r="A1031" s="17"/>
      <c r="B1031" s="17"/>
      <c r="C1031" s="17"/>
      <c r="D1031" s="17"/>
      <c r="E1031" s="17"/>
      <c r="F1031" s="17"/>
      <c r="G1031" s="17"/>
      <c r="H1031" s="17"/>
      <c r="I1031" s="17"/>
      <c r="J1031" s="17"/>
      <c r="K1031" s="17"/>
      <c r="L1031" s="17"/>
      <c r="M1031" s="17"/>
      <c r="N1031" s="17"/>
      <c r="O1031" s="17"/>
      <c r="P1031" s="17"/>
      <c r="Q1031" s="17"/>
      <c r="R1031" s="17"/>
      <c r="S1031" s="17"/>
      <c r="T1031" s="17"/>
      <c r="U1031" s="17"/>
      <c r="V1031" s="17"/>
      <c r="W1031" s="17"/>
      <c r="X1031" s="17"/>
    </row>
    <row r="1032">
      <c r="A1032" s="17"/>
      <c r="B1032" s="17"/>
      <c r="C1032" s="17"/>
      <c r="D1032" s="17"/>
      <c r="E1032" s="17"/>
      <c r="F1032" s="17"/>
      <c r="G1032" s="17"/>
      <c r="H1032" s="17"/>
      <c r="I1032" s="17"/>
      <c r="J1032" s="17"/>
      <c r="K1032" s="17"/>
      <c r="L1032" s="17"/>
      <c r="M1032" s="17"/>
      <c r="N1032" s="17"/>
      <c r="O1032" s="17"/>
      <c r="P1032" s="17"/>
      <c r="Q1032" s="17"/>
      <c r="R1032" s="17"/>
      <c r="S1032" s="17"/>
      <c r="T1032" s="17"/>
      <c r="U1032" s="17"/>
      <c r="V1032" s="17"/>
      <c r="W1032" s="17"/>
      <c r="X1032" s="17"/>
    </row>
    <row r="1033">
      <c r="A1033" s="17"/>
      <c r="B1033" s="17"/>
      <c r="C1033" s="17"/>
      <c r="D1033" s="17"/>
      <c r="E1033" s="17"/>
      <c r="F1033" s="17"/>
      <c r="G1033" s="17"/>
      <c r="H1033" s="17"/>
      <c r="I1033" s="17"/>
      <c r="J1033" s="17"/>
      <c r="K1033" s="17"/>
      <c r="L1033" s="17"/>
      <c r="M1033" s="17"/>
      <c r="N1033" s="17"/>
      <c r="O1033" s="17"/>
      <c r="P1033" s="17"/>
      <c r="Q1033" s="17"/>
      <c r="R1033" s="17"/>
      <c r="S1033" s="17"/>
      <c r="T1033" s="17"/>
      <c r="U1033" s="17"/>
      <c r="V1033" s="17"/>
      <c r="W1033" s="17"/>
      <c r="X1033" s="17"/>
    </row>
    <row r="1034">
      <c r="A1034" s="17"/>
      <c r="B1034" s="17"/>
      <c r="C1034" s="17"/>
      <c r="D1034" s="17"/>
      <c r="E1034" s="17"/>
      <c r="F1034" s="17"/>
      <c r="G1034" s="17"/>
      <c r="H1034" s="17"/>
      <c r="I1034" s="17"/>
      <c r="J1034" s="17"/>
      <c r="K1034" s="17"/>
      <c r="L1034" s="17"/>
      <c r="M1034" s="17"/>
      <c r="N1034" s="17"/>
      <c r="O1034" s="17"/>
      <c r="P1034" s="17"/>
      <c r="Q1034" s="17"/>
      <c r="R1034" s="17"/>
      <c r="S1034" s="17"/>
      <c r="T1034" s="17"/>
      <c r="U1034" s="17"/>
      <c r="V1034" s="17"/>
      <c r="W1034" s="17"/>
      <c r="X1034" s="17"/>
    </row>
    <row r="1035">
      <c r="A1035" s="17"/>
      <c r="B1035" s="17"/>
      <c r="C1035" s="17"/>
      <c r="D1035" s="17"/>
      <c r="E1035" s="17"/>
      <c r="F1035" s="17"/>
      <c r="G1035" s="17"/>
      <c r="H1035" s="17"/>
      <c r="I1035" s="17"/>
      <c r="J1035" s="17"/>
      <c r="K1035" s="17"/>
      <c r="L1035" s="17"/>
      <c r="M1035" s="17"/>
      <c r="N1035" s="17"/>
      <c r="O1035" s="17"/>
      <c r="P1035" s="17"/>
      <c r="Q1035" s="17"/>
      <c r="R1035" s="17"/>
      <c r="S1035" s="17"/>
      <c r="T1035" s="17"/>
      <c r="U1035" s="17"/>
      <c r="V1035" s="17"/>
      <c r="W1035" s="17"/>
      <c r="X1035" s="17"/>
    </row>
    <row r="1036">
      <c r="A1036" s="17"/>
      <c r="B1036" s="17"/>
      <c r="C1036" s="17"/>
      <c r="D1036" s="17"/>
      <c r="E1036" s="17"/>
      <c r="F1036" s="17"/>
      <c r="G1036" s="17"/>
      <c r="H1036" s="17"/>
      <c r="I1036" s="17"/>
      <c r="J1036" s="17"/>
      <c r="K1036" s="17"/>
      <c r="L1036" s="17"/>
      <c r="M1036" s="17"/>
      <c r="N1036" s="17"/>
      <c r="O1036" s="17"/>
      <c r="P1036" s="17"/>
      <c r="Q1036" s="17"/>
      <c r="R1036" s="17"/>
      <c r="S1036" s="17"/>
      <c r="T1036" s="17"/>
      <c r="U1036" s="17"/>
      <c r="V1036" s="17"/>
      <c r="W1036" s="17"/>
      <c r="X1036" s="17"/>
    </row>
    <row r="1037">
      <c r="A1037" s="17"/>
      <c r="B1037" s="17"/>
      <c r="C1037" s="17"/>
      <c r="D1037" s="17"/>
      <c r="E1037" s="17"/>
      <c r="F1037" s="17"/>
      <c r="G1037" s="17"/>
      <c r="H1037" s="17"/>
      <c r="I1037" s="17"/>
      <c r="J1037" s="17"/>
      <c r="K1037" s="17"/>
      <c r="L1037" s="17"/>
      <c r="M1037" s="17"/>
      <c r="N1037" s="17"/>
      <c r="O1037" s="17"/>
      <c r="P1037" s="17"/>
      <c r="Q1037" s="17"/>
      <c r="R1037" s="17"/>
      <c r="S1037" s="17"/>
      <c r="T1037" s="17"/>
      <c r="U1037" s="17"/>
      <c r="V1037" s="17"/>
      <c r="W1037" s="17"/>
      <c r="X1037" s="17"/>
    </row>
    <row r="1038">
      <c r="A1038" s="17"/>
      <c r="B1038" s="17"/>
      <c r="C1038" s="17"/>
      <c r="D1038" s="17"/>
      <c r="E1038" s="17"/>
      <c r="F1038" s="17"/>
      <c r="G1038" s="17"/>
      <c r="H1038" s="17"/>
      <c r="I1038" s="17"/>
      <c r="J1038" s="17"/>
      <c r="K1038" s="17"/>
      <c r="L1038" s="17"/>
      <c r="M1038" s="17"/>
      <c r="N1038" s="17"/>
      <c r="O1038" s="17"/>
      <c r="P1038" s="17"/>
      <c r="Q1038" s="17"/>
      <c r="R1038" s="17"/>
      <c r="S1038" s="17"/>
      <c r="T1038" s="17"/>
      <c r="U1038" s="17"/>
      <c r="V1038" s="17"/>
      <c r="W1038" s="17"/>
      <c r="X1038" s="17"/>
    </row>
    <row r="1039">
      <c r="A1039" s="17"/>
      <c r="B1039" s="17"/>
      <c r="C1039" s="17"/>
      <c r="D1039" s="17"/>
      <c r="E1039" s="17"/>
      <c r="F1039" s="17"/>
      <c r="G1039" s="17"/>
      <c r="H1039" s="17"/>
      <c r="I1039" s="17"/>
      <c r="J1039" s="17"/>
      <c r="K1039" s="17"/>
      <c r="L1039" s="17"/>
      <c r="M1039" s="17"/>
      <c r="N1039" s="17"/>
      <c r="O1039" s="17"/>
      <c r="P1039" s="17"/>
      <c r="Q1039" s="17"/>
      <c r="R1039" s="17"/>
      <c r="S1039" s="17"/>
      <c r="T1039" s="17"/>
      <c r="U1039" s="17"/>
      <c r="V1039" s="17"/>
      <c r="W1039" s="17"/>
      <c r="X1039" s="17"/>
    </row>
    <row r="1040">
      <c r="A1040" s="17"/>
      <c r="B1040" s="17"/>
      <c r="C1040" s="17"/>
      <c r="D1040" s="17"/>
      <c r="E1040" s="17"/>
      <c r="F1040" s="17"/>
      <c r="G1040" s="17"/>
      <c r="H1040" s="17"/>
      <c r="I1040" s="17"/>
      <c r="J1040" s="17"/>
      <c r="K1040" s="17"/>
      <c r="L1040" s="17"/>
      <c r="M1040" s="17"/>
      <c r="N1040" s="17"/>
      <c r="O1040" s="17"/>
      <c r="P1040" s="17"/>
      <c r="Q1040" s="17"/>
      <c r="R1040" s="17"/>
      <c r="S1040" s="17"/>
      <c r="T1040" s="17"/>
      <c r="U1040" s="17"/>
      <c r="V1040" s="17"/>
      <c r="W1040" s="17"/>
      <c r="X1040" s="17"/>
    </row>
    <row r="1041">
      <c r="A1041" s="17"/>
      <c r="B1041" s="17"/>
      <c r="C1041" s="17"/>
      <c r="D1041" s="17"/>
      <c r="E1041" s="17"/>
      <c r="F1041" s="17"/>
      <c r="G1041" s="17"/>
      <c r="H1041" s="17"/>
      <c r="I1041" s="17"/>
      <c r="J1041" s="17"/>
      <c r="K1041" s="17"/>
      <c r="L1041" s="17"/>
      <c r="M1041" s="17"/>
      <c r="N1041" s="17"/>
      <c r="O1041" s="17"/>
      <c r="P1041" s="17"/>
      <c r="Q1041" s="17"/>
      <c r="R1041" s="17"/>
      <c r="S1041" s="17"/>
      <c r="T1041" s="17"/>
      <c r="U1041" s="17"/>
      <c r="V1041" s="17"/>
      <c r="W1041" s="17"/>
      <c r="X1041" s="17"/>
    </row>
    <row r="1042">
      <c r="A1042" s="17"/>
      <c r="B1042" s="17"/>
      <c r="C1042" s="17"/>
      <c r="D1042" s="17"/>
      <c r="E1042" s="17"/>
      <c r="F1042" s="17"/>
      <c r="G1042" s="17"/>
      <c r="H1042" s="17"/>
      <c r="I1042" s="17"/>
      <c r="J1042" s="17"/>
      <c r="K1042" s="17"/>
      <c r="L1042" s="17"/>
      <c r="M1042" s="17"/>
      <c r="N1042" s="17"/>
      <c r="O1042" s="17"/>
      <c r="P1042" s="17"/>
      <c r="Q1042" s="17"/>
      <c r="R1042" s="17"/>
      <c r="S1042" s="17"/>
      <c r="T1042" s="17"/>
      <c r="U1042" s="17"/>
      <c r="V1042" s="17"/>
      <c r="W1042" s="17"/>
      <c r="X1042" s="17"/>
    </row>
    <row r="1043">
      <c r="A1043" s="17"/>
      <c r="B1043" s="17"/>
      <c r="C1043" s="17"/>
      <c r="D1043" s="17"/>
      <c r="E1043" s="17"/>
      <c r="F1043" s="17"/>
      <c r="G1043" s="17"/>
      <c r="H1043" s="17"/>
      <c r="I1043" s="17"/>
      <c r="J1043" s="17"/>
      <c r="K1043" s="17"/>
      <c r="L1043" s="17"/>
      <c r="M1043" s="17"/>
      <c r="N1043" s="17"/>
      <c r="O1043" s="17"/>
      <c r="P1043" s="17"/>
      <c r="Q1043" s="17"/>
      <c r="R1043" s="17"/>
      <c r="S1043" s="17"/>
      <c r="T1043" s="17"/>
      <c r="U1043" s="17"/>
      <c r="V1043" s="17"/>
      <c r="W1043" s="17"/>
      <c r="X1043" s="17"/>
    </row>
    <row r="1044">
      <c r="A1044" s="17"/>
      <c r="B1044" s="17"/>
      <c r="C1044" s="17"/>
      <c r="D1044" s="17"/>
      <c r="E1044" s="17"/>
      <c r="F1044" s="17"/>
      <c r="G1044" s="17"/>
      <c r="H1044" s="17"/>
      <c r="I1044" s="17"/>
      <c r="J1044" s="17"/>
      <c r="K1044" s="17"/>
      <c r="L1044" s="17"/>
      <c r="M1044" s="17"/>
      <c r="N1044" s="17"/>
      <c r="O1044" s="17"/>
      <c r="P1044" s="17"/>
      <c r="Q1044" s="17"/>
      <c r="R1044" s="17"/>
      <c r="S1044" s="17"/>
      <c r="T1044" s="17"/>
      <c r="U1044" s="17"/>
      <c r="V1044" s="17"/>
      <c r="W1044" s="17"/>
      <c r="X1044" s="17"/>
    </row>
    <row r="1045">
      <c r="A1045" s="17"/>
      <c r="B1045" s="17"/>
      <c r="C1045" s="17"/>
      <c r="D1045" s="17"/>
      <c r="E1045" s="17"/>
      <c r="F1045" s="17"/>
      <c r="G1045" s="17"/>
      <c r="H1045" s="17"/>
      <c r="I1045" s="17"/>
      <c r="J1045" s="17"/>
      <c r="K1045" s="17"/>
      <c r="L1045" s="17"/>
      <c r="M1045" s="17"/>
      <c r="N1045" s="17"/>
      <c r="O1045" s="17"/>
      <c r="P1045" s="17"/>
      <c r="Q1045" s="17"/>
      <c r="R1045" s="17"/>
      <c r="S1045" s="17"/>
      <c r="T1045" s="17"/>
      <c r="U1045" s="17"/>
      <c r="V1045" s="17"/>
      <c r="W1045" s="17"/>
      <c r="X1045" s="17"/>
    </row>
    <row r="1046">
      <c r="A1046" s="17"/>
      <c r="B1046" s="17"/>
      <c r="C1046" s="17"/>
      <c r="D1046" s="17"/>
      <c r="E1046" s="17"/>
      <c r="F1046" s="17"/>
      <c r="G1046" s="17"/>
      <c r="H1046" s="17"/>
      <c r="I1046" s="17"/>
      <c r="J1046" s="17"/>
      <c r="K1046" s="17"/>
      <c r="L1046" s="17"/>
      <c r="M1046" s="17"/>
      <c r="N1046" s="17"/>
      <c r="O1046" s="17"/>
      <c r="P1046" s="17"/>
      <c r="Q1046" s="17"/>
      <c r="R1046" s="17"/>
      <c r="S1046" s="17"/>
      <c r="T1046" s="17"/>
      <c r="U1046" s="17"/>
      <c r="V1046" s="17"/>
      <c r="W1046" s="17"/>
      <c r="X1046" s="17"/>
    </row>
    <row r="1047">
      <c r="A1047" s="17"/>
      <c r="B1047" s="17"/>
      <c r="C1047" s="17"/>
      <c r="D1047" s="17"/>
      <c r="E1047" s="17"/>
      <c r="F1047" s="17"/>
      <c r="G1047" s="17"/>
      <c r="H1047" s="17"/>
      <c r="I1047" s="17"/>
      <c r="J1047" s="17"/>
      <c r="K1047" s="17"/>
      <c r="L1047" s="17"/>
      <c r="M1047" s="17"/>
      <c r="N1047" s="17"/>
      <c r="O1047" s="17"/>
      <c r="P1047" s="17"/>
      <c r="Q1047" s="17"/>
      <c r="R1047" s="17"/>
      <c r="S1047" s="17"/>
      <c r="T1047" s="17"/>
      <c r="U1047" s="17"/>
      <c r="V1047" s="17"/>
      <c r="W1047" s="17"/>
      <c r="X1047" s="17"/>
    </row>
    <row r="1048">
      <c r="A1048" s="17"/>
      <c r="B1048" s="17"/>
      <c r="C1048" s="17"/>
      <c r="D1048" s="17"/>
      <c r="E1048" s="17"/>
      <c r="F1048" s="17"/>
      <c r="G1048" s="17"/>
      <c r="H1048" s="17"/>
      <c r="I1048" s="17"/>
      <c r="J1048" s="17"/>
      <c r="K1048" s="17"/>
      <c r="L1048" s="17"/>
      <c r="M1048" s="17"/>
      <c r="N1048" s="17"/>
      <c r="O1048" s="17"/>
      <c r="P1048" s="17"/>
      <c r="Q1048" s="17"/>
      <c r="R1048" s="17"/>
      <c r="S1048" s="17"/>
      <c r="T1048" s="17"/>
      <c r="U1048" s="17"/>
      <c r="V1048" s="17"/>
      <c r="W1048" s="17"/>
      <c r="X1048" s="17"/>
    </row>
    <row r="1049">
      <c r="A1049" s="17"/>
      <c r="B1049" s="17"/>
      <c r="C1049" s="17"/>
      <c r="D1049" s="17"/>
      <c r="E1049" s="17"/>
      <c r="F1049" s="17"/>
      <c r="G1049" s="17"/>
      <c r="H1049" s="17"/>
      <c r="I1049" s="17"/>
      <c r="J1049" s="17"/>
      <c r="K1049" s="17"/>
      <c r="L1049" s="17"/>
      <c r="M1049" s="17"/>
      <c r="N1049" s="17"/>
      <c r="O1049" s="17"/>
      <c r="P1049" s="17"/>
      <c r="Q1049" s="17"/>
      <c r="R1049" s="17"/>
      <c r="S1049" s="17"/>
      <c r="T1049" s="17"/>
      <c r="U1049" s="17"/>
      <c r="V1049" s="17"/>
      <c r="W1049" s="17"/>
      <c r="X1049" s="17"/>
    </row>
  </sheetData>
  <hyperlinks>
    <hyperlink r:id="rId1" ref="A47"/>
    <hyperlink r:id="rId2" ref="A97"/>
    <hyperlink r:id="rId3" ref="A120"/>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1"/>
    <col customWidth="1" min="4" max="4" width="54.43"/>
  </cols>
  <sheetData>
    <row r="1">
      <c r="A1" s="2" t="s">
        <v>651</v>
      </c>
      <c r="B1" s="42" t="s">
        <v>652</v>
      </c>
      <c r="C1" s="42" t="s">
        <v>653</v>
      </c>
      <c r="D1" s="2" t="s">
        <v>654</v>
      </c>
      <c r="E1" s="20"/>
      <c r="F1" s="20"/>
      <c r="G1" s="20"/>
      <c r="H1" s="20"/>
      <c r="I1" s="20"/>
      <c r="J1" s="20"/>
      <c r="K1" s="20"/>
      <c r="L1" s="20"/>
      <c r="M1" s="20"/>
      <c r="N1" s="20"/>
      <c r="O1" s="20"/>
      <c r="P1" s="20"/>
      <c r="Q1" s="20"/>
      <c r="R1" s="20"/>
      <c r="S1" s="20"/>
      <c r="T1" s="20"/>
      <c r="U1" s="20"/>
      <c r="V1" s="20"/>
      <c r="W1" s="20"/>
      <c r="X1" s="20"/>
    </row>
    <row r="2">
      <c r="A2" s="6" t="s">
        <v>1054</v>
      </c>
      <c r="B2" s="55">
        <v>44350.430907870366</v>
      </c>
      <c r="C2" s="56">
        <v>0.0</v>
      </c>
      <c r="D2" s="17"/>
      <c r="E2" s="17"/>
      <c r="F2" s="17"/>
      <c r="G2" s="17"/>
      <c r="H2" s="17"/>
      <c r="I2" s="17"/>
      <c r="J2" s="17"/>
      <c r="K2" s="17"/>
      <c r="L2" s="17"/>
      <c r="M2" s="17"/>
      <c r="N2" s="17"/>
      <c r="O2" s="17"/>
      <c r="P2" s="17"/>
      <c r="Q2" s="17"/>
      <c r="R2" s="17"/>
      <c r="S2" s="17"/>
      <c r="T2" s="17"/>
      <c r="U2" s="17"/>
      <c r="V2" s="17"/>
      <c r="W2" s="17"/>
      <c r="X2" s="17"/>
    </row>
    <row r="3">
      <c r="A3" s="2" t="s">
        <v>1055</v>
      </c>
      <c r="B3" s="55">
        <v>44350.43123244213</v>
      </c>
      <c r="C3" s="56">
        <v>3.2457176712341607E-4</v>
      </c>
      <c r="D3" s="17"/>
      <c r="E3" s="17"/>
      <c r="F3" s="17"/>
      <c r="G3" s="17"/>
      <c r="H3" s="17"/>
      <c r="I3" s="17"/>
      <c r="J3" s="17"/>
      <c r="K3" s="17"/>
      <c r="L3" s="17"/>
      <c r="M3" s="17"/>
      <c r="N3" s="17"/>
      <c r="O3" s="17"/>
      <c r="P3" s="17"/>
      <c r="Q3" s="17"/>
      <c r="R3" s="17"/>
      <c r="S3" s="17"/>
      <c r="T3" s="17"/>
      <c r="U3" s="17"/>
      <c r="V3" s="17"/>
      <c r="W3" s="17"/>
      <c r="X3" s="17"/>
    </row>
    <row r="4">
      <c r="A4" s="6" t="s">
        <v>1056</v>
      </c>
      <c r="B4" s="55">
        <v>44350.431349293984</v>
      </c>
      <c r="C4" s="56">
        <v>4.4142361730337143E-4</v>
      </c>
      <c r="D4" s="17"/>
      <c r="E4" s="17"/>
      <c r="F4" s="17"/>
      <c r="G4" s="17"/>
      <c r="H4" s="17"/>
      <c r="I4" s="17"/>
      <c r="J4" s="17"/>
      <c r="K4" s="17"/>
      <c r="L4" s="17"/>
      <c r="M4" s="17"/>
      <c r="N4" s="17"/>
      <c r="O4" s="17"/>
      <c r="P4" s="17"/>
      <c r="Q4" s="17"/>
      <c r="R4" s="17"/>
      <c r="S4" s="17"/>
      <c r="T4" s="17"/>
      <c r="U4" s="17"/>
      <c r="V4" s="17"/>
      <c r="W4" s="17"/>
      <c r="X4" s="17"/>
    </row>
    <row r="5">
      <c r="A5" s="2" t="s">
        <v>1057</v>
      </c>
      <c r="B5" s="55">
        <v>44350.43138603009</v>
      </c>
      <c r="C5" s="56">
        <v>4.7815972357057035E-4</v>
      </c>
      <c r="D5" s="17"/>
      <c r="E5" s="17"/>
      <c r="F5" s="17"/>
      <c r="G5" s="17"/>
      <c r="H5" s="17"/>
      <c r="I5" s="17"/>
      <c r="J5" s="17"/>
      <c r="K5" s="17"/>
      <c r="L5" s="17"/>
      <c r="M5" s="17"/>
      <c r="N5" s="17"/>
      <c r="O5" s="17"/>
      <c r="P5" s="17"/>
      <c r="Q5" s="17"/>
      <c r="R5" s="17"/>
      <c r="S5" s="17"/>
      <c r="T5" s="17"/>
      <c r="U5" s="17"/>
      <c r="V5" s="17"/>
      <c r="W5" s="17"/>
      <c r="X5" s="17"/>
    </row>
    <row r="6">
      <c r="A6" s="6" t="s">
        <v>1058</v>
      </c>
      <c r="B6" s="55">
        <v>44350.431430474535</v>
      </c>
      <c r="C6" s="56">
        <v>5.226041685091332E-4</v>
      </c>
      <c r="D6" s="17"/>
      <c r="E6" s="17"/>
      <c r="F6" s="17"/>
      <c r="G6" s="17"/>
      <c r="H6" s="17"/>
      <c r="I6" s="17"/>
      <c r="J6" s="17"/>
      <c r="K6" s="17"/>
      <c r="L6" s="17"/>
      <c r="M6" s="17"/>
      <c r="N6" s="17"/>
      <c r="O6" s="17"/>
      <c r="P6" s="17"/>
      <c r="Q6" s="17"/>
      <c r="R6" s="17"/>
      <c r="S6" s="17"/>
      <c r="T6" s="17"/>
      <c r="U6" s="17"/>
      <c r="V6" s="17"/>
      <c r="W6" s="17"/>
      <c r="X6" s="17"/>
    </row>
    <row r="7">
      <c r="A7" s="2" t="s">
        <v>1059</v>
      </c>
      <c r="B7" s="55">
        <v>44350.43149284722</v>
      </c>
      <c r="C7" s="56">
        <v>5.849768567713909E-4</v>
      </c>
      <c r="D7" s="17"/>
      <c r="E7" s="17"/>
      <c r="F7" s="17"/>
      <c r="G7" s="17"/>
      <c r="H7" s="17"/>
      <c r="I7" s="17"/>
      <c r="J7" s="17"/>
      <c r="K7" s="17"/>
      <c r="L7" s="17"/>
      <c r="M7" s="17"/>
      <c r="N7" s="17"/>
      <c r="O7" s="17"/>
      <c r="P7" s="17"/>
      <c r="Q7" s="17"/>
      <c r="R7" s="17"/>
      <c r="S7" s="17"/>
      <c r="T7" s="17"/>
      <c r="U7" s="17"/>
      <c r="V7" s="17"/>
      <c r="W7" s="17"/>
      <c r="X7" s="17"/>
    </row>
    <row r="8">
      <c r="A8" s="6" t="s">
        <v>1060</v>
      </c>
      <c r="B8" s="55">
        <v>44350.43173859954</v>
      </c>
      <c r="C8" s="56">
        <v>8.30729171866551E-4</v>
      </c>
      <c r="D8" s="6" t="s">
        <v>1061</v>
      </c>
      <c r="E8" s="17"/>
      <c r="F8" s="17"/>
      <c r="G8" s="17"/>
      <c r="H8" s="17"/>
      <c r="I8" s="17"/>
      <c r="J8" s="17"/>
      <c r="K8" s="17"/>
      <c r="L8" s="17"/>
      <c r="M8" s="17"/>
      <c r="N8" s="17"/>
      <c r="O8" s="17"/>
      <c r="P8" s="17"/>
      <c r="Q8" s="17"/>
      <c r="R8" s="17"/>
      <c r="S8" s="17"/>
      <c r="T8" s="17"/>
      <c r="U8" s="17"/>
      <c r="V8" s="17"/>
      <c r="W8" s="17"/>
      <c r="X8" s="17"/>
    </row>
    <row r="9">
      <c r="A9" s="2" t="s">
        <v>1062</v>
      </c>
      <c r="B9" s="55">
        <v>44350.43219614583</v>
      </c>
      <c r="C9" s="56">
        <v>0.0012882754672318697</v>
      </c>
      <c r="D9" s="17"/>
      <c r="E9" s="17"/>
      <c r="F9" s="17"/>
      <c r="G9" s="17"/>
      <c r="H9" s="17"/>
      <c r="I9" s="17"/>
      <c r="J9" s="17"/>
      <c r="K9" s="17"/>
      <c r="L9" s="17"/>
      <c r="M9" s="17"/>
      <c r="N9" s="17"/>
      <c r="O9" s="17"/>
      <c r="P9" s="17"/>
      <c r="Q9" s="17"/>
      <c r="R9" s="17"/>
      <c r="S9" s="17"/>
      <c r="T9" s="17"/>
      <c r="U9" s="17"/>
      <c r="V9" s="17"/>
      <c r="W9" s="17"/>
      <c r="X9" s="17"/>
    </row>
    <row r="10">
      <c r="A10" s="6" t="s">
        <v>1063</v>
      </c>
      <c r="B10" s="55">
        <v>44350.43250480324</v>
      </c>
      <c r="C10" s="56">
        <v>0.0015969328742357902</v>
      </c>
      <c r="D10" s="17"/>
      <c r="E10" s="17"/>
      <c r="F10" s="17"/>
      <c r="G10" s="17"/>
      <c r="H10" s="17"/>
      <c r="I10" s="17"/>
      <c r="J10" s="17"/>
      <c r="K10" s="17"/>
      <c r="L10" s="17"/>
      <c r="M10" s="17"/>
      <c r="N10" s="17"/>
      <c r="O10" s="17"/>
      <c r="P10" s="17"/>
      <c r="Q10" s="17"/>
      <c r="R10" s="17"/>
      <c r="S10" s="17"/>
      <c r="T10" s="17"/>
      <c r="U10" s="17"/>
      <c r="V10" s="17"/>
      <c r="W10" s="17"/>
      <c r="X10" s="17"/>
    </row>
    <row r="11">
      <c r="A11" s="2" t="s">
        <v>1064</v>
      </c>
      <c r="B11" s="55">
        <v>44350.43275890047</v>
      </c>
      <c r="C11" s="56">
        <v>0.0018510301015339792</v>
      </c>
      <c r="D11" s="17"/>
      <c r="E11" s="17"/>
      <c r="F11" s="17"/>
      <c r="G11" s="17"/>
      <c r="H11" s="17"/>
      <c r="I11" s="17"/>
      <c r="J11" s="17"/>
      <c r="K11" s="17"/>
      <c r="L11" s="17"/>
      <c r="M11" s="17"/>
      <c r="N11" s="17"/>
      <c r="O11" s="17"/>
      <c r="P11" s="17"/>
      <c r="Q11" s="17"/>
      <c r="R11" s="17"/>
      <c r="S11" s="17"/>
      <c r="T11" s="17"/>
      <c r="U11" s="17"/>
      <c r="V11" s="17"/>
      <c r="W11" s="17"/>
      <c r="X11" s="17"/>
    </row>
    <row r="12">
      <c r="A12" s="6" t="s">
        <v>1065</v>
      </c>
      <c r="B12" s="55">
        <v>44350.43345327546</v>
      </c>
      <c r="C12" s="56">
        <v>0.00254540509195067</v>
      </c>
      <c r="D12" s="17"/>
      <c r="E12" s="17"/>
      <c r="F12" s="17"/>
      <c r="G12" s="17"/>
      <c r="H12" s="17"/>
      <c r="I12" s="17"/>
      <c r="J12" s="17"/>
      <c r="K12" s="17"/>
      <c r="L12" s="17"/>
      <c r="M12" s="17"/>
      <c r="N12" s="17"/>
      <c r="O12" s="17"/>
      <c r="P12" s="17"/>
      <c r="Q12" s="17"/>
      <c r="R12" s="17"/>
      <c r="S12" s="17"/>
      <c r="T12" s="17"/>
      <c r="U12" s="17"/>
      <c r="V12" s="17"/>
      <c r="W12" s="17"/>
      <c r="X12" s="17"/>
    </row>
    <row r="13">
      <c r="A13" s="6" t="s">
        <v>1066</v>
      </c>
      <c r="B13" s="55">
        <v>44350.43359311343</v>
      </c>
      <c r="C13" s="56">
        <v>0.002685243060113862</v>
      </c>
      <c r="D13" s="17"/>
      <c r="E13" s="17"/>
      <c r="F13" s="17"/>
      <c r="G13" s="17"/>
      <c r="H13" s="17"/>
      <c r="I13" s="17"/>
      <c r="J13" s="17"/>
      <c r="K13" s="17"/>
      <c r="L13" s="17"/>
      <c r="M13" s="17"/>
      <c r="N13" s="17"/>
      <c r="O13" s="17"/>
      <c r="P13" s="17"/>
      <c r="Q13" s="17"/>
      <c r="R13" s="17"/>
      <c r="S13" s="17"/>
      <c r="T13" s="17"/>
      <c r="U13" s="17"/>
      <c r="V13" s="17"/>
      <c r="W13" s="17"/>
      <c r="X13" s="17"/>
    </row>
    <row r="14">
      <c r="A14" s="49" t="s">
        <v>1067</v>
      </c>
      <c r="B14" s="55">
        <v>44350.4339280787</v>
      </c>
      <c r="C14" s="56">
        <v>0.0030202083362382837</v>
      </c>
      <c r="D14" s="17"/>
      <c r="E14" s="17"/>
      <c r="F14" s="17"/>
      <c r="G14" s="17"/>
      <c r="H14" s="17"/>
      <c r="I14" s="17"/>
      <c r="J14" s="17"/>
      <c r="K14" s="17"/>
      <c r="L14" s="17"/>
      <c r="M14" s="17"/>
      <c r="N14" s="17"/>
      <c r="O14" s="17"/>
      <c r="P14" s="17"/>
      <c r="Q14" s="17"/>
      <c r="R14" s="17"/>
      <c r="S14" s="17"/>
      <c r="T14" s="17"/>
      <c r="U14" s="17"/>
      <c r="V14" s="17"/>
      <c r="W14" s="17"/>
      <c r="X14" s="17"/>
    </row>
    <row r="15">
      <c r="A15" s="2" t="s">
        <v>1068</v>
      </c>
      <c r="B15" s="55">
        <v>44350.43401063657</v>
      </c>
      <c r="C15" s="56">
        <v>0.0031027662043925375</v>
      </c>
      <c r="D15" s="17"/>
      <c r="E15" s="17"/>
      <c r="F15" s="17"/>
      <c r="G15" s="17"/>
      <c r="H15" s="17"/>
      <c r="I15" s="17"/>
      <c r="J15" s="17"/>
      <c r="K15" s="17"/>
      <c r="L15" s="17"/>
      <c r="M15" s="17"/>
      <c r="N15" s="17"/>
      <c r="O15" s="17"/>
      <c r="P15" s="17"/>
      <c r="Q15" s="17"/>
      <c r="R15" s="17"/>
      <c r="S15" s="17"/>
      <c r="T15" s="17"/>
      <c r="U15" s="17"/>
      <c r="V15" s="17"/>
      <c r="W15" s="17"/>
      <c r="X15" s="17"/>
    </row>
    <row r="16">
      <c r="A16" s="6" t="s">
        <v>1069</v>
      </c>
      <c r="B16" s="55">
        <v>44350.43426446759</v>
      </c>
      <c r="C16" s="56">
        <v>0.0033565972262294963</v>
      </c>
      <c r="D16" s="17"/>
      <c r="E16" s="17"/>
      <c r="F16" s="17"/>
      <c r="G16" s="17"/>
      <c r="H16" s="17"/>
      <c r="I16" s="17"/>
      <c r="J16" s="17"/>
      <c r="K16" s="17"/>
      <c r="L16" s="17"/>
      <c r="M16" s="17"/>
      <c r="N16" s="17"/>
      <c r="O16" s="17"/>
      <c r="P16" s="17"/>
      <c r="Q16" s="17"/>
      <c r="R16" s="17"/>
      <c r="S16" s="17"/>
      <c r="T16" s="17"/>
      <c r="U16" s="17"/>
      <c r="V16" s="17"/>
      <c r="W16" s="17"/>
      <c r="X16" s="17"/>
    </row>
    <row r="17">
      <c r="A17" s="6" t="s">
        <v>1070</v>
      </c>
      <c r="B17" s="55">
        <v>44350.43441407407</v>
      </c>
      <c r="C17" s="56">
        <v>0.0035062037059105933</v>
      </c>
      <c r="D17" s="17"/>
      <c r="E17" s="17"/>
      <c r="F17" s="17"/>
      <c r="G17" s="17"/>
      <c r="H17" s="17"/>
      <c r="I17" s="17"/>
      <c r="J17" s="17"/>
      <c r="K17" s="17"/>
      <c r="L17" s="17"/>
      <c r="M17" s="17"/>
      <c r="N17" s="17"/>
      <c r="O17" s="17"/>
      <c r="P17" s="17"/>
      <c r="Q17" s="17"/>
      <c r="R17" s="17"/>
      <c r="S17" s="17"/>
      <c r="T17" s="17"/>
      <c r="U17" s="17"/>
      <c r="V17" s="17"/>
      <c r="W17" s="17"/>
      <c r="X17" s="17"/>
    </row>
    <row r="18">
      <c r="A18" s="2" t="s">
        <v>1071</v>
      </c>
      <c r="B18" s="55">
        <v>44350.43454260417</v>
      </c>
      <c r="C18" s="56">
        <v>0.0036347338027553633</v>
      </c>
      <c r="D18" s="17"/>
      <c r="E18" s="17"/>
      <c r="F18" s="17"/>
      <c r="G18" s="17"/>
      <c r="H18" s="17"/>
      <c r="I18" s="17"/>
      <c r="J18" s="17"/>
      <c r="K18" s="17"/>
      <c r="L18" s="17"/>
      <c r="M18" s="17"/>
      <c r="N18" s="17"/>
      <c r="O18" s="17"/>
      <c r="P18" s="17"/>
      <c r="Q18" s="17"/>
      <c r="R18" s="17"/>
      <c r="S18" s="17"/>
      <c r="T18" s="17"/>
      <c r="U18" s="17"/>
      <c r="V18" s="17"/>
      <c r="W18" s="17"/>
      <c r="X18" s="17"/>
    </row>
    <row r="19">
      <c r="A19" s="2" t="s">
        <v>1072</v>
      </c>
      <c r="B19" s="55">
        <v>44350.43474033565</v>
      </c>
      <c r="C19" s="56">
        <v>0.003832465285086073</v>
      </c>
      <c r="D19" s="17"/>
      <c r="E19" s="17"/>
      <c r="F19" s="17"/>
      <c r="G19" s="17"/>
      <c r="H19" s="17"/>
      <c r="I19" s="17"/>
      <c r="J19" s="17"/>
      <c r="K19" s="17"/>
      <c r="L19" s="17"/>
      <c r="M19" s="17"/>
      <c r="N19" s="17"/>
      <c r="O19" s="17"/>
      <c r="P19" s="17"/>
      <c r="Q19" s="17"/>
      <c r="R19" s="17"/>
      <c r="S19" s="17"/>
      <c r="T19" s="17"/>
      <c r="U19" s="17"/>
      <c r="V19" s="17"/>
      <c r="W19" s="17"/>
      <c r="X19" s="17"/>
    </row>
    <row r="20">
      <c r="A20" s="6" t="s">
        <v>1073</v>
      </c>
      <c r="B20" s="55">
        <v>44350.43498103009</v>
      </c>
      <c r="C20" s="56">
        <v>0.004073159725521691</v>
      </c>
      <c r="D20" s="17"/>
      <c r="E20" s="17"/>
      <c r="F20" s="17"/>
      <c r="G20" s="17"/>
      <c r="H20" s="17"/>
      <c r="I20" s="17"/>
      <c r="J20" s="17"/>
      <c r="K20" s="17"/>
      <c r="L20" s="17"/>
      <c r="M20" s="17"/>
      <c r="N20" s="17"/>
      <c r="O20" s="17"/>
      <c r="P20" s="17"/>
      <c r="Q20" s="17"/>
      <c r="R20" s="17"/>
      <c r="S20" s="17"/>
      <c r="T20" s="17"/>
      <c r="U20" s="17"/>
      <c r="V20" s="17"/>
      <c r="W20" s="17"/>
      <c r="X20" s="17"/>
    </row>
    <row r="21">
      <c r="A21" s="49" t="s">
        <v>1074</v>
      </c>
      <c r="B21" s="55">
        <v>44350.43538215278</v>
      </c>
      <c r="C21" s="56">
        <v>0.004474282410228625</v>
      </c>
      <c r="D21" s="17"/>
      <c r="E21" s="17"/>
      <c r="F21" s="17"/>
      <c r="G21" s="17"/>
      <c r="H21" s="17"/>
      <c r="I21" s="17"/>
      <c r="J21" s="17"/>
      <c r="K21" s="17"/>
      <c r="L21" s="17"/>
      <c r="M21" s="17"/>
      <c r="N21" s="17"/>
      <c r="O21" s="17"/>
      <c r="P21" s="17"/>
      <c r="Q21" s="17"/>
      <c r="R21" s="17"/>
      <c r="S21" s="17"/>
      <c r="T21" s="17"/>
      <c r="U21" s="17"/>
      <c r="V21" s="17"/>
      <c r="W21" s="17"/>
      <c r="X21" s="17"/>
    </row>
    <row r="22">
      <c r="A22" s="43" t="s">
        <v>1075</v>
      </c>
      <c r="B22" s="55">
        <v>44350.43830231481</v>
      </c>
      <c r="C22" s="56">
        <v>0.007394444444798864</v>
      </c>
      <c r="D22" s="17"/>
      <c r="E22" s="17"/>
      <c r="F22" s="17"/>
      <c r="G22" s="17"/>
      <c r="H22" s="17"/>
      <c r="I22" s="17"/>
      <c r="J22" s="17"/>
      <c r="K22" s="17"/>
      <c r="L22" s="17"/>
      <c r="M22" s="17"/>
      <c r="N22" s="17"/>
      <c r="O22" s="17"/>
      <c r="P22" s="17"/>
      <c r="Q22" s="17"/>
      <c r="R22" s="17"/>
      <c r="S22" s="17"/>
      <c r="T22" s="17"/>
      <c r="U22" s="17"/>
      <c r="V22" s="17"/>
      <c r="W22" s="17"/>
      <c r="X22" s="17"/>
    </row>
    <row r="23">
      <c r="A23" s="43" t="s">
        <v>1076</v>
      </c>
      <c r="B23" s="55">
        <v>44350.43860824074</v>
      </c>
      <c r="C23" s="56">
        <v>0.007700370377278887</v>
      </c>
      <c r="D23" s="17"/>
      <c r="E23" s="17"/>
      <c r="F23" s="17"/>
      <c r="G23" s="17"/>
      <c r="H23" s="17"/>
      <c r="I23" s="17"/>
      <c r="J23" s="17"/>
      <c r="K23" s="17"/>
      <c r="L23" s="17"/>
      <c r="M23" s="17"/>
      <c r="N23" s="17"/>
      <c r="O23" s="17"/>
      <c r="P23" s="17"/>
      <c r="Q23" s="17"/>
      <c r="R23" s="17"/>
      <c r="S23" s="17"/>
      <c r="T23" s="17"/>
      <c r="U23" s="17"/>
      <c r="V23" s="17"/>
      <c r="W23" s="17"/>
      <c r="X23" s="17"/>
    </row>
    <row r="24">
      <c r="A24" s="6" t="s">
        <v>1077</v>
      </c>
      <c r="B24" s="55">
        <v>44350.43870515046</v>
      </c>
      <c r="C24" s="56">
        <v>0.00779728009365499</v>
      </c>
      <c r="D24" s="17"/>
      <c r="E24" s="17"/>
      <c r="F24" s="17"/>
      <c r="G24" s="17"/>
      <c r="H24" s="17"/>
      <c r="I24" s="17"/>
      <c r="J24" s="17"/>
      <c r="K24" s="17"/>
      <c r="L24" s="17"/>
      <c r="M24" s="17"/>
      <c r="N24" s="17"/>
      <c r="O24" s="17"/>
      <c r="P24" s="17"/>
      <c r="Q24" s="17"/>
      <c r="R24" s="17"/>
      <c r="S24" s="17"/>
      <c r="T24" s="17"/>
      <c r="U24" s="17"/>
      <c r="V24" s="17"/>
      <c r="W24" s="17"/>
      <c r="X24" s="17"/>
    </row>
    <row r="25">
      <c r="A25" s="2" t="s">
        <v>1078</v>
      </c>
      <c r="B25" s="55">
        <v>44350.438809444444</v>
      </c>
      <c r="C25" s="56">
        <v>0.007901574077550322</v>
      </c>
      <c r="D25" s="17"/>
      <c r="E25" s="17"/>
      <c r="F25" s="17"/>
      <c r="G25" s="17"/>
      <c r="H25" s="17"/>
      <c r="I25" s="17"/>
      <c r="J25" s="17"/>
      <c r="K25" s="17"/>
      <c r="L25" s="17"/>
      <c r="M25" s="17"/>
      <c r="N25" s="17"/>
      <c r="O25" s="17"/>
      <c r="P25" s="17"/>
      <c r="Q25" s="17"/>
      <c r="R25" s="17"/>
      <c r="S25" s="17"/>
      <c r="T25" s="17"/>
      <c r="U25" s="17"/>
      <c r="V25" s="17"/>
      <c r="W25" s="17"/>
      <c r="X25" s="17"/>
    </row>
    <row r="26">
      <c r="A26" s="6" t="s">
        <v>1079</v>
      </c>
      <c r="B26" s="55">
        <v>44350.43905783565</v>
      </c>
      <c r="C26" s="56">
        <v>0.00814996528060874</v>
      </c>
      <c r="D26" s="17"/>
      <c r="E26" s="17"/>
      <c r="F26" s="17"/>
      <c r="G26" s="17"/>
      <c r="H26" s="17"/>
      <c r="I26" s="17"/>
      <c r="J26" s="17"/>
      <c r="K26" s="17"/>
      <c r="L26" s="17"/>
      <c r="M26" s="17"/>
      <c r="N26" s="17"/>
      <c r="O26" s="17"/>
      <c r="P26" s="17"/>
      <c r="Q26" s="17"/>
      <c r="R26" s="17"/>
      <c r="S26" s="17"/>
      <c r="T26" s="17"/>
      <c r="U26" s="17"/>
      <c r="V26" s="17"/>
      <c r="W26" s="17"/>
      <c r="X26" s="17"/>
    </row>
    <row r="27">
      <c r="A27" s="2" t="s">
        <v>1080</v>
      </c>
      <c r="B27" s="55">
        <v>44350.439189259254</v>
      </c>
      <c r="C27" s="56">
        <v>0.008281388887553476</v>
      </c>
      <c r="D27" s="17"/>
      <c r="E27" s="17"/>
      <c r="F27" s="17"/>
      <c r="G27" s="17"/>
      <c r="H27" s="17"/>
      <c r="I27" s="17"/>
      <c r="J27" s="17"/>
      <c r="K27" s="17"/>
      <c r="L27" s="17"/>
      <c r="M27" s="17"/>
      <c r="N27" s="17"/>
      <c r="O27" s="17"/>
      <c r="P27" s="17"/>
      <c r="Q27" s="17"/>
      <c r="R27" s="17"/>
      <c r="S27" s="17"/>
      <c r="T27" s="17"/>
      <c r="U27" s="17"/>
      <c r="V27" s="17"/>
      <c r="W27" s="17"/>
      <c r="X27" s="17"/>
    </row>
    <row r="28">
      <c r="A28" s="6" t="s">
        <v>202</v>
      </c>
      <c r="B28" s="55">
        <v>44350.43920584491</v>
      </c>
      <c r="C28" s="56">
        <v>0.008297974542074371</v>
      </c>
      <c r="D28" s="17"/>
      <c r="E28" s="17"/>
      <c r="F28" s="17"/>
      <c r="G28" s="17"/>
      <c r="H28" s="17"/>
      <c r="I28" s="17"/>
      <c r="J28" s="17"/>
      <c r="K28" s="17"/>
      <c r="L28" s="17"/>
      <c r="M28" s="17"/>
      <c r="N28" s="17"/>
      <c r="O28" s="17"/>
      <c r="P28" s="17"/>
      <c r="Q28" s="17"/>
      <c r="R28" s="17"/>
      <c r="S28" s="17"/>
      <c r="T28" s="17"/>
      <c r="U28" s="17"/>
      <c r="V28" s="17"/>
      <c r="W28" s="17"/>
      <c r="X28" s="17"/>
    </row>
    <row r="29">
      <c r="A29" s="43" t="s">
        <v>1081</v>
      </c>
      <c r="B29" s="55">
        <v>44350.4392659375</v>
      </c>
      <c r="C29" s="56">
        <v>0.008358067134395242</v>
      </c>
      <c r="D29" s="17"/>
      <c r="E29" s="17"/>
      <c r="F29" s="17"/>
      <c r="G29" s="17"/>
      <c r="H29" s="17"/>
      <c r="I29" s="17"/>
      <c r="J29" s="17"/>
      <c r="K29" s="17"/>
      <c r="L29" s="17"/>
      <c r="M29" s="17"/>
      <c r="N29" s="17"/>
      <c r="O29" s="17"/>
      <c r="P29" s="17"/>
      <c r="Q29" s="17"/>
      <c r="R29" s="17"/>
      <c r="S29" s="17"/>
      <c r="T29" s="17"/>
      <c r="U29" s="17"/>
      <c r="V29" s="17"/>
      <c r="W29" s="17"/>
      <c r="X29" s="17"/>
    </row>
    <row r="30">
      <c r="A30" s="6" t="s">
        <v>1082</v>
      </c>
      <c r="B30" s="55">
        <v>44350.43938744213</v>
      </c>
      <c r="C30" s="56">
        <v>0.008479571763018612</v>
      </c>
      <c r="D30" s="17"/>
      <c r="E30" s="17"/>
      <c r="F30" s="17"/>
      <c r="G30" s="17"/>
      <c r="H30" s="17"/>
      <c r="I30" s="17"/>
      <c r="J30" s="17"/>
      <c r="K30" s="17"/>
      <c r="L30" s="17"/>
      <c r="M30" s="17"/>
      <c r="N30" s="17"/>
      <c r="O30" s="17"/>
      <c r="P30" s="17"/>
      <c r="Q30" s="17"/>
      <c r="R30" s="17"/>
      <c r="S30" s="17"/>
      <c r="T30" s="17"/>
      <c r="U30" s="17"/>
      <c r="V30" s="17"/>
      <c r="W30" s="17"/>
      <c r="X30" s="17"/>
    </row>
    <row r="31">
      <c r="A31" s="43" t="s">
        <v>1083</v>
      </c>
      <c r="B31" s="55">
        <v>44350.43951123842</v>
      </c>
      <c r="C31" s="56">
        <v>0.008603368056355976</v>
      </c>
      <c r="D31" s="17"/>
      <c r="E31" s="17"/>
      <c r="F31" s="17"/>
      <c r="G31" s="17"/>
      <c r="H31" s="17"/>
      <c r="I31" s="17"/>
      <c r="J31" s="17"/>
      <c r="K31" s="17"/>
      <c r="L31" s="17"/>
      <c r="M31" s="17"/>
      <c r="N31" s="17"/>
      <c r="O31" s="17"/>
      <c r="P31" s="17"/>
      <c r="Q31" s="17"/>
      <c r="R31" s="17"/>
      <c r="S31" s="17"/>
      <c r="T31" s="17"/>
      <c r="U31" s="17"/>
      <c r="V31" s="17"/>
      <c r="W31" s="17"/>
      <c r="X31" s="17"/>
    </row>
    <row r="32">
      <c r="A32" s="2" t="s">
        <v>1084</v>
      </c>
      <c r="B32" s="55">
        <v>44350.43981574074</v>
      </c>
      <c r="C32" s="56">
        <v>0.008907870374969207</v>
      </c>
      <c r="D32" s="17"/>
      <c r="E32" s="17"/>
      <c r="F32" s="17"/>
      <c r="G32" s="17"/>
      <c r="H32" s="17"/>
      <c r="I32" s="17"/>
      <c r="J32" s="17"/>
      <c r="K32" s="17"/>
      <c r="L32" s="17"/>
      <c r="M32" s="17"/>
      <c r="N32" s="17"/>
      <c r="O32" s="17"/>
      <c r="P32" s="17"/>
      <c r="Q32" s="17"/>
      <c r="R32" s="17"/>
      <c r="S32" s="17"/>
      <c r="T32" s="17"/>
      <c r="U32" s="17"/>
      <c r="V32" s="17"/>
      <c r="W32" s="17"/>
      <c r="X32" s="17"/>
    </row>
    <row r="33">
      <c r="A33" s="46" t="s">
        <v>1085</v>
      </c>
      <c r="B33" s="55">
        <v>44350.43998152778</v>
      </c>
      <c r="C33" s="56">
        <v>0.009073657412955072</v>
      </c>
      <c r="D33" s="17"/>
      <c r="E33" s="17"/>
      <c r="F33" s="17"/>
      <c r="G33" s="17"/>
      <c r="H33" s="17"/>
      <c r="I33" s="17"/>
      <c r="J33" s="17"/>
      <c r="K33" s="17"/>
      <c r="L33" s="17"/>
      <c r="M33" s="17"/>
      <c r="N33" s="17"/>
      <c r="O33" s="17"/>
      <c r="P33" s="17"/>
      <c r="Q33" s="17"/>
      <c r="R33" s="17"/>
      <c r="S33" s="17"/>
      <c r="T33" s="17"/>
      <c r="U33" s="17"/>
      <c r="V33" s="17"/>
      <c r="W33" s="17"/>
      <c r="X33" s="17"/>
    </row>
    <row r="34">
      <c r="A34" s="2" t="s">
        <v>1086</v>
      </c>
      <c r="B34" s="55">
        <v>44350.44004667824</v>
      </c>
      <c r="C34" s="56">
        <v>0.009138807872659527</v>
      </c>
      <c r="D34" s="17"/>
      <c r="E34" s="17"/>
      <c r="F34" s="17"/>
      <c r="G34" s="17"/>
      <c r="H34" s="17"/>
      <c r="I34" s="17"/>
      <c r="J34" s="17"/>
      <c r="K34" s="17"/>
      <c r="L34" s="17"/>
      <c r="M34" s="17"/>
      <c r="N34" s="17"/>
      <c r="O34" s="17"/>
      <c r="P34" s="17"/>
      <c r="Q34" s="17"/>
      <c r="R34" s="17"/>
      <c r="S34" s="17"/>
      <c r="T34" s="17"/>
      <c r="U34" s="17"/>
      <c r="V34" s="17"/>
      <c r="W34" s="17"/>
      <c r="X34" s="17"/>
    </row>
    <row r="35">
      <c r="A35" s="6" t="s">
        <v>1087</v>
      </c>
      <c r="B35" s="55">
        <v>44350.4407396412</v>
      </c>
      <c r="C35" s="56">
        <v>0.009831770832533948</v>
      </c>
      <c r="D35" s="4" t="s">
        <v>1088</v>
      </c>
      <c r="E35" s="17"/>
      <c r="F35" s="17"/>
      <c r="G35" s="17"/>
      <c r="H35" s="17"/>
      <c r="I35" s="17"/>
      <c r="J35" s="17"/>
      <c r="K35" s="17"/>
      <c r="L35" s="17"/>
      <c r="M35" s="17"/>
      <c r="N35" s="17"/>
      <c r="O35" s="17"/>
      <c r="P35" s="17"/>
      <c r="Q35" s="17"/>
      <c r="R35" s="17"/>
      <c r="S35" s="17"/>
      <c r="T35" s="17"/>
      <c r="U35" s="17"/>
      <c r="V35" s="17"/>
      <c r="W35" s="17"/>
      <c r="X35" s="17"/>
    </row>
    <row r="36">
      <c r="A36" s="2" t="s">
        <v>1089</v>
      </c>
      <c r="B36" s="55">
        <v>44350.440908599536</v>
      </c>
      <c r="C36" s="56">
        <v>0.010000729169405531</v>
      </c>
      <c r="D36" s="17"/>
      <c r="E36" s="17"/>
      <c r="F36" s="17"/>
      <c r="G36" s="17"/>
      <c r="H36" s="17"/>
      <c r="I36" s="17"/>
      <c r="J36" s="17"/>
      <c r="K36" s="17"/>
      <c r="L36" s="17"/>
      <c r="M36" s="17"/>
      <c r="N36" s="17"/>
      <c r="O36" s="17"/>
      <c r="P36" s="17"/>
      <c r="Q36" s="17"/>
      <c r="R36" s="17"/>
      <c r="S36" s="17"/>
      <c r="T36" s="17"/>
      <c r="U36" s="17"/>
      <c r="V36" s="17"/>
      <c r="W36" s="17"/>
      <c r="X36" s="17"/>
    </row>
    <row r="37">
      <c r="A37" s="6" t="s">
        <v>1090</v>
      </c>
      <c r="B37" s="55">
        <v>44350.441027673616</v>
      </c>
      <c r="C37" s="56">
        <v>0.010119803249835968</v>
      </c>
      <c r="D37" s="17"/>
      <c r="E37" s="17"/>
      <c r="F37" s="17"/>
      <c r="G37" s="17"/>
      <c r="H37" s="17"/>
      <c r="I37" s="17"/>
      <c r="J37" s="17"/>
      <c r="K37" s="17"/>
      <c r="L37" s="17"/>
      <c r="M37" s="17"/>
      <c r="N37" s="17"/>
      <c r="O37" s="17"/>
      <c r="P37" s="17"/>
      <c r="Q37" s="17"/>
      <c r="R37" s="17"/>
      <c r="S37" s="17"/>
      <c r="T37" s="17"/>
      <c r="U37" s="17"/>
      <c r="V37" s="17"/>
      <c r="W37" s="17"/>
      <c r="X37" s="17"/>
    </row>
    <row r="38">
      <c r="A38" s="2" t="s">
        <v>1091</v>
      </c>
      <c r="B38" s="55">
        <v>44350.44124994213</v>
      </c>
      <c r="C38" s="56">
        <v>0.010342071764171124</v>
      </c>
      <c r="D38" s="17"/>
      <c r="E38" s="17"/>
      <c r="F38" s="17"/>
      <c r="G38" s="17"/>
      <c r="H38" s="17"/>
      <c r="I38" s="17"/>
      <c r="J38" s="17"/>
      <c r="K38" s="17"/>
      <c r="L38" s="17"/>
      <c r="M38" s="17"/>
      <c r="N38" s="17"/>
      <c r="O38" s="17"/>
      <c r="P38" s="17"/>
      <c r="Q38" s="17"/>
      <c r="R38" s="17"/>
      <c r="S38" s="17"/>
      <c r="T38" s="17"/>
      <c r="U38" s="17"/>
      <c r="V38" s="17"/>
      <c r="W38" s="17"/>
      <c r="X38" s="17"/>
    </row>
    <row r="39">
      <c r="A39" s="6" t="s">
        <v>1092</v>
      </c>
      <c r="B39" s="55">
        <v>44350.441559976854</v>
      </c>
      <c r="C39" s="56">
        <v>0.010652106488123536</v>
      </c>
      <c r="D39" s="65" t="s">
        <v>1093</v>
      </c>
      <c r="E39" s="17"/>
      <c r="F39" s="17"/>
      <c r="G39" s="17"/>
      <c r="H39" s="17"/>
      <c r="I39" s="17"/>
      <c r="J39" s="17"/>
      <c r="K39" s="17"/>
      <c r="L39" s="17"/>
      <c r="M39" s="17"/>
      <c r="N39" s="17"/>
      <c r="O39" s="17"/>
      <c r="P39" s="17"/>
      <c r="Q39" s="17"/>
      <c r="R39" s="17"/>
      <c r="S39" s="17"/>
      <c r="T39" s="17"/>
      <c r="U39" s="17"/>
      <c r="V39" s="17"/>
      <c r="W39" s="17"/>
      <c r="X39" s="17"/>
    </row>
    <row r="40">
      <c r="A40" s="2" t="s">
        <v>1094</v>
      </c>
      <c r="B40" s="55">
        <v>44350.44161728009</v>
      </c>
      <c r="C40" s="56">
        <v>0.010709409725677688</v>
      </c>
      <c r="D40" s="17"/>
      <c r="E40" s="17"/>
      <c r="F40" s="17"/>
      <c r="G40" s="17"/>
      <c r="H40" s="17"/>
      <c r="I40" s="17"/>
      <c r="J40" s="17"/>
      <c r="K40" s="17"/>
      <c r="L40" s="17"/>
      <c r="M40" s="17"/>
      <c r="N40" s="17"/>
      <c r="O40" s="17"/>
      <c r="P40" s="17"/>
      <c r="Q40" s="17"/>
      <c r="R40" s="17"/>
      <c r="S40" s="17"/>
      <c r="T40" s="17"/>
      <c r="U40" s="17"/>
      <c r="V40" s="17"/>
      <c r="W40" s="17"/>
      <c r="X40" s="17"/>
    </row>
    <row r="41">
      <c r="A41" s="6" t="s">
        <v>121</v>
      </c>
      <c r="B41" s="55">
        <v>44350.44167028935</v>
      </c>
      <c r="C41" s="56">
        <v>0.010762418984086253</v>
      </c>
      <c r="D41" s="17"/>
      <c r="E41" s="17"/>
      <c r="F41" s="17"/>
      <c r="G41" s="17"/>
      <c r="H41" s="17"/>
      <c r="I41" s="17"/>
      <c r="J41" s="17"/>
      <c r="K41" s="17"/>
      <c r="L41" s="17"/>
      <c r="M41" s="17"/>
      <c r="N41" s="17"/>
      <c r="O41" s="17"/>
      <c r="P41" s="17"/>
      <c r="Q41" s="17"/>
      <c r="R41" s="17"/>
      <c r="S41" s="17"/>
      <c r="T41" s="17"/>
      <c r="U41" s="17"/>
      <c r="V41" s="17"/>
      <c r="W41" s="17"/>
      <c r="X41" s="17"/>
    </row>
    <row r="42">
      <c r="A42" s="2" t="s">
        <v>1095</v>
      </c>
      <c r="B42" s="55">
        <v>44350.44178548611</v>
      </c>
      <c r="C42" s="56">
        <v>0.01087761574308388</v>
      </c>
      <c r="D42" s="17"/>
      <c r="E42" s="17"/>
      <c r="F42" s="17"/>
      <c r="G42" s="17"/>
      <c r="H42" s="17"/>
      <c r="I42" s="17"/>
      <c r="J42" s="17"/>
      <c r="K42" s="17"/>
      <c r="L42" s="17"/>
      <c r="M42" s="17"/>
      <c r="N42" s="17"/>
      <c r="O42" s="17"/>
      <c r="P42" s="17"/>
      <c r="Q42" s="17"/>
      <c r="R42" s="17"/>
      <c r="S42" s="17"/>
      <c r="T42" s="17"/>
      <c r="U42" s="17"/>
      <c r="V42" s="17"/>
      <c r="W42" s="17"/>
      <c r="X42" s="17"/>
    </row>
    <row r="43">
      <c r="A43" s="6" t="s">
        <v>1096</v>
      </c>
      <c r="B43" s="55">
        <v>44350.441948078704</v>
      </c>
      <c r="C43" s="56">
        <v>0.011040208337362856</v>
      </c>
      <c r="D43" s="17"/>
      <c r="E43" s="17"/>
      <c r="F43" s="17"/>
      <c r="G43" s="17"/>
      <c r="H43" s="17"/>
      <c r="I43" s="17"/>
      <c r="J43" s="17"/>
      <c r="K43" s="17"/>
      <c r="L43" s="17"/>
      <c r="M43" s="17"/>
      <c r="N43" s="17"/>
      <c r="O43" s="17"/>
      <c r="P43" s="17"/>
      <c r="Q43" s="17"/>
      <c r="R43" s="17"/>
      <c r="S43" s="17"/>
      <c r="T43" s="17"/>
      <c r="U43" s="17"/>
      <c r="V43" s="17"/>
      <c r="W43" s="17"/>
      <c r="X43" s="17"/>
    </row>
    <row r="44">
      <c r="A44" s="2" t="s">
        <v>1097</v>
      </c>
      <c r="B44" s="55">
        <v>44350.44203857639</v>
      </c>
      <c r="C44" s="56">
        <v>0.011130706021504011</v>
      </c>
      <c r="D44" s="47" t="s">
        <v>1098</v>
      </c>
      <c r="E44" s="17"/>
      <c r="F44" s="17"/>
      <c r="G44" s="17"/>
      <c r="H44" s="17"/>
      <c r="I44" s="17"/>
      <c r="J44" s="17"/>
      <c r="K44" s="17"/>
      <c r="L44" s="17"/>
      <c r="M44" s="17"/>
      <c r="N44" s="17"/>
      <c r="O44" s="17"/>
      <c r="P44" s="17"/>
      <c r="Q44" s="17"/>
      <c r="R44" s="17"/>
      <c r="S44" s="17"/>
      <c r="T44" s="17"/>
      <c r="U44" s="17"/>
      <c r="V44" s="17"/>
      <c r="W44" s="17"/>
      <c r="X44" s="17"/>
    </row>
    <row r="45">
      <c r="A45" s="6" t="s">
        <v>121</v>
      </c>
      <c r="B45" s="55">
        <v>44350.44205275463</v>
      </c>
      <c r="C45" s="56">
        <v>0.011144884265377186</v>
      </c>
      <c r="D45" s="17"/>
      <c r="E45" s="17"/>
      <c r="F45" s="17"/>
      <c r="G45" s="17"/>
      <c r="H45" s="17"/>
      <c r="I45" s="17"/>
      <c r="J45" s="17"/>
      <c r="K45" s="17"/>
      <c r="L45" s="17"/>
      <c r="M45" s="17"/>
      <c r="N45" s="17"/>
      <c r="O45" s="17"/>
      <c r="P45" s="17"/>
      <c r="Q45" s="17"/>
      <c r="R45" s="17"/>
      <c r="S45" s="17"/>
      <c r="T45" s="17"/>
      <c r="U45" s="17"/>
      <c r="V45" s="17"/>
      <c r="W45" s="17"/>
      <c r="X45" s="17"/>
    </row>
    <row r="46">
      <c r="A46" s="2" t="s">
        <v>1099</v>
      </c>
      <c r="B46" s="55">
        <v>44350.44213836806</v>
      </c>
      <c r="C46" s="56">
        <v>0.01123049769375939</v>
      </c>
      <c r="D46" s="17"/>
      <c r="E46" s="17"/>
      <c r="F46" s="17"/>
      <c r="G46" s="17"/>
      <c r="H46" s="17"/>
      <c r="I46" s="17"/>
      <c r="J46" s="17"/>
      <c r="K46" s="17"/>
      <c r="L46" s="17"/>
      <c r="M46" s="17"/>
      <c r="N46" s="17"/>
      <c r="O46" s="17"/>
      <c r="P46" s="17"/>
      <c r="Q46" s="17"/>
      <c r="R46" s="17"/>
      <c r="S46" s="17"/>
      <c r="T46" s="17"/>
      <c r="U46" s="17"/>
      <c r="V46" s="17"/>
      <c r="W46" s="17"/>
      <c r="X46" s="17"/>
    </row>
    <row r="47">
      <c r="A47" s="54" t="s">
        <v>222</v>
      </c>
      <c r="B47" s="55">
        <v>44350.44227996528</v>
      </c>
      <c r="C47" s="56">
        <v>0.011372094915714115</v>
      </c>
      <c r="D47" s="6" t="s">
        <v>1100</v>
      </c>
      <c r="E47" s="17"/>
      <c r="F47" s="17"/>
      <c r="G47" s="17"/>
      <c r="H47" s="17"/>
      <c r="I47" s="17"/>
      <c r="J47" s="17"/>
      <c r="K47" s="17"/>
      <c r="L47" s="17"/>
      <c r="M47" s="17"/>
      <c r="N47" s="17"/>
      <c r="O47" s="17"/>
      <c r="P47" s="17"/>
      <c r="Q47" s="17"/>
      <c r="R47" s="17"/>
      <c r="S47" s="17"/>
      <c r="T47" s="17"/>
      <c r="U47" s="17"/>
      <c r="V47" s="17"/>
      <c r="W47" s="17"/>
      <c r="X47" s="17"/>
    </row>
    <row r="48">
      <c r="A48" s="2" t="s">
        <v>1101</v>
      </c>
      <c r="B48" s="55">
        <v>44350.44282457176</v>
      </c>
      <c r="C48" s="56">
        <v>0.01191670139087364</v>
      </c>
      <c r="D48" s="17"/>
      <c r="E48" s="17"/>
      <c r="F48" s="17"/>
      <c r="G48" s="17"/>
      <c r="H48" s="17"/>
      <c r="I48" s="17"/>
      <c r="J48" s="17"/>
      <c r="K48" s="17"/>
      <c r="L48" s="17"/>
      <c r="M48" s="17"/>
      <c r="N48" s="17"/>
      <c r="O48" s="17"/>
      <c r="P48" s="17"/>
      <c r="Q48" s="17"/>
      <c r="R48" s="17"/>
      <c r="S48" s="17"/>
      <c r="T48" s="17"/>
      <c r="U48" s="17"/>
      <c r="V48" s="17"/>
      <c r="W48" s="17"/>
      <c r="X48" s="17"/>
    </row>
    <row r="49">
      <c r="A49" s="6" t="s">
        <v>1102</v>
      </c>
      <c r="B49" s="55">
        <v>44350.44283586806</v>
      </c>
      <c r="C49" s="56">
        <v>0.011927997693419456</v>
      </c>
      <c r="D49" s="17"/>
      <c r="E49" s="17"/>
      <c r="F49" s="17"/>
      <c r="G49" s="17"/>
      <c r="H49" s="17"/>
      <c r="I49" s="17"/>
      <c r="J49" s="17"/>
      <c r="K49" s="17"/>
      <c r="L49" s="17"/>
      <c r="M49" s="17"/>
      <c r="N49" s="17"/>
      <c r="O49" s="17"/>
      <c r="P49" s="17"/>
      <c r="Q49" s="17"/>
      <c r="R49" s="17"/>
      <c r="S49" s="17"/>
      <c r="T49" s="17"/>
      <c r="U49" s="17"/>
      <c r="V49" s="17"/>
      <c r="W49" s="17"/>
      <c r="X49" s="17"/>
    </row>
    <row r="50">
      <c r="A50" s="2" t="s">
        <v>1103</v>
      </c>
      <c r="B50" s="55">
        <v>44350.44286587963</v>
      </c>
      <c r="C50" s="56">
        <v>0.011958009265072178</v>
      </c>
      <c r="D50" s="17"/>
      <c r="E50" s="17"/>
      <c r="F50" s="17"/>
      <c r="G50" s="17"/>
      <c r="H50" s="17"/>
      <c r="I50" s="17"/>
      <c r="J50" s="17"/>
      <c r="K50" s="17"/>
      <c r="L50" s="17"/>
      <c r="M50" s="17"/>
      <c r="N50" s="17"/>
      <c r="O50" s="17"/>
      <c r="P50" s="17"/>
      <c r="Q50" s="17"/>
      <c r="R50" s="17"/>
      <c r="S50" s="17"/>
      <c r="T50" s="17"/>
      <c r="U50" s="17"/>
      <c r="V50" s="17"/>
      <c r="W50" s="17"/>
      <c r="X50" s="17"/>
    </row>
    <row r="51">
      <c r="A51" s="6" t="s">
        <v>1104</v>
      </c>
      <c r="B51" s="55">
        <v>44350.44322584491</v>
      </c>
      <c r="C51" s="56">
        <v>0.012317974542384036</v>
      </c>
      <c r="D51" s="17"/>
      <c r="E51" s="17"/>
      <c r="F51" s="17"/>
      <c r="G51" s="17"/>
      <c r="H51" s="17"/>
      <c r="I51" s="17"/>
      <c r="J51" s="17"/>
      <c r="K51" s="17"/>
      <c r="L51" s="17"/>
      <c r="M51" s="17"/>
      <c r="N51" s="17"/>
      <c r="O51" s="17"/>
      <c r="P51" s="17"/>
      <c r="Q51" s="17"/>
      <c r="R51" s="17"/>
      <c r="S51" s="17"/>
      <c r="T51" s="17"/>
      <c r="U51" s="17"/>
      <c r="V51" s="17"/>
      <c r="W51" s="17"/>
      <c r="X51" s="17"/>
    </row>
    <row r="52">
      <c r="A52" s="6" t="s">
        <v>1105</v>
      </c>
      <c r="B52" s="55">
        <v>44350.44361333334</v>
      </c>
      <c r="C52" s="56">
        <v>0.012705462970188819</v>
      </c>
      <c r="D52" s="17"/>
      <c r="E52" s="17"/>
      <c r="F52" s="17"/>
      <c r="G52" s="17"/>
      <c r="H52" s="17"/>
      <c r="I52" s="17"/>
      <c r="J52" s="17"/>
      <c r="K52" s="17"/>
      <c r="L52" s="17"/>
      <c r="M52" s="17"/>
      <c r="N52" s="17"/>
      <c r="O52" s="17"/>
      <c r="P52" s="17"/>
      <c r="Q52" s="17"/>
      <c r="R52" s="17"/>
      <c r="S52" s="17"/>
      <c r="T52" s="17"/>
      <c r="U52" s="17"/>
      <c r="V52" s="17"/>
      <c r="W52" s="17"/>
      <c r="X52" s="17"/>
    </row>
    <row r="53">
      <c r="A53" s="49" t="s">
        <v>1106</v>
      </c>
      <c r="B53" s="55">
        <v>44350.44372258102</v>
      </c>
      <c r="C53" s="56">
        <v>0.012814710651582573</v>
      </c>
      <c r="D53" s="17"/>
      <c r="E53" s="17"/>
      <c r="F53" s="17"/>
      <c r="G53" s="17"/>
      <c r="H53" s="17"/>
      <c r="I53" s="17"/>
      <c r="J53" s="17"/>
      <c r="K53" s="17"/>
      <c r="L53" s="17"/>
      <c r="M53" s="17"/>
      <c r="N53" s="17"/>
      <c r="O53" s="17"/>
      <c r="P53" s="17"/>
      <c r="Q53" s="17"/>
      <c r="R53" s="17"/>
      <c r="S53" s="17"/>
      <c r="T53" s="17"/>
      <c r="U53" s="17"/>
      <c r="V53" s="17"/>
      <c r="W53" s="17"/>
      <c r="X53" s="17"/>
    </row>
    <row r="54">
      <c r="A54" s="2" t="s">
        <v>1107</v>
      </c>
      <c r="B54" s="55">
        <v>44350.44396761574</v>
      </c>
      <c r="C54" s="56">
        <v>0.013059745375358034</v>
      </c>
      <c r="D54" s="17"/>
      <c r="E54" s="17"/>
      <c r="F54" s="17"/>
      <c r="G54" s="17"/>
      <c r="H54" s="17"/>
      <c r="I54" s="17"/>
      <c r="J54" s="17"/>
      <c r="K54" s="17"/>
      <c r="L54" s="17"/>
      <c r="M54" s="17"/>
      <c r="N54" s="17"/>
      <c r="O54" s="17"/>
      <c r="P54" s="17"/>
      <c r="Q54" s="17"/>
      <c r="R54" s="17"/>
      <c r="S54" s="17"/>
      <c r="T54" s="17"/>
      <c r="U54" s="17"/>
      <c r="V54" s="17"/>
      <c r="W54" s="17"/>
      <c r="X54" s="17"/>
    </row>
    <row r="55">
      <c r="A55" s="6" t="s">
        <v>1108</v>
      </c>
      <c r="B55" s="55">
        <v>44350.44431435185</v>
      </c>
      <c r="C55" s="56">
        <v>0.01340648148470791</v>
      </c>
      <c r="D55" s="17"/>
      <c r="E55" s="17"/>
      <c r="F55" s="17"/>
      <c r="G55" s="17"/>
      <c r="H55" s="17"/>
      <c r="I55" s="17"/>
      <c r="J55" s="17"/>
      <c r="K55" s="17"/>
      <c r="L55" s="17"/>
      <c r="M55" s="17"/>
      <c r="N55" s="17"/>
      <c r="O55" s="17"/>
      <c r="P55" s="17"/>
      <c r="Q55" s="17"/>
      <c r="R55" s="17"/>
      <c r="S55" s="17"/>
      <c r="T55" s="17"/>
      <c r="U55" s="17"/>
      <c r="V55" s="17"/>
      <c r="W55" s="17"/>
      <c r="X55" s="17"/>
    </row>
    <row r="56">
      <c r="A56" s="2" t="s">
        <v>1109</v>
      </c>
      <c r="B56" s="55">
        <v>44350.44449340278</v>
      </c>
      <c r="C56" s="56">
        <v>0.013585532411525492</v>
      </c>
      <c r="D56" s="17"/>
      <c r="E56" s="17"/>
      <c r="F56" s="17"/>
      <c r="G56" s="17"/>
      <c r="H56" s="17"/>
      <c r="I56" s="17"/>
      <c r="J56" s="17"/>
      <c r="K56" s="17"/>
      <c r="L56" s="17"/>
      <c r="M56" s="17"/>
      <c r="N56" s="17"/>
      <c r="O56" s="17"/>
      <c r="P56" s="17"/>
      <c r="Q56" s="17"/>
      <c r="R56" s="17"/>
      <c r="S56" s="17"/>
      <c r="T56" s="17"/>
      <c r="U56" s="17"/>
      <c r="V56" s="17"/>
      <c r="W56" s="17"/>
      <c r="X56" s="17"/>
    </row>
    <row r="57">
      <c r="A57" s="66" t="s">
        <v>1110</v>
      </c>
      <c r="B57" s="55"/>
      <c r="C57" s="56"/>
      <c r="D57" s="17"/>
      <c r="E57" s="17"/>
      <c r="F57" s="17"/>
      <c r="G57" s="17"/>
      <c r="H57" s="17"/>
      <c r="I57" s="17"/>
      <c r="J57" s="17"/>
      <c r="K57" s="17"/>
      <c r="L57" s="17"/>
      <c r="M57" s="17"/>
      <c r="N57" s="17"/>
      <c r="O57" s="17"/>
      <c r="P57" s="17"/>
      <c r="Q57" s="17"/>
      <c r="R57" s="17"/>
      <c r="S57" s="17"/>
      <c r="T57" s="17"/>
      <c r="U57" s="17"/>
      <c r="V57" s="17"/>
      <c r="W57" s="17"/>
      <c r="X57" s="17"/>
    </row>
    <row r="58">
      <c r="A58" s="2" t="s">
        <v>1111</v>
      </c>
      <c r="B58" s="55">
        <v>44350.444718935185</v>
      </c>
      <c r="C58" s="56">
        <v>0.013811064818582963</v>
      </c>
      <c r="D58" s="17"/>
      <c r="E58" s="17"/>
      <c r="F58" s="17"/>
      <c r="G58" s="17"/>
      <c r="H58" s="17"/>
      <c r="I58" s="17"/>
      <c r="J58" s="17"/>
      <c r="K58" s="17"/>
      <c r="L58" s="17"/>
      <c r="M58" s="17"/>
      <c r="N58" s="17"/>
      <c r="O58" s="17"/>
      <c r="P58" s="17"/>
      <c r="Q58" s="17"/>
      <c r="R58" s="17"/>
      <c r="S58" s="17"/>
      <c r="T58" s="17"/>
      <c r="U58" s="17"/>
      <c r="V58" s="17"/>
      <c r="W58" s="17"/>
      <c r="X58" s="17"/>
    </row>
    <row r="59">
      <c r="A59" s="2" t="s">
        <v>1112</v>
      </c>
      <c r="B59" s="55">
        <v>44350.44498023148</v>
      </c>
      <c r="C59" s="56">
        <v>0.014072361111175269</v>
      </c>
      <c r="D59" s="17"/>
      <c r="E59" s="17"/>
      <c r="F59" s="17"/>
      <c r="G59" s="17"/>
      <c r="H59" s="17"/>
      <c r="I59" s="17"/>
      <c r="J59" s="17"/>
      <c r="K59" s="17"/>
      <c r="L59" s="17"/>
      <c r="M59" s="17"/>
      <c r="N59" s="17"/>
      <c r="O59" s="17"/>
      <c r="P59" s="17"/>
      <c r="Q59" s="17"/>
      <c r="R59" s="17"/>
      <c r="S59" s="17"/>
      <c r="T59" s="17"/>
      <c r="U59" s="17"/>
      <c r="V59" s="17"/>
      <c r="W59" s="17"/>
      <c r="X59" s="17"/>
    </row>
    <row r="60">
      <c r="A60" s="43" t="s">
        <v>1113</v>
      </c>
      <c r="B60" s="55">
        <v>44350.4451371412</v>
      </c>
      <c r="C60" s="56">
        <v>0.014229270833311602</v>
      </c>
      <c r="D60" s="17"/>
      <c r="E60" s="17"/>
      <c r="F60" s="17"/>
      <c r="G60" s="17"/>
      <c r="H60" s="17"/>
      <c r="I60" s="17"/>
      <c r="J60" s="17"/>
      <c r="K60" s="17"/>
      <c r="L60" s="17"/>
      <c r="M60" s="17"/>
      <c r="N60" s="17"/>
      <c r="O60" s="17"/>
      <c r="P60" s="17"/>
      <c r="Q60" s="17"/>
      <c r="R60" s="17"/>
      <c r="S60" s="17"/>
      <c r="T60" s="17"/>
      <c r="U60" s="17"/>
      <c r="V60" s="17"/>
      <c r="W60" s="17"/>
      <c r="X60" s="17"/>
    </row>
    <row r="61">
      <c r="A61" s="43" t="s">
        <v>1114</v>
      </c>
      <c r="B61" s="55">
        <v>44350.445195266206</v>
      </c>
      <c r="C61" s="56">
        <v>0.014287395839346573</v>
      </c>
      <c r="D61" s="17"/>
      <c r="E61" s="17"/>
      <c r="F61" s="17"/>
      <c r="G61" s="17"/>
      <c r="H61" s="17"/>
      <c r="I61" s="17"/>
      <c r="J61" s="17"/>
      <c r="K61" s="17"/>
      <c r="L61" s="17"/>
      <c r="M61" s="17"/>
      <c r="N61" s="17"/>
      <c r="O61" s="17"/>
      <c r="P61" s="17"/>
      <c r="Q61" s="17"/>
      <c r="R61" s="17"/>
      <c r="S61" s="17"/>
      <c r="T61" s="17"/>
      <c r="U61" s="17"/>
      <c r="V61" s="17"/>
      <c r="W61" s="17"/>
      <c r="X61" s="17"/>
    </row>
    <row r="62">
      <c r="A62" s="6" t="s">
        <v>1115</v>
      </c>
      <c r="B62" s="55">
        <v>44350.445423275465</v>
      </c>
      <c r="C62" s="56">
        <v>0.014515405098791234</v>
      </c>
      <c r="D62" s="17"/>
      <c r="E62" s="17"/>
      <c r="F62" s="17"/>
      <c r="G62" s="17"/>
      <c r="H62" s="17"/>
      <c r="I62" s="17"/>
      <c r="J62" s="17"/>
      <c r="K62" s="17"/>
      <c r="L62" s="17"/>
      <c r="M62" s="17"/>
      <c r="N62" s="17"/>
      <c r="O62" s="17"/>
      <c r="P62" s="17"/>
      <c r="Q62" s="17"/>
      <c r="R62" s="17"/>
      <c r="S62" s="17"/>
      <c r="T62" s="17"/>
      <c r="U62" s="17"/>
      <c r="V62" s="17"/>
      <c r="W62" s="17"/>
      <c r="X62" s="17"/>
    </row>
    <row r="63">
      <c r="A63" s="6" t="s">
        <v>1116</v>
      </c>
      <c r="B63" s="55"/>
      <c r="C63" s="56"/>
      <c r="D63" s="17"/>
      <c r="E63" s="17"/>
      <c r="F63" s="17"/>
      <c r="G63" s="17"/>
      <c r="H63" s="17"/>
      <c r="I63" s="17"/>
      <c r="J63" s="17"/>
      <c r="K63" s="17"/>
      <c r="L63" s="17"/>
      <c r="M63" s="17"/>
      <c r="N63" s="17"/>
      <c r="O63" s="17"/>
      <c r="P63" s="17"/>
      <c r="Q63" s="17"/>
      <c r="R63" s="17"/>
      <c r="S63" s="17"/>
      <c r="T63" s="17"/>
      <c r="U63" s="17"/>
      <c r="V63" s="17"/>
      <c r="W63" s="17"/>
      <c r="X63" s="17"/>
    </row>
    <row r="64">
      <c r="A64" s="43" t="s">
        <v>1117</v>
      </c>
      <c r="B64" s="55">
        <v>44350.445460752315</v>
      </c>
      <c r="C64" s="56">
        <v>0.01455288194847526</v>
      </c>
      <c r="D64" s="17"/>
      <c r="E64" s="17"/>
      <c r="F64" s="17"/>
      <c r="G64" s="17"/>
      <c r="H64" s="17"/>
      <c r="I64" s="17"/>
      <c r="J64" s="17"/>
      <c r="K64" s="17"/>
      <c r="L64" s="17"/>
      <c r="M64" s="17"/>
      <c r="N64" s="17"/>
      <c r="O64" s="17"/>
      <c r="P64" s="17"/>
      <c r="Q64" s="17"/>
      <c r="R64" s="17"/>
      <c r="S64" s="17"/>
      <c r="T64" s="17"/>
      <c r="U64" s="17"/>
      <c r="V64" s="17"/>
      <c r="W64" s="17"/>
      <c r="X64" s="17"/>
    </row>
    <row r="65">
      <c r="A65" s="43" t="s">
        <v>1118</v>
      </c>
      <c r="B65" s="55">
        <v>44350.44578625</v>
      </c>
      <c r="C65" s="56">
        <v>0.014878379632136784</v>
      </c>
      <c r="D65" s="17"/>
      <c r="E65" s="17"/>
      <c r="F65" s="17"/>
      <c r="G65" s="17"/>
      <c r="H65" s="17"/>
      <c r="I65" s="17"/>
      <c r="J65" s="17"/>
      <c r="K65" s="17"/>
      <c r="L65" s="17"/>
      <c r="M65" s="17"/>
      <c r="N65" s="17"/>
      <c r="O65" s="17"/>
      <c r="P65" s="17"/>
      <c r="Q65" s="17"/>
      <c r="R65" s="17"/>
      <c r="S65" s="17"/>
      <c r="T65" s="17"/>
      <c r="U65" s="17"/>
      <c r="V65" s="17"/>
      <c r="W65" s="17"/>
      <c r="X65" s="17"/>
    </row>
    <row r="66">
      <c r="A66" s="43" t="s">
        <v>1119</v>
      </c>
      <c r="B66" s="55">
        <v>44350.446006620376</v>
      </c>
      <c r="C66" s="56">
        <v>0.015098750009201467</v>
      </c>
      <c r="D66" s="17"/>
      <c r="E66" s="17"/>
      <c r="F66" s="17"/>
      <c r="G66" s="17"/>
      <c r="H66" s="17"/>
      <c r="I66" s="17"/>
      <c r="J66" s="17"/>
      <c r="K66" s="17"/>
      <c r="L66" s="17"/>
      <c r="M66" s="17"/>
      <c r="N66" s="17"/>
      <c r="O66" s="17"/>
      <c r="P66" s="17"/>
      <c r="Q66" s="17"/>
      <c r="R66" s="17"/>
      <c r="S66" s="17"/>
      <c r="T66" s="17"/>
      <c r="U66" s="17"/>
      <c r="V66" s="17"/>
      <c r="W66" s="17"/>
      <c r="X66" s="17"/>
    </row>
    <row r="67">
      <c r="A67" s="43" t="s">
        <v>1120</v>
      </c>
      <c r="B67" s="55">
        <v>44350.446407118056</v>
      </c>
      <c r="C67" s="56">
        <v>0.015499247689149342</v>
      </c>
      <c r="D67" s="6" t="s">
        <v>1121</v>
      </c>
      <c r="E67" s="17"/>
      <c r="F67" s="17"/>
      <c r="G67" s="17"/>
      <c r="H67" s="17"/>
      <c r="I67" s="17"/>
      <c r="J67" s="17"/>
      <c r="K67" s="17"/>
      <c r="L67" s="17"/>
      <c r="M67" s="17"/>
      <c r="N67" s="17"/>
      <c r="O67" s="17"/>
      <c r="P67" s="17"/>
      <c r="Q67" s="17"/>
      <c r="R67" s="17"/>
      <c r="S67" s="17"/>
      <c r="T67" s="17"/>
      <c r="U67" s="17"/>
      <c r="V67" s="17"/>
      <c r="W67" s="17"/>
      <c r="X67" s="17"/>
    </row>
    <row r="68">
      <c r="A68" s="6" t="s">
        <v>1122</v>
      </c>
      <c r="B68" s="55">
        <v>44350.447195659726</v>
      </c>
      <c r="C68" s="56">
        <v>0.01628778935992159</v>
      </c>
      <c r="D68" s="17"/>
      <c r="E68" s="17"/>
      <c r="F68" s="17"/>
      <c r="G68" s="17"/>
      <c r="H68" s="17"/>
      <c r="I68" s="17"/>
      <c r="J68" s="17"/>
      <c r="K68" s="17"/>
      <c r="L68" s="17"/>
      <c r="M68" s="17"/>
      <c r="N68" s="17"/>
      <c r="O68" s="17"/>
      <c r="P68" s="17"/>
      <c r="Q68" s="17"/>
      <c r="R68" s="17"/>
      <c r="S68" s="17"/>
      <c r="T68" s="17"/>
      <c r="U68" s="17"/>
      <c r="V68" s="17"/>
      <c r="W68" s="17"/>
      <c r="X68" s="17"/>
    </row>
    <row r="69">
      <c r="A69" s="6" t="s">
        <v>1123</v>
      </c>
      <c r="B69" s="55">
        <v>44350.44726</v>
      </c>
      <c r="C69" s="56">
        <v>0.016352129634469748</v>
      </c>
      <c r="D69" s="17"/>
      <c r="E69" s="17"/>
      <c r="F69" s="17"/>
      <c r="G69" s="17"/>
      <c r="H69" s="17"/>
      <c r="I69" s="17"/>
      <c r="J69" s="17"/>
      <c r="K69" s="17"/>
      <c r="L69" s="17"/>
      <c r="M69" s="17"/>
      <c r="N69" s="17"/>
      <c r="O69" s="17"/>
      <c r="P69" s="17"/>
      <c r="Q69" s="17"/>
      <c r="R69" s="17"/>
      <c r="S69" s="17"/>
      <c r="T69" s="17"/>
      <c r="U69" s="17"/>
      <c r="V69" s="17"/>
      <c r="W69" s="17"/>
      <c r="X69" s="17"/>
    </row>
    <row r="70">
      <c r="A70" s="6" t="s">
        <v>1124</v>
      </c>
      <c r="B70" s="55">
        <v>44350.44789284722</v>
      </c>
      <c r="C70" s="56">
        <v>0.016984976857202128</v>
      </c>
      <c r="D70" s="17"/>
      <c r="E70" s="17"/>
      <c r="F70" s="17"/>
      <c r="G70" s="17"/>
      <c r="H70" s="17"/>
      <c r="I70" s="17"/>
      <c r="J70" s="17"/>
      <c r="K70" s="17"/>
      <c r="L70" s="17"/>
      <c r="M70" s="17"/>
      <c r="N70" s="17"/>
      <c r="O70" s="17"/>
      <c r="P70" s="17"/>
      <c r="Q70" s="17"/>
      <c r="R70" s="17"/>
      <c r="S70" s="17"/>
      <c r="T70" s="17"/>
      <c r="U70" s="17"/>
      <c r="V70" s="17"/>
      <c r="W70" s="17"/>
      <c r="X70" s="17"/>
    </row>
    <row r="71">
      <c r="A71" s="6" t="s">
        <v>1125</v>
      </c>
      <c r="B71" s="55">
        <v>44350.448136273146</v>
      </c>
      <c r="C71" s="56">
        <v>0.0172284027794376</v>
      </c>
      <c r="D71" s="17"/>
      <c r="E71" s="17"/>
      <c r="F71" s="17"/>
      <c r="G71" s="17"/>
      <c r="H71" s="17"/>
      <c r="I71" s="17"/>
      <c r="J71" s="17"/>
      <c r="K71" s="17"/>
      <c r="L71" s="17"/>
      <c r="M71" s="17"/>
      <c r="N71" s="17"/>
      <c r="O71" s="17"/>
      <c r="P71" s="17"/>
      <c r="Q71" s="17"/>
      <c r="R71" s="17"/>
      <c r="S71" s="17"/>
      <c r="T71" s="17"/>
      <c r="U71" s="17"/>
      <c r="V71" s="17"/>
      <c r="W71" s="17"/>
      <c r="X71" s="17"/>
    </row>
    <row r="72">
      <c r="A72" s="46" t="s">
        <v>1126</v>
      </c>
      <c r="B72" s="55">
        <v>44350.44859130787</v>
      </c>
      <c r="C72" s="56">
        <v>0.017683437501545995</v>
      </c>
      <c r="D72" s="17"/>
      <c r="E72" s="17"/>
      <c r="F72" s="17"/>
      <c r="G72" s="17"/>
      <c r="H72" s="17"/>
      <c r="I72" s="17"/>
      <c r="J72" s="17"/>
      <c r="K72" s="17"/>
      <c r="L72" s="17"/>
      <c r="M72" s="17"/>
      <c r="N72" s="17"/>
      <c r="O72" s="17"/>
      <c r="P72" s="17"/>
      <c r="Q72" s="17"/>
      <c r="R72" s="17"/>
      <c r="S72" s="17"/>
      <c r="T72" s="17"/>
      <c r="U72" s="17"/>
      <c r="V72" s="17"/>
      <c r="W72" s="17"/>
      <c r="X72" s="17"/>
    </row>
    <row r="73">
      <c r="A73" s="2" t="s">
        <v>1127</v>
      </c>
      <c r="B73" s="55">
        <v>44350.44875891204</v>
      </c>
      <c r="C73" s="56">
        <v>0.017851041673566215</v>
      </c>
      <c r="D73" s="17"/>
      <c r="E73" s="17"/>
      <c r="F73" s="17"/>
      <c r="G73" s="17"/>
      <c r="H73" s="17"/>
      <c r="I73" s="17"/>
      <c r="J73" s="17"/>
      <c r="K73" s="17"/>
      <c r="L73" s="17"/>
      <c r="M73" s="17"/>
      <c r="N73" s="17"/>
      <c r="O73" s="17"/>
      <c r="P73" s="17"/>
      <c r="Q73" s="17"/>
      <c r="R73" s="17"/>
      <c r="S73" s="17"/>
      <c r="T73" s="17"/>
      <c r="U73" s="17"/>
      <c r="V73" s="17"/>
      <c r="W73" s="17"/>
      <c r="X73" s="17"/>
    </row>
    <row r="74">
      <c r="A74" s="6" t="s">
        <v>1128</v>
      </c>
      <c r="B74" s="55">
        <v>44350.44930761574</v>
      </c>
      <c r="C74" s="56">
        <v>0.018399745371425524</v>
      </c>
      <c r="D74" s="17"/>
      <c r="E74" s="17"/>
      <c r="F74" s="17"/>
      <c r="G74" s="17"/>
      <c r="H74" s="17"/>
      <c r="I74" s="17"/>
      <c r="J74" s="17"/>
      <c r="K74" s="17"/>
      <c r="L74" s="17"/>
      <c r="M74" s="17"/>
      <c r="N74" s="17"/>
      <c r="O74" s="17"/>
      <c r="P74" s="17"/>
      <c r="Q74" s="17"/>
      <c r="R74" s="17"/>
      <c r="S74" s="17"/>
      <c r="T74" s="17"/>
      <c r="U74" s="17"/>
      <c r="V74" s="17"/>
      <c r="W74" s="17"/>
      <c r="X74" s="17"/>
    </row>
    <row r="75">
      <c r="A75" s="2" t="s">
        <v>1129</v>
      </c>
      <c r="B75" s="55">
        <v>44350.44945646991</v>
      </c>
      <c r="C75" s="56">
        <v>0.018548599546193145</v>
      </c>
      <c r="D75" s="17"/>
      <c r="E75" s="17"/>
      <c r="F75" s="17"/>
      <c r="G75" s="17"/>
      <c r="H75" s="17"/>
      <c r="I75" s="17"/>
      <c r="J75" s="17"/>
      <c r="K75" s="17"/>
      <c r="L75" s="17"/>
      <c r="M75" s="17"/>
      <c r="N75" s="17"/>
      <c r="O75" s="17"/>
      <c r="P75" s="17"/>
      <c r="Q75" s="17"/>
      <c r="R75" s="17"/>
      <c r="S75" s="17"/>
      <c r="T75" s="17"/>
      <c r="U75" s="17"/>
      <c r="V75" s="17"/>
      <c r="W75" s="17"/>
      <c r="X75" s="17"/>
    </row>
    <row r="76">
      <c r="A76" s="43" t="s">
        <v>1130</v>
      </c>
      <c r="B76" s="55">
        <v>44350.44973190972</v>
      </c>
      <c r="C76" s="56">
        <v>0.018824039354512934</v>
      </c>
      <c r="D76" s="17"/>
      <c r="E76" s="17"/>
      <c r="F76" s="17"/>
      <c r="G76" s="17"/>
      <c r="H76" s="17"/>
      <c r="I76" s="17"/>
      <c r="J76" s="17"/>
      <c r="K76" s="17"/>
      <c r="L76" s="17"/>
      <c r="M76" s="17"/>
      <c r="N76" s="17"/>
      <c r="O76" s="17"/>
      <c r="P76" s="17"/>
      <c r="Q76" s="17"/>
      <c r="R76" s="17"/>
      <c r="S76" s="17"/>
      <c r="T76" s="17"/>
      <c r="U76" s="17"/>
      <c r="V76" s="17"/>
      <c r="W76" s="17"/>
      <c r="X76" s="17"/>
    </row>
    <row r="77">
      <c r="A77" s="2" t="s">
        <v>1131</v>
      </c>
      <c r="B77" s="55">
        <v>44350.44980891203</v>
      </c>
      <c r="C77" s="56">
        <v>0.018901041665230878</v>
      </c>
      <c r="D77" s="17"/>
      <c r="E77" s="17"/>
      <c r="F77" s="17"/>
      <c r="G77" s="17"/>
      <c r="H77" s="17"/>
      <c r="I77" s="17"/>
      <c r="J77" s="17"/>
      <c r="K77" s="17"/>
      <c r="L77" s="17"/>
      <c r="M77" s="17"/>
      <c r="N77" s="17"/>
      <c r="O77" s="17"/>
      <c r="P77" s="17"/>
      <c r="Q77" s="17"/>
      <c r="R77" s="17"/>
      <c r="S77" s="17"/>
      <c r="T77" s="17"/>
      <c r="U77" s="17"/>
      <c r="V77" s="17"/>
      <c r="W77" s="17"/>
      <c r="X77" s="17"/>
    </row>
    <row r="78">
      <c r="A78" s="6" t="s">
        <v>1132</v>
      </c>
      <c r="B78" s="55">
        <v>44350.45047135417</v>
      </c>
      <c r="C78" s="56">
        <v>0.019563483801903203</v>
      </c>
      <c r="D78" s="17"/>
      <c r="E78" s="17"/>
      <c r="F78" s="17"/>
      <c r="G78" s="17"/>
      <c r="H78" s="17"/>
      <c r="I78" s="17"/>
      <c r="J78" s="17"/>
      <c r="K78" s="17"/>
      <c r="L78" s="17"/>
      <c r="M78" s="17"/>
      <c r="N78" s="17"/>
      <c r="O78" s="17"/>
      <c r="P78" s="17"/>
      <c r="Q78" s="17"/>
      <c r="R78" s="17"/>
      <c r="S78" s="17"/>
      <c r="T78" s="17"/>
      <c r="U78" s="17"/>
      <c r="V78" s="17"/>
      <c r="W78" s="17"/>
      <c r="X78" s="17"/>
    </row>
    <row r="79">
      <c r="A79" s="2" t="s">
        <v>1133</v>
      </c>
      <c r="B79" s="55">
        <v>44350.45076041667</v>
      </c>
      <c r="C79" s="56">
        <v>0.019852546305628493</v>
      </c>
      <c r="D79" s="17"/>
      <c r="E79" s="17"/>
      <c r="F79" s="17"/>
      <c r="G79" s="17"/>
      <c r="H79" s="17"/>
      <c r="I79" s="17"/>
      <c r="J79" s="17"/>
      <c r="K79" s="17"/>
      <c r="L79" s="17"/>
      <c r="M79" s="17"/>
      <c r="N79" s="17"/>
      <c r="O79" s="17"/>
      <c r="P79" s="17"/>
      <c r="Q79" s="17"/>
      <c r="R79" s="17"/>
      <c r="S79" s="17"/>
      <c r="T79" s="17"/>
      <c r="U79" s="17"/>
      <c r="V79" s="17"/>
      <c r="W79" s="17"/>
      <c r="X79" s="17"/>
    </row>
    <row r="80">
      <c r="A80" s="6" t="s">
        <v>1134</v>
      </c>
      <c r="B80" s="55">
        <v>44350.45098826389</v>
      </c>
      <c r="C80" s="56">
        <v>0.02008039352222113</v>
      </c>
      <c r="D80" s="17"/>
      <c r="E80" s="17"/>
      <c r="F80" s="17"/>
      <c r="G80" s="17"/>
      <c r="H80" s="17"/>
      <c r="I80" s="17"/>
      <c r="J80" s="17"/>
      <c r="K80" s="17"/>
      <c r="L80" s="17"/>
      <c r="M80" s="17"/>
      <c r="N80" s="17"/>
      <c r="O80" s="17"/>
      <c r="P80" s="17"/>
      <c r="Q80" s="17"/>
      <c r="R80" s="17"/>
      <c r="S80" s="17"/>
      <c r="T80" s="17"/>
      <c r="U80" s="17"/>
      <c r="V80" s="17"/>
      <c r="W80" s="17"/>
      <c r="X80" s="17"/>
    </row>
    <row r="81">
      <c r="A81" s="2" t="s">
        <v>1135</v>
      </c>
      <c r="B81" s="55">
        <v>44350.45114542824</v>
      </c>
      <c r="C81" s="56">
        <v>0.02023755787377013</v>
      </c>
      <c r="D81" s="17"/>
      <c r="E81" s="17"/>
      <c r="F81" s="17"/>
      <c r="G81" s="17"/>
      <c r="H81" s="17"/>
      <c r="I81" s="17"/>
      <c r="J81" s="17"/>
      <c r="K81" s="17"/>
      <c r="L81" s="17"/>
      <c r="M81" s="17"/>
      <c r="N81" s="17"/>
      <c r="O81" s="17"/>
      <c r="P81" s="17"/>
      <c r="Q81" s="17"/>
      <c r="R81" s="17"/>
      <c r="S81" s="17"/>
      <c r="T81" s="17"/>
      <c r="U81" s="17"/>
      <c r="V81" s="17"/>
      <c r="W81" s="17"/>
      <c r="X81" s="17"/>
    </row>
    <row r="82">
      <c r="A82" s="6" t="s">
        <v>1136</v>
      </c>
      <c r="B82" s="55">
        <v>44350.45176116898</v>
      </c>
      <c r="C82" s="56">
        <v>0.020853298614383675</v>
      </c>
      <c r="D82" s="17"/>
      <c r="E82" s="17"/>
      <c r="F82" s="17"/>
      <c r="G82" s="17"/>
      <c r="H82" s="17"/>
      <c r="I82" s="17"/>
      <c r="J82" s="17"/>
      <c r="K82" s="17"/>
      <c r="L82" s="17"/>
      <c r="M82" s="17"/>
      <c r="N82" s="17"/>
      <c r="O82" s="17"/>
      <c r="P82" s="17"/>
      <c r="Q82" s="17"/>
      <c r="R82" s="17"/>
      <c r="S82" s="17"/>
      <c r="T82" s="17"/>
      <c r="U82" s="17"/>
      <c r="V82" s="17"/>
      <c r="W82" s="17"/>
      <c r="X82" s="17"/>
    </row>
    <row r="83">
      <c r="A83" s="25" t="s">
        <v>1137</v>
      </c>
      <c r="B83" s="55"/>
      <c r="C83" s="56"/>
      <c r="D83" s="17"/>
      <c r="E83" s="17"/>
      <c r="F83" s="17"/>
      <c r="G83" s="17"/>
      <c r="H83" s="17"/>
      <c r="I83" s="17"/>
      <c r="J83" s="17"/>
      <c r="K83" s="17"/>
      <c r="L83" s="17"/>
      <c r="M83" s="17"/>
      <c r="N83" s="17"/>
      <c r="O83" s="17"/>
      <c r="P83" s="17"/>
      <c r="Q83" s="17"/>
      <c r="R83" s="17"/>
      <c r="S83" s="17"/>
      <c r="T83" s="17"/>
      <c r="U83" s="17"/>
      <c r="V83" s="17"/>
      <c r="W83" s="17"/>
      <c r="X83" s="17"/>
    </row>
    <row r="84">
      <c r="A84" s="2" t="s">
        <v>1138</v>
      </c>
      <c r="B84" s="55">
        <v>44350.45180003472</v>
      </c>
      <c r="C84" s="56">
        <v>0.020892164357064757</v>
      </c>
      <c r="D84" s="17"/>
      <c r="E84" s="17"/>
      <c r="F84" s="17"/>
      <c r="G84" s="17"/>
      <c r="H84" s="17"/>
      <c r="I84" s="17"/>
      <c r="J84" s="17"/>
      <c r="K84" s="17"/>
      <c r="L84" s="17"/>
      <c r="M84" s="17"/>
      <c r="N84" s="17"/>
      <c r="O84" s="17"/>
      <c r="P84" s="17"/>
      <c r="Q84" s="17"/>
      <c r="R84" s="17"/>
      <c r="S84" s="17"/>
      <c r="T84" s="17"/>
      <c r="U84" s="17"/>
      <c r="V84" s="17"/>
      <c r="W84" s="17"/>
      <c r="X84" s="17"/>
    </row>
    <row r="85">
      <c r="A85" s="6" t="s">
        <v>1139</v>
      </c>
      <c r="B85" s="55">
        <v>44350.45231112269</v>
      </c>
      <c r="C85" s="56">
        <v>0.0214032523217611</v>
      </c>
      <c r="D85" s="17"/>
      <c r="E85" s="17"/>
      <c r="F85" s="17"/>
      <c r="G85" s="17"/>
      <c r="H85" s="17"/>
      <c r="I85" s="17"/>
      <c r="J85" s="17"/>
      <c r="K85" s="17"/>
      <c r="L85" s="17"/>
      <c r="M85" s="17"/>
      <c r="N85" s="17"/>
      <c r="O85" s="17"/>
      <c r="P85" s="17"/>
      <c r="Q85" s="17"/>
      <c r="R85" s="17"/>
      <c r="S85" s="17"/>
      <c r="T85" s="17"/>
      <c r="U85" s="17"/>
      <c r="V85" s="17"/>
      <c r="W85" s="17"/>
      <c r="X85" s="17"/>
    </row>
    <row r="86">
      <c r="A86" s="2" t="s">
        <v>1140</v>
      </c>
      <c r="B86" s="55">
        <v>44350.452445856485</v>
      </c>
      <c r="C86" s="56">
        <v>0.021537986118346453</v>
      </c>
      <c r="D86" s="17"/>
      <c r="E86" s="17"/>
      <c r="F86" s="17"/>
      <c r="G86" s="17"/>
      <c r="H86" s="17"/>
      <c r="I86" s="17"/>
      <c r="J86" s="17"/>
      <c r="K86" s="17"/>
      <c r="L86" s="17"/>
      <c r="M86" s="17"/>
      <c r="N86" s="17"/>
      <c r="O86" s="17"/>
      <c r="P86" s="17"/>
      <c r="Q86" s="17"/>
      <c r="R86" s="17"/>
      <c r="S86" s="17"/>
      <c r="T86" s="17"/>
      <c r="U86" s="17"/>
      <c r="V86" s="17"/>
      <c r="W86" s="17"/>
      <c r="X86" s="17"/>
    </row>
    <row r="87">
      <c r="A87" s="6" t="s">
        <v>1141</v>
      </c>
      <c r="B87" s="55">
        <v>44350.4529734838</v>
      </c>
      <c r="C87" s="56">
        <v>0.022065613433369435</v>
      </c>
      <c r="D87" s="17"/>
      <c r="E87" s="17"/>
      <c r="F87" s="17"/>
      <c r="G87" s="17"/>
      <c r="H87" s="17"/>
      <c r="I87" s="17"/>
      <c r="J87" s="17"/>
      <c r="K87" s="17"/>
      <c r="L87" s="17"/>
      <c r="M87" s="17"/>
      <c r="N87" s="17"/>
      <c r="O87" s="17"/>
      <c r="P87" s="17"/>
      <c r="Q87" s="17"/>
      <c r="R87" s="17"/>
      <c r="S87" s="17"/>
      <c r="T87" s="17"/>
      <c r="U87" s="17"/>
      <c r="V87" s="17"/>
      <c r="W87" s="17"/>
      <c r="X87" s="17"/>
    </row>
    <row r="88">
      <c r="A88" s="2" t="s">
        <v>1142</v>
      </c>
      <c r="B88" s="55"/>
      <c r="C88" s="56"/>
      <c r="D88" s="17"/>
      <c r="E88" s="17"/>
      <c r="F88" s="17"/>
      <c r="G88" s="17"/>
      <c r="H88" s="17"/>
      <c r="I88" s="17"/>
      <c r="J88" s="17"/>
      <c r="K88" s="17"/>
      <c r="L88" s="17"/>
      <c r="M88" s="17"/>
      <c r="N88" s="17"/>
      <c r="O88" s="17"/>
      <c r="P88" s="17"/>
      <c r="Q88" s="17"/>
      <c r="R88" s="17"/>
      <c r="S88" s="17"/>
      <c r="T88" s="17"/>
      <c r="U88" s="17"/>
      <c r="V88" s="17"/>
      <c r="W88" s="17"/>
      <c r="X88" s="17"/>
    </row>
    <row r="89">
      <c r="A89" s="2" t="s">
        <v>1143</v>
      </c>
      <c r="B89" s="55">
        <v>44350.4538641088</v>
      </c>
      <c r="C89" s="56">
        <v>0.022956238433835097</v>
      </c>
      <c r="D89" s="17"/>
      <c r="E89" s="17"/>
      <c r="F89" s="17"/>
      <c r="G89" s="17"/>
      <c r="H89" s="17"/>
      <c r="I89" s="17"/>
      <c r="J89" s="17"/>
      <c r="K89" s="17"/>
      <c r="L89" s="17"/>
      <c r="M89" s="17"/>
      <c r="N89" s="17"/>
      <c r="O89" s="17"/>
      <c r="P89" s="17"/>
      <c r="Q89" s="17"/>
      <c r="R89" s="17"/>
      <c r="S89" s="17"/>
      <c r="T89" s="17"/>
      <c r="U89" s="17"/>
      <c r="V89" s="17"/>
      <c r="W89" s="17"/>
      <c r="X89" s="17"/>
    </row>
    <row r="90">
      <c r="A90" s="2" t="s">
        <v>1144</v>
      </c>
      <c r="B90" s="55">
        <v>44350.45396484954</v>
      </c>
      <c r="C90" s="56">
        <v>0.02305697917472571</v>
      </c>
      <c r="D90" s="17"/>
      <c r="E90" s="17"/>
      <c r="F90" s="17"/>
      <c r="G90" s="17"/>
      <c r="H90" s="17"/>
      <c r="I90" s="17"/>
      <c r="J90" s="17"/>
      <c r="K90" s="17"/>
      <c r="L90" s="17"/>
      <c r="M90" s="17"/>
      <c r="N90" s="17"/>
      <c r="O90" s="17"/>
      <c r="P90" s="17"/>
      <c r="Q90" s="17"/>
      <c r="R90" s="17"/>
      <c r="S90" s="17"/>
      <c r="T90" s="17"/>
      <c r="U90" s="17"/>
      <c r="V90" s="17"/>
      <c r="W90" s="17"/>
      <c r="X90" s="17"/>
    </row>
    <row r="91">
      <c r="A91" s="6" t="s">
        <v>1145</v>
      </c>
      <c r="B91" s="55">
        <v>44350.45420512732</v>
      </c>
      <c r="C91" s="56">
        <v>0.023297256950172596</v>
      </c>
      <c r="D91" s="17"/>
      <c r="E91" s="17"/>
      <c r="F91" s="17"/>
      <c r="G91" s="17"/>
      <c r="H91" s="17"/>
      <c r="I91" s="17"/>
      <c r="J91" s="17"/>
      <c r="K91" s="17"/>
      <c r="L91" s="17"/>
      <c r="M91" s="17"/>
      <c r="N91" s="17"/>
      <c r="O91" s="17"/>
      <c r="P91" s="17"/>
      <c r="Q91" s="17"/>
      <c r="R91" s="17"/>
      <c r="S91" s="17"/>
      <c r="T91" s="17"/>
      <c r="U91" s="17"/>
      <c r="V91" s="17"/>
      <c r="W91" s="17"/>
      <c r="X91" s="17"/>
    </row>
    <row r="92">
      <c r="A92" s="2" t="s">
        <v>1146</v>
      </c>
      <c r="B92" s="55">
        <v>44350.45438728009</v>
      </c>
      <c r="C92" s="56">
        <v>0.023479409726860467</v>
      </c>
      <c r="D92" s="17"/>
      <c r="E92" s="17"/>
      <c r="F92" s="17"/>
      <c r="G92" s="17"/>
      <c r="H92" s="17"/>
      <c r="I92" s="17"/>
      <c r="J92" s="17"/>
      <c r="K92" s="17"/>
      <c r="L92" s="17"/>
      <c r="M92" s="17"/>
      <c r="N92" s="17"/>
      <c r="O92" s="17"/>
      <c r="P92" s="17"/>
      <c r="Q92" s="17"/>
      <c r="R92" s="17"/>
      <c r="S92" s="17"/>
      <c r="T92" s="17"/>
      <c r="U92" s="17"/>
      <c r="V92" s="17"/>
      <c r="W92" s="17"/>
      <c r="X92" s="17"/>
    </row>
    <row r="93">
      <c r="A93" s="43" t="s">
        <v>1147</v>
      </c>
      <c r="B93" s="55">
        <v>44350.45498084491</v>
      </c>
      <c r="C93" s="56">
        <v>0.02407297454192303</v>
      </c>
      <c r="D93" s="17"/>
      <c r="E93" s="17"/>
      <c r="F93" s="17"/>
      <c r="G93" s="17"/>
      <c r="H93" s="17"/>
      <c r="I93" s="17"/>
      <c r="J93" s="17"/>
      <c r="K93" s="17"/>
      <c r="L93" s="17"/>
      <c r="M93" s="17"/>
      <c r="N93" s="17"/>
      <c r="O93" s="17"/>
      <c r="P93" s="17"/>
      <c r="Q93" s="17"/>
      <c r="R93" s="17"/>
      <c r="S93" s="17"/>
      <c r="T93" s="17"/>
      <c r="U93" s="17"/>
      <c r="V93" s="17"/>
      <c r="W93" s="17"/>
      <c r="X93" s="17"/>
    </row>
    <row r="94">
      <c r="A94" s="43" t="s">
        <v>1148</v>
      </c>
      <c r="B94" s="55">
        <v>44350.45520953704</v>
      </c>
      <c r="C94" s="56">
        <v>0.024301666671817657</v>
      </c>
      <c r="D94" s="17"/>
      <c r="E94" s="17"/>
      <c r="F94" s="17"/>
      <c r="G94" s="17"/>
      <c r="H94" s="17"/>
      <c r="I94" s="17"/>
      <c r="J94" s="17"/>
      <c r="K94" s="17"/>
      <c r="L94" s="17"/>
      <c r="M94" s="17"/>
      <c r="N94" s="17"/>
      <c r="O94" s="17"/>
      <c r="P94" s="17"/>
      <c r="Q94" s="17"/>
      <c r="R94" s="17"/>
      <c r="S94" s="17"/>
      <c r="T94" s="17"/>
      <c r="U94" s="17"/>
      <c r="V94" s="17"/>
      <c r="W94" s="17"/>
      <c r="X94" s="17"/>
    </row>
    <row r="95">
      <c r="A95" s="2" t="s">
        <v>1149</v>
      </c>
      <c r="B95" s="55">
        <v>44350.45527407408</v>
      </c>
      <c r="C95" s="56">
        <v>0.024366203710087575</v>
      </c>
      <c r="D95" s="17"/>
      <c r="E95" s="17"/>
      <c r="F95" s="17"/>
      <c r="G95" s="17"/>
      <c r="H95" s="17"/>
      <c r="I95" s="17"/>
      <c r="J95" s="17"/>
      <c r="K95" s="17"/>
      <c r="L95" s="17"/>
      <c r="M95" s="17"/>
      <c r="N95" s="17"/>
      <c r="O95" s="17"/>
      <c r="P95" s="17"/>
      <c r="Q95" s="17"/>
      <c r="R95" s="17"/>
      <c r="S95" s="17"/>
      <c r="T95" s="17"/>
      <c r="U95" s="17"/>
      <c r="V95" s="17"/>
      <c r="W95" s="17"/>
      <c r="X95" s="17"/>
    </row>
    <row r="96">
      <c r="A96" s="6" t="s">
        <v>1150</v>
      </c>
      <c r="B96" s="55">
        <v>44350.455358067135</v>
      </c>
      <c r="C96" s="56">
        <v>0.024450196768157184</v>
      </c>
      <c r="D96" s="17"/>
      <c r="E96" s="17"/>
      <c r="F96" s="17"/>
      <c r="G96" s="17"/>
      <c r="H96" s="17"/>
      <c r="I96" s="17"/>
      <c r="J96" s="17"/>
      <c r="K96" s="17"/>
      <c r="L96" s="17"/>
      <c r="M96" s="17"/>
      <c r="N96" s="17"/>
      <c r="O96" s="17"/>
      <c r="P96" s="17"/>
      <c r="Q96" s="17"/>
      <c r="R96" s="17"/>
      <c r="S96" s="17"/>
      <c r="T96" s="17"/>
      <c r="U96" s="17"/>
      <c r="V96" s="17"/>
      <c r="W96" s="17"/>
      <c r="X96" s="17"/>
    </row>
    <row r="97">
      <c r="A97" s="2" t="s">
        <v>1151</v>
      </c>
      <c r="B97" s="55">
        <v>44350.45541106482</v>
      </c>
      <c r="C97" s="56">
        <v>0.024503194450517185</v>
      </c>
      <c r="D97" s="17"/>
      <c r="E97" s="17"/>
      <c r="F97" s="17"/>
      <c r="G97" s="17"/>
      <c r="H97" s="17"/>
      <c r="I97" s="17"/>
      <c r="J97" s="17"/>
      <c r="K97" s="17"/>
      <c r="L97" s="17"/>
      <c r="M97" s="17"/>
      <c r="N97" s="17"/>
      <c r="O97" s="17"/>
      <c r="P97" s="17"/>
      <c r="Q97" s="17"/>
      <c r="R97" s="17"/>
      <c r="S97" s="17"/>
      <c r="T97" s="17"/>
      <c r="U97" s="17"/>
      <c r="V97" s="17"/>
      <c r="W97" s="17"/>
      <c r="X97" s="17"/>
    </row>
    <row r="98">
      <c r="A98" s="6" t="s">
        <v>1152</v>
      </c>
      <c r="B98" s="55">
        <v>44350.45588256944</v>
      </c>
      <c r="C98" s="56">
        <v>0.02497469907393679</v>
      </c>
      <c r="D98" s="17"/>
      <c r="E98" s="17"/>
      <c r="F98" s="17"/>
      <c r="G98" s="17"/>
      <c r="H98" s="17"/>
      <c r="I98" s="17"/>
      <c r="J98" s="17"/>
      <c r="K98" s="17"/>
      <c r="L98" s="17"/>
      <c r="M98" s="17"/>
      <c r="N98" s="17"/>
      <c r="O98" s="17"/>
      <c r="P98" s="17"/>
      <c r="Q98" s="17"/>
      <c r="R98" s="17"/>
      <c r="S98" s="17"/>
      <c r="T98" s="17"/>
      <c r="U98" s="17"/>
      <c r="V98" s="17"/>
      <c r="W98" s="17"/>
      <c r="X98" s="17"/>
    </row>
    <row r="99">
      <c r="A99" s="2" t="s">
        <v>1153</v>
      </c>
      <c r="B99" s="55">
        <v>44350.45593997685</v>
      </c>
      <c r="C99" s="56">
        <v>0.025032106481376104</v>
      </c>
      <c r="D99" s="17"/>
      <c r="E99" s="17"/>
      <c r="F99" s="17"/>
      <c r="G99" s="17"/>
      <c r="H99" s="17"/>
      <c r="I99" s="17"/>
      <c r="J99" s="17"/>
      <c r="K99" s="17"/>
      <c r="L99" s="17"/>
      <c r="M99" s="17"/>
      <c r="N99" s="17"/>
      <c r="O99" s="17"/>
      <c r="P99" s="17"/>
      <c r="Q99" s="17"/>
      <c r="R99" s="17"/>
      <c r="S99" s="17"/>
      <c r="T99" s="17"/>
      <c r="U99" s="17"/>
      <c r="V99" s="17"/>
      <c r="W99" s="17"/>
      <c r="X99" s="17"/>
    </row>
    <row r="100">
      <c r="A100" s="6" t="s">
        <v>1154</v>
      </c>
      <c r="B100" s="55">
        <v>44350.456147164354</v>
      </c>
      <c r="C100" s="56">
        <v>0.025239293987397105</v>
      </c>
      <c r="D100" s="17"/>
      <c r="E100" s="17"/>
      <c r="F100" s="17"/>
      <c r="G100" s="17"/>
      <c r="H100" s="17"/>
      <c r="I100" s="17"/>
      <c r="J100" s="17"/>
      <c r="K100" s="17"/>
      <c r="L100" s="17"/>
      <c r="M100" s="17"/>
      <c r="N100" s="17"/>
      <c r="O100" s="17"/>
      <c r="P100" s="17"/>
      <c r="Q100" s="17"/>
      <c r="R100" s="17"/>
      <c r="S100" s="17"/>
      <c r="T100" s="17"/>
      <c r="U100" s="17"/>
      <c r="V100" s="17"/>
      <c r="W100" s="17"/>
      <c r="X100" s="17"/>
    </row>
    <row r="101">
      <c r="A101" s="2" t="s">
        <v>1155</v>
      </c>
      <c r="B101" s="55">
        <v>44350.456209236116</v>
      </c>
      <c r="C101" s="56">
        <v>0.025301365749328397</v>
      </c>
      <c r="D101" s="17"/>
      <c r="E101" s="17"/>
      <c r="F101" s="17"/>
      <c r="G101" s="17"/>
      <c r="H101" s="17"/>
      <c r="I101" s="17"/>
      <c r="J101" s="17"/>
      <c r="K101" s="17"/>
      <c r="L101" s="17"/>
      <c r="M101" s="17"/>
      <c r="N101" s="17"/>
      <c r="O101" s="17"/>
      <c r="P101" s="17"/>
      <c r="Q101" s="17"/>
      <c r="R101" s="17"/>
      <c r="S101" s="17"/>
      <c r="T101" s="17"/>
      <c r="U101" s="17"/>
      <c r="V101" s="17"/>
      <c r="W101" s="17"/>
      <c r="X101" s="17"/>
    </row>
    <row r="102">
      <c r="A102" s="6" t="s">
        <v>1156</v>
      </c>
      <c r="B102" s="55">
        <v>44350.45640540509</v>
      </c>
      <c r="C102" s="56">
        <v>0.02549753472703742</v>
      </c>
      <c r="D102" s="17"/>
      <c r="E102" s="17"/>
      <c r="F102" s="17"/>
      <c r="G102" s="17"/>
      <c r="H102" s="17"/>
      <c r="I102" s="17"/>
      <c r="J102" s="17"/>
      <c r="K102" s="17"/>
      <c r="L102" s="17"/>
      <c r="M102" s="17"/>
      <c r="N102" s="17"/>
      <c r="O102" s="17"/>
      <c r="P102" s="17"/>
      <c r="Q102" s="17"/>
      <c r="R102" s="17"/>
      <c r="S102" s="17"/>
      <c r="T102" s="17"/>
      <c r="U102" s="17"/>
      <c r="V102" s="17"/>
      <c r="W102" s="17"/>
      <c r="X102" s="17"/>
    </row>
    <row r="103">
      <c r="A103" s="2" t="s">
        <v>1157</v>
      </c>
      <c r="B103" s="55">
        <v>44350.456627465275</v>
      </c>
      <c r="C103" s="56">
        <v>0.025719594908878207</v>
      </c>
      <c r="D103" s="17"/>
      <c r="E103" s="17"/>
      <c r="F103" s="17"/>
      <c r="G103" s="17"/>
      <c r="H103" s="17"/>
      <c r="I103" s="17"/>
      <c r="J103" s="17"/>
      <c r="K103" s="17"/>
      <c r="L103" s="17"/>
      <c r="M103" s="17"/>
      <c r="N103" s="17"/>
      <c r="O103" s="17"/>
      <c r="P103" s="17"/>
      <c r="Q103" s="17"/>
      <c r="R103" s="17"/>
      <c r="S103" s="17"/>
      <c r="T103" s="17"/>
      <c r="U103" s="17"/>
      <c r="V103" s="17"/>
      <c r="W103" s="17"/>
      <c r="X103" s="17"/>
    </row>
    <row r="104">
      <c r="A104" s="6" t="s">
        <v>1158</v>
      </c>
      <c r="B104" s="55">
        <v>44350.45682868056</v>
      </c>
      <c r="C104" s="56">
        <v>0.025920810192474164</v>
      </c>
      <c r="D104" s="17"/>
      <c r="E104" s="17"/>
      <c r="F104" s="17"/>
      <c r="G104" s="17"/>
      <c r="H104" s="17"/>
      <c r="I104" s="17"/>
      <c r="J104" s="17"/>
      <c r="K104" s="17"/>
      <c r="L104" s="17"/>
      <c r="M104" s="17"/>
      <c r="N104" s="17"/>
      <c r="O104" s="17"/>
      <c r="P104" s="17"/>
      <c r="Q104" s="17"/>
      <c r="R104" s="17"/>
      <c r="S104" s="17"/>
      <c r="T104" s="17"/>
      <c r="U104" s="17"/>
      <c r="V104" s="17"/>
      <c r="W104" s="17"/>
      <c r="X104" s="17"/>
    </row>
    <row r="105">
      <c r="A105" s="6" t="s">
        <v>1159</v>
      </c>
      <c r="B105" s="55">
        <v>44350.45693484954</v>
      </c>
      <c r="C105" s="56">
        <v>0.026026979176094756</v>
      </c>
      <c r="D105" s="17"/>
      <c r="E105" s="17"/>
      <c r="F105" s="17"/>
      <c r="G105" s="17"/>
      <c r="H105" s="17"/>
      <c r="I105" s="17"/>
      <c r="J105" s="17"/>
      <c r="K105" s="17"/>
      <c r="L105" s="17"/>
      <c r="M105" s="17"/>
      <c r="N105" s="17"/>
      <c r="O105" s="17"/>
      <c r="P105" s="17"/>
      <c r="Q105" s="17"/>
      <c r="R105" s="17"/>
      <c r="S105" s="17"/>
      <c r="T105" s="17"/>
      <c r="U105" s="17"/>
      <c r="V105" s="17"/>
      <c r="W105" s="17"/>
      <c r="X105" s="17"/>
    </row>
    <row r="106">
      <c r="A106" s="6" t="s">
        <v>1160</v>
      </c>
      <c r="B106" s="55">
        <v>44350.45698525463</v>
      </c>
      <c r="C106" s="56">
        <v>0.02607738426013384</v>
      </c>
      <c r="D106" s="17"/>
      <c r="E106" s="17"/>
      <c r="F106" s="17"/>
      <c r="G106" s="17"/>
      <c r="H106" s="17"/>
      <c r="I106" s="17"/>
      <c r="J106" s="17"/>
      <c r="K106" s="17"/>
      <c r="L106" s="17"/>
      <c r="M106" s="17"/>
      <c r="N106" s="17"/>
      <c r="O106" s="17"/>
      <c r="P106" s="17"/>
      <c r="Q106" s="17"/>
      <c r="R106" s="17"/>
      <c r="S106" s="17"/>
      <c r="T106" s="17"/>
      <c r="U106" s="17"/>
      <c r="V106" s="17"/>
      <c r="W106" s="17"/>
      <c r="X106" s="17"/>
    </row>
    <row r="107">
      <c r="A107" s="2" t="s">
        <v>1161</v>
      </c>
      <c r="B107" s="55">
        <v>44350.45706164352</v>
      </c>
      <c r="C107" s="56">
        <v>0.026153773156693205</v>
      </c>
      <c r="D107" s="17"/>
      <c r="E107" s="17"/>
      <c r="F107" s="17"/>
      <c r="G107" s="17"/>
      <c r="H107" s="17"/>
      <c r="I107" s="17"/>
      <c r="J107" s="17"/>
      <c r="K107" s="17"/>
      <c r="L107" s="17"/>
      <c r="M107" s="17"/>
      <c r="N107" s="17"/>
      <c r="O107" s="17"/>
      <c r="P107" s="17"/>
      <c r="Q107" s="17"/>
      <c r="R107" s="17"/>
      <c r="S107" s="17"/>
      <c r="T107" s="17"/>
      <c r="U107" s="17"/>
      <c r="V107" s="17"/>
      <c r="W107" s="17"/>
      <c r="X107" s="17"/>
    </row>
    <row r="108">
      <c r="A108" s="6" t="s">
        <v>1162</v>
      </c>
      <c r="B108" s="55">
        <v>44350.45722521991</v>
      </c>
      <c r="C108" s="56">
        <v>0.026317349540477153</v>
      </c>
      <c r="D108" s="17"/>
      <c r="E108" s="17"/>
      <c r="F108" s="17"/>
      <c r="G108" s="17"/>
      <c r="H108" s="17"/>
      <c r="I108" s="17"/>
      <c r="J108" s="17"/>
      <c r="K108" s="17"/>
      <c r="L108" s="17"/>
      <c r="M108" s="17"/>
      <c r="N108" s="17"/>
      <c r="O108" s="17"/>
      <c r="P108" s="17"/>
      <c r="Q108" s="17"/>
      <c r="R108" s="17"/>
      <c r="S108" s="17"/>
      <c r="T108" s="17"/>
      <c r="U108" s="17"/>
      <c r="V108" s="17"/>
      <c r="W108" s="17"/>
      <c r="X108" s="17"/>
    </row>
    <row r="109">
      <c r="A109" s="43" t="s">
        <v>1163</v>
      </c>
      <c r="B109" s="55">
        <v>44350.45727087963</v>
      </c>
      <c r="C109" s="56">
        <v>0.02636300926678814</v>
      </c>
      <c r="D109" s="17"/>
      <c r="E109" s="17"/>
      <c r="F109" s="17"/>
      <c r="G109" s="17"/>
      <c r="H109" s="17"/>
      <c r="I109" s="17"/>
      <c r="J109" s="17"/>
      <c r="K109" s="17"/>
      <c r="L109" s="17"/>
      <c r="M109" s="17"/>
      <c r="N109" s="17"/>
      <c r="O109" s="17"/>
      <c r="P109" s="17"/>
      <c r="Q109" s="17"/>
      <c r="R109" s="17"/>
      <c r="S109" s="17"/>
      <c r="T109" s="17"/>
      <c r="U109" s="17"/>
      <c r="V109" s="17"/>
      <c r="W109" s="17"/>
      <c r="X109" s="17"/>
    </row>
    <row r="110">
      <c r="A110" s="6" t="s">
        <v>1164</v>
      </c>
      <c r="B110" s="55">
        <v>44350.457716226854</v>
      </c>
      <c r="C110" s="56">
        <v>0.026808356487890705</v>
      </c>
      <c r="D110" s="6" t="s">
        <v>1165</v>
      </c>
      <c r="E110" s="17"/>
      <c r="F110" s="17"/>
      <c r="G110" s="17"/>
      <c r="H110" s="17"/>
      <c r="I110" s="17"/>
      <c r="J110" s="17"/>
      <c r="K110" s="17"/>
      <c r="L110" s="17"/>
      <c r="M110" s="17"/>
      <c r="N110" s="17"/>
      <c r="O110" s="17"/>
      <c r="P110" s="17"/>
      <c r="Q110" s="17"/>
      <c r="R110" s="17"/>
      <c r="S110" s="17"/>
      <c r="T110" s="17"/>
      <c r="U110" s="17"/>
      <c r="V110" s="17"/>
      <c r="W110" s="17"/>
      <c r="X110" s="17"/>
    </row>
    <row r="111">
      <c r="A111" s="2" t="s">
        <v>1166</v>
      </c>
      <c r="B111" s="55">
        <v>44350.457748622684</v>
      </c>
      <c r="C111" s="56">
        <v>0.02684075231809402</v>
      </c>
      <c r="D111" s="17"/>
      <c r="E111" s="17"/>
      <c r="F111" s="17"/>
      <c r="G111" s="17"/>
      <c r="H111" s="17"/>
      <c r="I111" s="17"/>
      <c r="J111" s="17"/>
      <c r="K111" s="17"/>
      <c r="L111" s="17"/>
      <c r="M111" s="17"/>
      <c r="N111" s="17"/>
      <c r="O111" s="17"/>
      <c r="P111" s="17"/>
      <c r="Q111" s="17"/>
      <c r="R111" s="17"/>
      <c r="S111" s="17"/>
      <c r="T111" s="17"/>
      <c r="U111" s="17"/>
      <c r="V111" s="17"/>
      <c r="W111" s="17"/>
      <c r="X111" s="17"/>
    </row>
    <row r="112">
      <c r="A112" s="6" t="s">
        <v>1167</v>
      </c>
      <c r="B112" s="55">
        <v>44350.45812722223</v>
      </c>
      <c r="C112" s="56">
        <v>0.027219351861276664</v>
      </c>
      <c r="D112" s="17"/>
      <c r="E112" s="17"/>
      <c r="F112" s="17"/>
      <c r="G112" s="17"/>
      <c r="H112" s="17"/>
      <c r="I112" s="17"/>
      <c r="J112" s="17"/>
      <c r="K112" s="17"/>
      <c r="L112" s="17"/>
      <c r="M112" s="17"/>
      <c r="N112" s="17"/>
      <c r="O112" s="17"/>
      <c r="P112" s="17"/>
      <c r="Q112" s="17"/>
      <c r="R112" s="17"/>
      <c r="S112" s="17"/>
      <c r="T112" s="17"/>
      <c r="U112" s="17"/>
      <c r="V112" s="17"/>
      <c r="W112" s="17"/>
      <c r="X112" s="17"/>
    </row>
    <row r="113">
      <c r="A113" s="2" t="s">
        <v>1168</v>
      </c>
      <c r="B113" s="55">
        <v>44350.458291296294</v>
      </c>
      <c r="C113" s="56">
        <v>0.02738342592783738</v>
      </c>
      <c r="D113" s="17"/>
      <c r="E113" s="17"/>
      <c r="F113" s="17"/>
      <c r="G113" s="17"/>
      <c r="H113" s="17"/>
      <c r="I113" s="17"/>
      <c r="J113" s="17"/>
      <c r="K113" s="17"/>
      <c r="L113" s="17"/>
      <c r="M113" s="17"/>
      <c r="N113" s="17"/>
      <c r="O113" s="17"/>
      <c r="P113" s="17"/>
      <c r="Q113" s="17"/>
      <c r="R113" s="17"/>
      <c r="S113" s="17"/>
      <c r="T113" s="17"/>
      <c r="U113" s="17"/>
      <c r="V113" s="17"/>
      <c r="W113" s="17"/>
      <c r="X113" s="17"/>
    </row>
    <row r="114">
      <c r="A114" s="6" t="s">
        <v>1169</v>
      </c>
      <c r="B114" s="55">
        <v>44350.45853395833</v>
      </c>
      <c r="C114" s="56">
        <v>0.027626087961834855</v>
      </c>
      <c r="D114" s="17"/>
      <c r="E114" s="17"/>
      <c r="F114" s="17"/>
      <c r="G114" s="17"/>
      <c r="H114" s="17"/>
      <c r="I114" s="17"/>
      <c r="J114" s="17"/>
      <c r="K114" s="17"/>
      <c r="L114" s="17"/>
      <c r="M114" s="17"/>
      <c r="N114" s="17"/>
      <c r="O114" s="17"/>
      <c r="P114" s="17"/>
      <c r="Q114" s="17"/>
      <c r="R114" s="17"/>
      <c r="S114" s="17"/>
      <c r="T114" s="17"/>
      <c r="U114" s="17"/>
      <c r="V114" s="17"/>
      <c r="W114" s="17"/>
      <c r="X114" s="17"/>
    </row>
    <row r="115">
      <c r="A115" s="2" t="s">
        <v>1170</v>
      </c>
      <c r="B115" s="55">
        <v>44350.45867224537</v>
      </c>
      <c r="C115" s="56">
        <v>0.027764375001424924</v>
      </c>
      <c r="D115" s="17"/>
      <c r="E115" s="17"/>
      <c r="F115" s="17"/>
      <c r="G115" s="17"/>
      <c r="H115" s="17"/>
      <c r="I115" s="17"/>
      <c r="J115" s="17"/>
      <c r="K115" s="17"/>
      <c r="L115" s="17"/>
      <c r="M115" s="17"/>
      <c r="N115" s="17"/>
      <c r="O115" s="17"/>
      <c r="P115" s="17"/>
      <c r="Q115" s="17"/>
      <c r="R115" s="17"/>
      <c r="S115" s="17"/>
      <c r="T115" s="17"/>
      <c r="U115" s="17"/>
      <c r="V115" s="17"/>
      <c r="W115" s="17"/>
      <c r="X115" s="17"/>
    </row>
    <row r="116">
      <c r="A116" s="6" t="s">
        <v>1171</v>
      </c>
      <c r="B116" s="55">
        <v>44350.45892428241</v>
      </c>
      <c r="C116" s="56">
        <v>0.028016412041324656</v>
      </c>
      <c r="D116" s="17"/>
      <c r="E116" s="17"/>
      <c r="F116" s="17"/>
      <c r="G116" s="17"/>
      <c r="H116" s="17"/>
      <c r="I116" s="17"/>
      <c r="J116" s="17"/>
      <c r="K116" s="17"/>
      <c r="L116" s="17"/>
      <c r="M116" s="17"/>
      <c r="N116" s="17"/>
      <c r="O116" s="17"/>
      <c r="P116" s="17"/>
      <c r="Q116" s="17"/>
      <c r="R116" s="17"/>
      <c r="S116" s="17"/>
      <c r="T116" s="17"/>
      <c r="U116" s="17"/>
      <c r="V116" s="17"/>
      <c r="W116" s="17"/>
      <c r="X116" s="17"/>
    </row>
    <row r="117">
      <c r="A117" s="2" t="s">
        <v>1172</v>
      </c>
      <c r="B117" s="55">
        <v>44350.45914128472</v>
      </c>
      <c r="C117" s="56">
        <v>0.02823341435578186</v>
      </c>
      <c r="D117" s="17"/>
      <c r="E117" s="17"/>
      <c r="F117" s="17"/>
      <c r="G117" s="17"/>
      <c r="H117" s="17"/>
      <c r="I117" s="17"/>
      <c r="J117" s="17"/>
      <c r="K117" s="17"/>
      <c r="L117" s="17"/>
      <c r="M117" s="17"/>
      <c r="N117" s="17"/>
      <c r="O117" s="17"/>
      <c r="P117" s="17"/>
      <c r="Q117" s="17"/>
      <c r="R117" s="17"/>
      <c r="S117" s="17"/>
      <c r="T117" s="17"/>
      <c r="U117" s="17"/>
      <c r="V117" s="17"/>
      <c r="W117" s="17"/>
      <c r="X117" s="17"/>
    </row>
    <row r="118">
      <c r="A118" s="49" t="s">
        <v>1173</v>
      </c>
      <c r="B118" s="55">
        <v>44350.45938127315</v>
      </c>
      <c r="C118" s="56">
        <v>0.028473402780946344</v>
      </c>
      <c r="D118" s="17"/>
      <c r="E118" s="17"/>
      <c r="F118" s="17"/>
      <c r="G118" s="17"/>
      <c r="H118" s="17"/>
      <c r="I118" s="17"/>
      <c r="J118" s="17"/>
      <c r="K118" s="17"/>
      <c r="L118" s="17"/>
      <c r="M118" s="17"/>
      <c r="N118" s="17"/>
      <c r="O118" s="17"/>
      <c r="P118" s="17"/>
      <c r="Q118" s="17"/>
      <c r="R118" s="17"/>
      <c r="S118" s="17"/>
      <c r="T118" s="17"/>
      <c r="U118" s="17"/>
      <c r="V118" s="17"/>
      <c r="W118" s="17"/>
      <c r="X118" s="17"/>
    </row>
    <row r="119">
      <c r="A119" s="6" t="s">
        <v>1174</v>
      </c>
      <c r="B119" s="55">
        <v>44350.45974208333</v>
      </c>
      <c r="C119" s="56">
        <v>0.028834212964284234</v>
      </c>
      <c r="D119" s="17"/>
      <c r="E119" s="17"/>
      <c r="F119" s="17"/>
      <c r="G119" s="17"/>
      <c r="H119" s="17"/>
      <c r="I119" s="17"/>
      <c r="J119" s="17"/>
      <c r="K119" s="17"/>
      <c r="L119" s="17"/>
      <c r="M119" s="17"/>
      <c r="N119" s="17"/>
      <c r="O119" s="17"/>
      <c r="P119" s="17"/>
      <c r="Q119" s="17"/>
      <c r="R119" s="17"/>
      <c r="S119" s="17"/>
      <c r="T119" s="17"/>
      <c r="U119" s="17"/>
      <c r="V119" s="17"/>
      <c r="W119" s="17"/>
      <c r="X119" s="17"/>
    </row>
    <row r="120">
      <c r="A120" s="2" t="s">
        <v>1175</v>
      </c>
      <c r="B120" s="55">
        <v>44350.45985291667</v>
      </c>
      <c r="C120" s="56">
        <v>0.028945046302396804</v>
      </c>
      <c r="D120" s="17"/>
      <c r="E120" s="17"/>
      <c r="F120" s="17"/>
      <c r="G120" s="17"/>
      <c r="H120" s="17"/>
      <c r="I120" s="17"/>
      <c r="J120" s="17"/>
      <c r="K120" s="17"/>
      <c r="L120" s="17"/>
      <c r="M120" s="17"/>
      <c r="N120" s="17"/>
      <c r="O120" s="17"/>
      <c r="P120" s="17"/>
      <c r="Q120" s="17"/>
      <c r="R120" s="17"/>
      <c r="S120" s="17"/>
      <c r="T120" s="17"/>
      <c r="U120" s="17"/>
      <c r="V120" s="17"/>
      <c r="W120" s="17"/>
      <c r="X120" s="17"/>
    </row>
    <row r="121">
      <c r="A121" s="6" t="s">
        <v>1176</v>
      </c>
      <c r="B121" s="55">
        <v>44350.46003188657</v>
      </c>
      <c r="C121" s="56">
        <v>0.029124016204150394</v>
      </c>
      <c r="D121" s="17"/>
      <c r="E121" s="17"/>
      <c r="F121" s="17"/>
      <c r="G121" s="17"/>
      <c r="H121" s="17"/>
      <c r="I121" s="17"/>
      <c r="J121" s="17"/>
      <c r="K121" s="17"/>
      <c r="L121" s="17"/>
      <c r="M121" s="17"/>
      <c r="N121" s="17"/>
      <c r="O121" s="17"/>
      <c r="P121" s="17"/>
      <c r="Q121" s="17"/>
      <c r="R121" s="17"/>
      <c r="S121" s="17"/>
      <c r="T121" s="17"/>
      <c r="U121" s="17"/>
      <c r="V121" s="17"/>
      <c r="W121" s="17"/>
      <c r="X121" s="17"/>
    </row>
    <row r="122">
      <c r="A122" s="2" t="s">
        <v>1177</v>
      </c>
      <c r="B122" s="55">
        <v>44350.46008049768</v>
      </c>
      <c r="C122" s="56">
        <v>0.02917262731352821</v>
      </c>
      <c r="D122" s="17"/>
      <c r="E122" s="17"/>
      <c r="F122" s="17"/>
      <c r="G122" s="17"/>
      <c r="H122" s="17"/>
      <c r="I122" s="17"/>
      <c r="J122" s="17"/>
      <c r="K122" s="17"/>
      <c r="L122" s="17"/>
      <c r="M122" s="17"/>
      <c r="N122" s="17"/>
      <c r="O122" s="17"/>
      <c r="P122" s="17"/>
      <c r="Q122" s="17"/>
      <c r="R122" s="17"/>
      <c r="S122" s="17"/>
      <c r="T122" s="17"/>
      <c r="U122" s="17"/>
      <c r="V122" s="17"/>
      <c r="W122" s="17"/>
      <c r="X122" s="17"/>
    </row>
    <row r="123">
      <c r="A123" s="6" t="s">
        <v>1178</v>
      </c>
      <c r="B123" s="55">
        <v>44350.46049701389</v>
      </c>
      <c r="C123" s="56">
        <v>0.029589143523480743</v>
      </c>
      <c r="D123" s="17"/>
      <c r="E123" s="17"/>
      <c r="F123" s="17"/>
      <c r="G123" s="17"/>
      <c r="H123" s="17"/>
      <c r="I123" s="17"/>
      <c r="J123" s="17"/>
      <c r="K123" s="17"/>
      <c r="L123" s="17"/>
      <c r="M123" s="17"/>
      <c r="N123" s="17"/>
      <c r="O123" s="17"/>
      <c r="P123" s="17"/>
      <c r="Q123" s="17"/>
      <c r="R123" s="17"/>
      <c r="S123" s="17"/>
      <c r="T123" s="17"/>
      <c r="U123" s="17"/>
      <c r="V123" s="17"/>
      <c r="W123" s="17"/>
      <c r="X123" s="17"/>
    </row>
    <row r="124">
      <c r="A124" s="2" t="s">
        <v>1179</v>
      </c>
      <c r="B124" s="55">
        <v>44350.46075038194</v>
      </c>
      <c r="C124" s="56">
        <v>0.02984251157613471</v>
      </c>
      <c r="D124" s="17"/>
      <c r="E124" s="17"/>
      <c r="F124" s="17"/>
      <c r="G124" s="17"/>
      <c r="H124" s="17"/>
      <c r="I124" s="17"/>
      <c r="J124" s="17"/>
      <c r="K124" s="17"/>
      <c r="L124" s="17"/>
      <c r="M124" s="17"/>
      <c r="N124" s="17"/>
      <c r="O124" s="17"/>
      <c r="P124" s="17"/>
      <c r="Q124" s="17"/>
      <c r="R124" s="17"/>
      <c r="S124" s="17"/>
      <c r="T124" s="17"/>
      <c r="U124" s="17"/>
      <c r="V124" s="17"/>
      <c r="W124" s="17"/>
      <c r="X124" s="17"/>
    </row>
    <row r="125">
      <c r="A125" s="6" t="s">
        <v>1180</v>
      </c>
      <c r="B125" s="55">
        <v>44350.46096737268</v>
      </c>
      <c r="C125" s="56">
        <v>0.03005950231454335</v>
      </c>
      <c r="D125" s="17"/>
      <c r="E125" s="17"/>
      <c r="F125" s="17"/>
      <c r="G125" s="17"/>
      <c r="H125" s="17"/>
      <c r="I125" s="17"/>
      <c r="J125" s="17"/>
      <c r="K125" s="17"/>
      <c r="L125" s="17"/>
      <c r="M125" s="17"/>
      <c r="N125" s="17"/>
      <c r="O125" s="17"/>
      <c r="P125" s="17"/>
      <c r="Q125" s="17"/>
      <c r="R125" s="17"/>
      <c r="S125" s="17"/>
      <c r="T125" s="17"/>
      <c r="U125" s="17"/>
      <c r="V125" s="17"/>
      <c r="W125" s="17"/>
      <c r="X125" s="17"/>
    </row>
    <row r="126">
      <c r="A126" s="6" t="s">
        <v>1181</v>
      </c>
      <c r="B126" s="55">
        <v>44350.46100005787</v>
      </c>
      <c r="C126" s="56">
        <v>0.030092187502305023</v>
      </c>
      <c r="D126" s="17"/>
      <c r="E126" s="17"/>
      <c r="F126" s="17"/>
      <c r="G126" s="17"/>
      <c r="H126" s="17"/>
      <c r="I126" s="17"/>
      <c r="J126" s="17"/>
      <c r="K126" s="17"/>
      <c r="L126" s="17"/>
      <c r="M126" s="17"/>
      <c r="N126" s="17"/>
      <c r="O126" s="17"/>
      <c r="P126" s="17"/>
      <c r="Q126" s="17"/>
      <c r="R126" s="17"/>
      <c r="S126" s="17"/>
      <c r="T126" s="17"/>
      <c r="U126" s="17"/>
      <c r="V126" s="17"/>
      <c r="W126" s="17"/>
      <c r="X126" s="17"/>
    </row>
    <row r="127">
      <c r="A127" s="6" t="s">
        <v>1182</v>
      </c>
      <c r="B127" s="55">
        <v>44350.46132960648</v>
      </c>
      <c r="C127" s="56">
        <v>0.030421736111748032</v>
      </c>
      <c r="D127" s="17"/>
      <c r="E127" s="17"/>
      <c r="F127" s="17"/>
      <c r="G127" s="17"/>
      <c r="H127" s="17"/>
      <c r="I127" s="17"/>
      <c r="J127" s="17"/>
      <c r="K127" s="17"/>
      <c r="L127" s="17"/>
      <c r="M127" s="17"/>
      <c r="N127" s="17"/>
      <c r="O127" s="17"/>
      <c r="P127" s="17"/>
      <c r="Q127" s="17"/>
      <c r="R127" s="17"/>
      <c r="S127" s="17"/>
      <c r="T127" s="17"/>
      <c r="U127" s="17"/>
      <c r="V127" s="17"/>
      <c r="W127" s="17"/>
      <c r="X127" s="17"/>
    </row>
    <row r="128">
      <c r="A128" s="50" t="s">
        <v>1183</v>
      </c>
      <c r="B128" s="55"/>
      <c r="C128" s="56"/>
      <c r="D128" s="17"/>
      <c r="E128" s="17"/>
      <c r="F128" s="17"/>
      <c r="G128" s="17"/>
      <c r="H128" s="17"/>
      <c r="I128" s="17"/>
      <c r="J128" s="17"/>
      <c r="K128" s="17"/>
      <c r="L128" s="17"/>
      <c r="M128" s="17"/>
      <c r="N128" s="17"/>
      <c r="O128" s="17"/>
      <c r="P128" s="17"/>
      <c r="Q128" s="17"/>
      <c r="R128" s="17"/>
      <c r="S128" s="17"/>
      <c r="T128" s="17"/>
      <c r="U128" s="17"/>
      <c r="V128" s="17"/>
      <c r="W128" s="17"/>
      <c r="X128" s="17"/>
    </row>
    <row r="129">
      <c r="A129" s="43" t="s">
        <v>1184</v>
      </c>
      <c r="B129" s="55"/>
      <c r="C129" s="56"/>
      <c r="D129" s="17"/>
      <c r="E129" s="17"/>
      <c r="F129" s="17"/>
      <c r="G129" s="17"/>
      <c r="H129" s="17"/>
      <c r="I129" s="17"/>
      <c r="J129" s="17"/>
      <c r="K129" s="17"/>
      <c r="L129" s="17"/>
      <c r="M129" s="17"/>
      <c r="N129" s="17"/>
      <c r="O129" s="17"/>
      <c r="P129" s="17"/>
      <c r="Q129" s="17"/>
      <c r="R129" s="17"/>
      <c r="S129" s="17"/>
      <c r="T129" s="17"/>
      <c r="U129" s="17"/>
      <c r="V129" s="17"/>
      <c r="W129" s="17"/>
      <c r="X129" s="17"/>
    </row>
    <row r="130">
      <c r="A130" s="6" t="s">
        <v>1185</v>
      </c>
      <c r="B130" s="55"/>
      <c r="C130" s="56"/>
      <c r="D130" s="17"/>
      <c r="E130" s="17"/>
      <c r="F130" s="17"/>
      <c r="G130" s="17"/>
      <c r="H130" s="17"/>
      <c r="I130" s="17"/>
      <c r="J130" s="17"/>
      <c r="K130" s="17"/>
      <c r="L130" s="17"/>
      <c r="M130" s="17"/>
      <c r="N130" s="17"/>
      <c r="O130" s="17"/>
      <c r="P130" s="17"/>
      <c r="Q130" s="17"/>
      <c r="R130" s="17"/>
      <c r="S130" s="17"/>
      <c r="T130" s="17"/>
      <c r="U130" s="17"/>
      <c r="V130" s="17"/>
      <c r="W130" s="17"/>
      <c r="X130" s="17"/>
    </row>
    <row r="131">
      <c r="A131" s="2" t="s">
        <v>1186</v>
      </c>
      <c r="B131" s="55">
        <v>44350.46197371528</v>
      </c>
      <c r="C131" s="56">
        <v>0.031065844916156493</v>
      </c>
      <c r="D131" s="17"/>
      <c r="E131" s="17"/>
      <c r="F131" s="17"/>
      <c r="G131" s="17"/>
      <c r="H131" s="17"/>
      <c r="I131" s="17"/>
      <c r="J131" s="17"/>
      <c r="K131" s="17"/>
      <c r="L131" s="17"/>
      <c r="M131" s="17"/>
      <c r="N131" s="17"/>
      <c r="O131" s="17"/>
      <c r="P131" s="17"/>
      <c r="Q131" s="17"/>
      <c r="R131" s="17"/>
      <c r="S131" s="17"/>
      <c r="T131" s="17"/>
      <c r="U131" s="17"/>
      <c r="V131" s="17"/>
      <c r="W131" s="17"/>
      <c r="X131" s="17"/>
    </row>
    <row r="132">
      <c r="A132" s="6" t="s">
        <v>1187</v>
      </c>
      <c r="B132" s="55">
        <v>44350.462096331015</v>
      </c>
      <c r="C132" s="56">
        <v>0.031188460648991168</v>
      </c>
      <c r="D132" s="17"/>
      <c r="E132" s="17"/>
      <c r="F132" s="17"/>
      <c r="G132" s="17"/>
      <c r="H132" s="17"/>
      <c r="I132" s="17"/>
      <c r="J132" s="17"/>
      <c r="K132" s="17"/>
      <c r="L132" s="17"/>
      <c r="M132" s="17"/>
      <c r="N132" s="17"/>
      <c r="O132" s="17"/>
      <c r="P132" s="17"/>
      <c r="Q132" s="17"/>
      <c r="R132" s="17"/>
      <c r="S132" s="17"/>
      <c r="T132" s="17"/>
      <c r="U132" s="17"/>
      <c r="V132" s="17"/>
      <c r="W132" s="17"/>
      <c r="X132" s="17"/>
    </row>
    <row r="133">
      <c r="A133" s="6" t="s">
        <v>1188</v>
      </c>
      <c r="B133" s="55">
        <v>44350.4622478588</v>
      </c>
      <c r="C133" s="56">
        <v>0.03133998843259178</v>
      </c>
      <c r="D133" s="17"/>
      <c r="E133" s="17"/>
      <c r="F133" s="17"/>
      <c r="G133" s="17"/>
      <c r="H133" s="17"/>
      <c r="I133" s="17"/>
      <c r="J133" s="17"/>
      <c r="K133" s="17"/>
      <c r="L133" s="17"/>
      <c r="M133" s="17"/>
      <c r="N133" s="17"/>
      <c r="O133" s="17"/>
      <c r="P133" s="17"/>
      <c r="Q133" s="17"/>
      <c r="R133" s="17"/>
      <c r="S133" s="17"/>
      <c r="T133" s="17"/>
      <c r="U133" s="17"/>
      <c r="V133" s="17"/>
      <c r="W133" s="17"/>
      <c r="X133" s="17"/>
    </row>
    <row r="134">
      <c r="A134" s="2" t="s">
        <v>1189</v>
      </c>
      <c r="B134" s="55">
        <v>44350.463021874995</v>
      </c>
      <c r="C134" s="56">
        <v>0.03211400462896563</v>
      </c>
      <c r="D134" s="17"/>
      <c r="E134" s="17"/>
      <c r="F134" s="17"/>
      <c r="G134" s="17"/>
      <c r="H134" s="17"/>
      <c r="I134" s="17"/>
      <c r="J134" s="17"/>
      <c r="K134" s="17"/>
      <c r="L134" s="17"/>
      <c r="M134" s="17"/>
      <c r="N134" s="17"/>
      <c r="O134" s="17"/>
      <c r="P134" s="17"/>
      <c r="Q134" s="17"/>
      <c r="R134" s="17"/>
      <c r="S134" s="17"/>
      <c r="T134" s="17"/>
      <c r="U134" s="17"/>
      <c r="V134" s="17"/>
      <c r="W134" s="17"/>
      <c r="X134" s="17"/>
    </row>
    <row r="135">
      <c r="A135" s="6" t="s">
        <v>1190</v>
      </c>
      <c r="B135" s="55">
        <v>44350.46347017361</v>
      </c>
      <c r="C135" s="56">
        <v>0.032562303240410984</v>
      </c>
      <c r="D135" s="17"/>
      <c r="E135" s="17"/>
      <c r="F135" s="17"/>
      <c r="G135" s="17"/>
      <c r="H135" s="17"/>
      <c r="I135" s="17"/>
      <c r="J135" s="17"/>
      <c r="K135" s="17"/>
      <c r="L135" s="17"/>
      <c r="M135" s="17"/>
      <c r="N135" s="17"/>
      <c r="O135" s="17"/>
      <c r="P135" s="17"/>
      <c r="Q135" s="17"/>
      <c r="R135" s="17"/>
      <c r="S135" s="17"/>
      <c r="T135" s="17"/>
      <c r="U135" s="17"/>
      <c r="V135" s="17"/>
      <c r="W135" s="17"/>
      <c r="X135" s="17"/>
    </row>
    <row r="136">
      <c r="A136" s="2" t="s">
        <v>1191</v>
      </c>
      <c r="B136" s="55">
        <v>44350.46358589121</v>
      </c>
      <c r="C136" s="56">
        <v>0.032678020841558464</v>
      </c>
      <c r="D136" s="17"/>
      <c r="E136" s="17"/>
      <c r="F136" s="17"/>
      <c r="G136" s="17"/>
      <c r="H136" s="17"/>
      <c r="I136" s="17"/>
      <c r="J136" s="17"/>
      <c r="K136" s="17"/>
      <c r="L136" s="17"/>
      <c r="M136" s="17"/>
      <c r="N136" s="17"/>
      <c r="O136" s="17"/>
      <c r="P136" s="17"/>
      <c r="Q136" s="17"/>
      <c r="R136" s="17"/>
      <c r="S136" s="17"/>
      <c r="T136" s="17"/>
      <c r="U136" s="17"/>
      <c r="V136" s="17"/>
      <c r="W136" s="17"/>
      <c r="X136" s="17"/>
    </row>
    <row r="137">
      <c r="A137" s="6" t="s">
        <v>1192</v>
      </c>
      <c r="B137" s="55">
        <v>44350.46367136574</v>
      </c>
      <c r="C137" s="56">
        <v>0.03276349537190981</v>
      </c>
      <c r="D137" s="17"/>
      <c r="E137" s="17"/>
      <c r="F137" s="17"/>
      <c r="G137" s="17"/>
      <c r="H137" s="17"/>
      <c r="I137" s="17"/>
      <c r="J137" s="17"/>
      <c r="K137" s="17"/>
      <c r="L137" s="17"/>
      <c r="M137" s="17"/>
      <c r="N137" s="17"/>
      <c r="O137" s="17"/>
      <c r="P137" s="17"/>
      <c r="Q137" s="17"/>
      <c r="R137" s="17"/>
      <c r="S137" s="17"/>
      <c r="T137" s="17"/>
      <c r="U137" s="17"/>
      <c r="V137" s="17"/>
      <c r="W137" s="17"/>
      <c r="X137" s="17"/>
    </row>
    <row r="138">
      <c r="A138" s="6" t="s">
        <v>162</v>
      </c>
      <c r="B138" s="55">
        <v>44350.46384142361</v>
      </c>
      <c r="C138" s="56">
        <v>0.03293355324422009</v>
      </c>
      <c r="D138" s="17"/>
      <c r="E138" s="17"/>
      <c r="F138" s="17"/>
      <c r="G138" s="17"/>
      <c r="H138" s="17"/>
      <c r="I138" s="17"/>
      <c r="J138" s="17"/>
      <c r="K138" s="17"/>
      <c r="L138" s="17"/>
      <c r="M138" s="17"/>
      <c r="N138" s="17"/>
      <c r="O138" s="17"/>
      <c r="P138" s="17"/>
      <c r="Q138" s="17"/>
      <c r="R138" s="17"/>
      <c r="S138" s="17"/>
      <c r="T138" s="17"/>
      <c r="U138" s="17"/>
      <c r="V138" s="17"/>
      <c r="W138" s="17"/>
      <c r="X138" s="17"/>
    </row>
    <row r="139">
      <c r="A139" s="2" t="s">
        <v>1193</v>
      </c>
      <c r="B139" s="55">
        <v>44350.46396436343</v>
      </c>
      <c r="C139" s="56">
        <v>0.03305649306275882</v>
      </c>
      <c r="D139" s="17"/>
      <c r="E139" s="17"/>
      <c r="F139" s="17"/>
      <c r="G139" s="17"/>
      <c r="H139" s="17"/>
      <c r="I139" s="17"/>
      <c r="J139" s="17"/>
      <c r="K139" s="17"/>
      <c r="L139" s="17"/>
      <c r="M139" s="17"/>
      <c r="N139" s="17"/>
      <c r="O139" s="17"/>
      <c r="P139" s="17"/>
      <c r="Q139" s="17"/>
      <c r="R139" s="17"/>
      <c r="S139" s="17"/>
      <c r="T139" s="17"/>
      <c r="U139" s="17"/>
      <c r="V139" s="17"/>
      <c r="W139" s="17"/>
      <c r="X139" s="17"/>
    </row>
    <row r="140">
      <c r="A140" s="6" t="s">
        <v>1194</v>
      </c>
      <c r="B140" s="55">
        <v>44350.464261597226</v>
      </c>
      <c r="C140" s="56">
        <v>0.03335372685978655</v>
      </c>
      <c r="D140" s="17"/>
      <c r="E140" s="17"/>
      <c r="F140" s="17"/>
      <c r="G140" s="17"/>
      <c r="H140" s="17"/>
      <c r="I140" s="17"/>
      <c r="J140" s="17"/>
      <c r="K140" s="17"/>
      <c r="L140" s="17"/>
      <c r="M140" s="17"/>
      <c r="N140" s="17"/>
      <c r="O140" s="17"/>
      <c r="P140" s="17"/>
      <c r="Q140" s="17"/>
      <c r="R140" s="17"/>
      <c r="S140" s="17"/>
      <c r="T140" s="17"/>
      <c r="U140" s="17"/>
      <c r="V140" s="17"/>
      <c r="W140" s="17"/>
      <c r="X140" s="17"/>
    </row>
    <row r="141">
      <c r="A141" s="2" t="s">
        <v>1195</v>
      </c>
      <c r="B141" s="55">
        <v>44350.464435925925</v>
      </c>
      <c r="C141" s="56">
        <v>0.03352805555914529</v>
      </c>
      <c r="D141" s="17"/>
      <c r="E141" s="17"/>
      <c r="F141" s="17"/>
      <c r="G141" s="17"/>
      <c r="H141" s="17"/>
      <c r="I141" s="17"/>
      <c r="J141" s="17"/>
      <c r="K141" s="17"/>
      <c r="L141" s="17"/>
      <c r="M141" s="17"/>
      <c r="N141" s="17"/>
      <c r="O141" s="17"/>
      <c r="P141" s="17"/>
      <c r="Q141" s="17"/>
      <c r="R141" s="17"/>
      <c r="S141" s="17"/>
      <c r="T141" s="17"/>
      <c r="U141" s="17"/>
      <c r="V141" s="17"/>
      <c r="W141" s="17"/>
      <c r="X141" s="17"/>
    </row>
    <row r="142">
      <c r="A142" s="6" t="s">
        <v>1196</v>
      </c>
      <c r="B142" s="55">
        <v>44350.464863692134</v>
      </c>
      <c r="C142" s="56">
        <v>0.03395582176744938</v>
      </c>
      <c r="D142" s="6" t="s">
        <v>1197</v>
      </c>
      <c r="E142" s="17"/>
      <c r="F142" s="17"/>
      <c r="G142" s="17"/>
      <c r="H142" s="17"/>
      <c r="I142" s="17"/>
      <c r="J142" s="17"/>
      <c r="K142" s="17"/>
      <c r="L142" s="17"/>
      <c r="M142" s="17"/>
      <c r="N142" s="17"/>
      <c r="O142" s="17"/>
      <c r="P142" s="17"/>
      <c r="Q142" s="17"/>
      <c r="R142" s="17"/>
      <c r="S142" s="17"/>
      <c r="T142" s="17"/>
      <c r="U142" s="17"/>
      <c r="V142" s="17"/>
      <c r="W142" s="17"/>
      <c r="X142" s="17"/>
    </row>
    <row r="143">
      <c r="A143" s="2" t="s">
        <v>1198</v>
      </c>
      <c r="B143" s="55">
        <v>44350.46495040509</v>
      </c>
      <c r="C143" s="56">
        <v>0.03404253472399432</v>
      </c>
      <c r="D143" s="17"/>
      <c r="E143" s="17"/>
      <c r="F143" s="17"/>
      <c r="G143" s="17"/>
      <c r="H143" s="17"/>
      <c r="I143" s="17"/>
      <c r="J143" s="17"/>
      <c r="K143" s="17"/>
      <c r="L143" s="17"/>
      <c r="M143" s="17"/>
      <c r="N143" s="17"/>
      <c r="O143" s="17"/>
      <c r="P143" s="17"/>
      <c r="Q143" s="17"/>
      <c r="R143" s="17"/>
      <c r="S143" s="17"/>
      <c r="T143" s="17"/>
      <c r="U143" s="17"/>
      <c r="V143" s="17"/>
      <c r="W143" s="17"/>
      <c r="X143" s="17"/>
    </row>
    <row r="144">
      <c r="A144" s="6" t="s">
        <v>1199</v>
      </c>
      <c r="B144" s="55">
        <v>44350.465417280095</v>
      </c>
      <c r="C144" s="56">
        <v>0.0345094097283436</v>
      </c>
      <c r="D144" s="17"/>
      <c r="E144" s="17"/>
      <c r="F144" s="17"/>
      <c r="G144" s="17"/>
      <c r="H144" s="17"/>
      <c r="I144" s="17"/>
      <c r="J144" s="17"/>
      <c r="K144" s="17"/>
      <c r="L144" s="17"/>
      <c r="M144" s="17"/>
      <c r="N144" s="17"/>
      <c r="O144" s="17"/>
      <c r="P144" s="17"/>
      <c r="Q144" s="17"/>
      <c r="R144" s="17"/>
      <c r="S144" s="17"/>
      <c r="T144" s="17"/>
      <c r="U144" s="17"/>
      <c r="V144" s="17"/>
      <c r="W144" s="17"/>
      <c r="X144" s="17"/>
    </row>
    <row r="145">
      <c r="A145" s="2" t="s">
        <v>1200</v>
      </c>
      <c r="B145" s="55">
        <v>44350.46552510417</v>
      </c>
      <c r="C145" s="56">
        <v>0.03461723380314652</v>
      </c>
      <c r="D145" s="17"/>
      <c r="E145" s="17"/>
      <c r="F145" s="17"/>
      <c r="G145" s="17"/>
      <c r="H145" s="17"/>
      <c r="I145" s="17"/>
      <c r="J145" s="17"/>
      <c r="K145" s="17"/>
      <c r="L145" s="17"/>
      <c r="M145" s="17"/>
      <c r="N145" s="17"/>
      <c r="O145" s="17"/>
      <c r="P145" s="17"/>
      <c r="Q145" s="17"/>
      <c r="R145" s="17"/>
      <c r="S145" s="17"/>
      <c r="T145" s="17"/>
      <c r="U145" s="17"/>
      <c r="V145" s="17"/>
      <c r="W145" s="17"/>
      <c r="X145" s="17"/>
    </row>
    <row r="146">
      <c r="A146" s="6" t="s">
        <v>1201</v>
      </c>
      <c r="B146" s="55">
        <v>44350.46598166667</v>
      </c>
      <c r="C146" s="56">
        <v>0.03507379630173091</v>
      </c>
      <c r="D146" s="17"/>
      <c r="E146" s="17"/>
      <c r="F146" s="17"/>
      <c r="G146" s="17"/>
      <c r="H146" s="17"/>
      <c r="I146" s="17"/>
      <c r="J146" s="17"/>
      <c r="K146" s="17"/>
      <c r="L146" s="17"/>
      <c r="M146" s="17"/>
      <c r="N146" s="17"/>
      <c r="O146" s="17"/>
      <c r="P146" s="17"/>
      <c r="Q146" s="17"/>
      <c r="R146" s="17"/>
      <c r="S146" s="17"/>
      <c r="T146" s="17"/>
      <c r="U146" s="17"/>
      <c r="V146" s="17"/>
      <c r="W146" s="17"/>
      <c r="X146" s="17"/>
    </row>
    <row r="147">
      <c r="A147" s="2" t="s">
        <v>1202</v>
      </c>
      <c r="B147" s="55">
        <v>44350.46605149306</v>
      </c>
      <c r="C147" s="56">
        <v>0.035143622691975906</v>
      </c>
      <c r="D147" s="17"/>
      <c r="E147" s="17"/>
      <c r="F147" s="17"/>
      <c r="G147" s="17"/>
      <c r="H147" s="17"/>
      <c r="I147" s="17"/>
      <c r="J147" s="17"/>
      <c r="K147" s="17"/>
      <c r="L147" s="17"/>
      <c r="M147" s="17"/>
      <c r="N147" s="17"/>
      <c r="O147" s="17"/>
      <c r="P147" s="17"/>
      <c r="Q147" s="17"/>
      <c r="R147" s="17"/>
      <c r="S147" s="17"/>
      <c r="T147" s="17"/>
      <c r="U147" s="17"/>
      <c r="V147" s="17"/>
      <c r="W147" s="17"/>
      <c r="X147" s="17"/>
    </row>
    <row r="148">
      <c r="A148" s="6" t="s">
        <v>1203</v>
      </c>
      <c r="B148" s="55">
        <v>44350.46619204861</v>
      </c>
      <c r="C148" s="56">
        <v>0.03528417824418284</v>
      </c>
      <c r="D148" s="17"/>
      <c r="E148" s="17"/>
      <c r="F148" s="17"/>
      <c r="G148" s="17"/>
      <c r="H148" s="17"/>
      <c r="I148" s="17"/>
      <c r="J148" s="17"/>
      <c r="K148" s="17"/>
      <c r="L148" s="17"/>
      <c r="M148" s="17"/>
      <c r="N148" s="17"/>
      <c r="O148" s="17"/>
      <c r="P148" s="17"/>
      <c r="Q148" s="17"/>
      <c r="R148" s="17"/>
      <c r="S148" s="17"/>
      <c r="T148" s="17"/>
      <c r="U148" s="17"/>
      <c r="V148" s="17"/>
      <c r="W148" s="17"/>
      <c r="X148" s="17"/>
    </row>
    <row r="149">
      <c r="A149" s="2" t="s">
        <v>1204</v>
      </c>
      <c r="B149" s="55">
        <v>44350.466523807874</v>
      </c>
      <c r="C149" s="56">
        <v>0.035615937507827766</v>
      </c>
      <c r="D149" s="17"/>
      <c r="E149" s="17"/>
      <c r="F149" s="17"/>
      <c r="G149" s="17"/>
      <c r="H149" s="17"/>
      <c r="I149" s="17"/>
      <c r="J149" s="17"/>
      <c r="K149" s="17"/>
      <c r="L149" s="17"/>
      <c r="M149" s="17"/>
      <c r="N149" s="17"/>
      <c r="O149" s="17"/>
      <c r="P149" s="17"/>
      <c r="Q149" s="17"/>
      <c r="R149" s="17"/>
      <c r="S149" s="17"/>
      <c r="T149" s="17"/>
      <c r="U149" s="17"/>
      <c r="V149" s="17"/>
      <c r="W149" s="17"/>
      <c r="X149" s="17"/>
    </row>
    <row r="150">
      <c r="A150" s="6" t="s">
        <v>1205</v>
      </c>
      <c r="B150" s="55">
        <v>44350.4672075</v>
      </c>
      <c r="C150" s="56">
        <v>0.03629962963168509</v>
      </c>
      <c r="D150" s="17"/>
      <c r="E150" s="17"/>
      <c r="F150" s="17"/>
      <c r="G150" s="17"/>
      <c r="H150" s="17"/>
      <c r="I150" s="17"/>
      <c r="J150" s="17"/>
      <c r="K150" s="17"/>
      <c r="L150" s="17"/>
      <c r="M150" s="17"/>
      <c r="N150" s="17"/>
      <c r="O150" s="17"/>
      <c r="P150" s="17"/>
      <c r="Q150" s="17"/>
      <c r="R150" s="17"/>
      <c r="S150" s="17"/>
      <c r="T150" s="17"/>
      <c r="U150" s="17"/>
      <c r="V150" s="17"/>
      <c r="W150" s="17"/>
      <c r="X150" s="17"/>
    </row>
    <row r="151">
      <c r="A151" s="2" t="s">
        <v>1206</v>
      </c>
      <c r="B151" s="55">
        <v>44350.4674319676</v>
      </c>
      <c r="C151" s="56">
        <v>0.03652409723144956</v>
      </c>
      <c r="D151" s="17"/>
      <c r="E151" s="17"/>
      <c r="F151" s="17"/>
      <c r="G151" s="17"/>
      <c r="H151" s="17"/>
      <c r="I151" s="17"/>
      <c r="J151" s="17"/>
      <c r="K151" s="17"/>
      <c r="L151" s="17"/>
      <c r="M151" s="17"/>
      <c r="N151" s="17"/>
      <c r="O151" s="17"/>
      <c r="P151" s="17"/>
      <c r="Q151" s="17"/>
      <c r="R151" s="17"/>
      <c r="S151" s="17"/>
      <c r="T151" s="17"/>
      <c r="U151" s="17"/>
      <c r="V151" s="17"/>
      <c r="W151" s="17"/>
      <c r="X151" s="17"/>
    </row>
    <row r="152">
      <c r="A152" s="6" t="s">
        <v>1207</v>
      </c>
      <c r="B152" s="55">
        <v>44350.46788318287</v>
      </c>
      <c r="C152" s="56">
        <v>0.036975312505092006</v>
      </c>
      <c r="D152" s="17"/>
      <c r="E152" s="17"/>
      <c r="F152" s="17"/>
      <c r="G152" s="17"/>
      <c r="H152" s="17"/>
      <c r="I152" s="17"/>
      <c r="J152" s="17"/>
      <c r="K152" s="17"/>
      <c r="L152" s="17"/>
      <c r="M152" s="17"/>
      <c r="N152" s="17"/>
      <c r="O152" s="17"/>
      <c r="P152" s="17"/>
      <c r="Q152" s="17"/>
      <c r="R152" s="17"/>
      <c r="S152" s="17"/>
      <c r="T152" s="17"/>
      <c r="U152" s="17"/>
      <c r="V152" s="17"/>
      <c r="W152" s="17"/>
      <c r="X152" s="17"/>
    </row>
    <row r="153">
      <c r="A153" s="2" t="s">
        <v>1208</v>
      </c>
      <c r="B153" s="55">
        <v>44350.468038425926</v>
      </c>
      <c r="C153" s="56">
        <v>0.03713055555999745</v>
      </c>
      <c r="D153" s="17"/>
      <c r="E153" s="17"/>
      <c r="F153" s="17"/>
      <c r="G153" s="17"/>
      <c r="H153" s="17"/>
      <c r="I153" s="17"/>
      <c r="J153" s="17"/>
      <c r="K153" s="17"/>
      <c r="L153" s="17"/>
      <c r="M153" s="17"/>
      <c r="N153" s="17"/>
      <c r="O153" s="17"/>
      <c r="P153" s="17"/>
      <c r="Q153" s="17"/>
      <c r="R153" s="17"/>
      <c r="S153" s="17"/>
      <c r="T153" s="17"/>
      <c r="U153" s="17"/>
      <c r="V153" s="17"/>
      <c r="W153" s="17"/>
      <c r="X153" s="17"/>
    </row>
    <row r="154">
      <c r="A154" s="6" t="s">
        <v>1209</v>
      </c>
      <c r="B154" s="55">
        <v>44350.46804821759</v>
      </c>
      <c r="C154" s="56">
        <v>0.03714034722361248</v>
      </c>
      <c r="D154" s="17"/>
      <c r="E154" s="17"/>
      <c r="F154" s="17"/>
      <c r="G154" s="17"/>
      <c r="H154" s="17"/>
      <c r="I154" s="17"/>
      <c r="J154" s="17"/>
      <c r="K154" s="17"/>
      <c r="L154" s="17"/>
      <c r="M154" s="17"/>
      <c r="N154" s="17"/>
      <c r="O154" s="17"/>
      <c r="P154" s="17"/>
      <c r="Q154" s="17"/>
      <c r="R154" s="17"/>
      <c r="S154" s="17"/>
      <c r="T154" s="17"/>
      <c r="U154" s="17"/>
      <c r="V154" s="17"/>
      <c r="W154" s="17"/>
      <c r="X154" s="17"/>
    </row>
    <row r="155">
      <c r="A155" s="2" t="s">
        <v>1210</v>
      </c>
      <c r="B155" s="55">
        <v>44350.46811693287</v>
      </c>
      <c r="C155" s="56">
        <v>0.037209062502370216</v>
      </c>
      <c r="D155" s="17"/>
      <c r="E155" s="17"/>
      <c r="F155" s="17"/>
      <c r="G155" s="17"/>
      <c r="H155" s="17"/>
      <c r="I155" s="17"/>
      <c r="J155" s="17"/>
      <c r="K155" s="17"/>
      <c r="L155" s="17"/>
      <c r="M155" s="17"/>
      <c r="N155" s="17"/>
      <c r="O155" s="17"/>
      <c r="P155" s="17"/>
      <c r="Q155" s="17"/>
      <c r="R155" s="17"/>
      <c r="S155" s="17"/>
      <c r="T155" s="17"/>
      <c r="U155" s="17"/>
      <c r="V155" s="17"/>
      <c r="W155" s="17"/>
      <c r="X155" s="17"/>
    </row>
    <row r="156">
      <c r="A156" s="6" t="s">
        <v>1211</v>
      </c>
      <c r="B156" s="55">
        <v>44350.46842780092</v>
      </c>
      <c r="C156" s="56">
        <v>0.037519930556300096</v>
      </c>
      <c r="D156" s="17"/>
      <c r="E156" s="17"/>
      <c r="F156" s="17"/>
      <c r="G156" s="17"/>
      <c r="H156" s="17"/>
      <c r="I156" s="17"/>
      <c r="J156" s="17"/>
      <c r="K156" s="17"/>
      <c r="L156" s="17"/>
      <c r="M156" s="17"/>
      <c r="N156" s="17"/>
      <c r="O156" s="17"/>
      <c r="P156" s="17"/>
      <c r="Q156" s="17"/>
      <c r="R156" s="17"/>
      <c r="S156" s="17"/>
      <c r="T156" s="17"/>
      <c r="U156" s="17"/>
      <c r="V156" s="17"/>
      <c r="W156" s="17"/>
      <c r="X156" s="17"/>
    </row>
    <row r="157">
      <c r="A157" s="2" t="s">
        <v>1212</v>
      </c>
      <c r="B157" s="55">
        <v>44350.468584456015</v>
      </c>
      <c r="C157" s="56">
        <v>0.037676585649023764</v>
      </c>
      <c r="D157" s="17"/>
      <c r="E157" s="17"/>
      <c r="F157" s="17"/>
      <c r="G157" s="17"/>
      <c r="H157" s="17"/>
      <c r="I157" s="17"/>
      <c r="J157" s="17"/>
      <c r="K157" s="17"/>
      <c r="L157" s="17"/>
      <c r="M157" s="17"/>
      <c r="N157" s="17"/>
      <c r="O157" s="17"/>
      <c r="P157" s="17"/>
      <c r="Q157" s="17"/>
      <c r="R157" s="17"/>
      <c r="S157" s="17"/>
      <c r="T157" s="17"/>
      <c r="U157" s="17"/>
      <c r="V157" s="17"/>
      <c r="W157" s="17"/>
      <c r="X157" s="17"/>
    </row>
    <row r="158">
      <c r="A158" s="17"/>
      <c r="B158" s="17" t="s">
        <v>827</v>
      </c>
      <c r="C158" s="17">
        <v>-44350.430907870366</v>
      </c>
      <c r="D158" s="17"/>
      <c r="E158" s="17"/>
      <c r="F158" s="17"/>
      <c r="G158" s="17"/>
      <c r="H158" s="17"/>
      <c r="I158" s="17"/>
      <c r="J158" s="17"/>
      <c r="K158" s="17"/>
      <c r="L158" s="17"/>
      <c r="M158" s="17"/>
      <c r="N158" s="17"/>
      <c r="O158" s="17"/>
      <c r="P158" s="17"/>
      <c r="Q158" s="17"/>
      <c r="R158" s="17"/>
      <c r="S158" s="17"/>
      <c r="T158" s="17"/>
      <c r="U158" s="17"/>
      <c r="V158" s="17"/>
      <c r="W158" s="17"/>
      <c r="X158" s="17"/>
    </row>
    <row r="159">
      <c r="A159" s="17"/>
      <c r="B159" s="17" t="s">
        <v>827</v>
      </c>
      <c r="C159" s="17">
        <v>-44350.430907870366</v>
      </c>
      <c r="D159" s="17"/>
      <c r="E159" s="17"/>
      <c r="F159" s="17"/>
      <c r="G159" s="17"/>
      <c r="H159" s="17"/>
      <c r="I159" s="17"/>
      <c r="J159" s="17"/>
      <c r="K159" s="17"/>
      <c r="L159" s="17"/>
      <c r="M159" s="17"/>
      <c r="N159" s="17"/>
      <c r="O159" s="17"/>
      <c r="P159" s="17"/>
      <c r="Q159" s="17"/>
      <c r="R159" s="17"/>
      <c r="S159" s="17"/>
      <c r="T159" s="17"/>
      <c r="U159" s="17"/>
      <c r="V159" s="17"/>
      <c r="W159" s="17"/>
      <c r="X159" s="17"/>
    </row>
    <row r="160">
      <c r="A160" s="17"/>
      <c r="B160" s="17" t="s">
        <v>827</v>
      </c>
      <c r="C160" s="17">
        <v>-44350.430907870366</v>
      </c>
      <c r="D160" s="17"/>
      <c r="E160" s="17"/>
      <c r="F160" s="17"/>
      <c r="G160" s="17"/>
      <c r="H160" s="17"/>
      <c r="I160" s="17"/>
      <c r="J160" s="17"/>
      <c r="K160" s="17"/>
      <c r="L160" s="17"/>
      <c r="M160" s="17"/>
      <c r="N160" s="17"/>
      <c r="O160" s="17"/>
      <c r="P160" s="17"/>
      <c r="Q160" s="17"/>
      <c r="R160" s="17"/>
      <c r="S160" s="17"/>
      <c r="T160" s="17"/>
      <c r="U160" s="17"/>
      <c r="V160" s="17"/>
      <c r="W160" s="17"/>
      <c r="X160" s="17"/>
    </row>
    <row r="161">
      <c r="A161" s="17"/>
      <c r="B161" s="17" t="s">
        <v>827</v>
      </c>
      <c r="C161" s="17">
        <v>-44350.430907870366</v>
      </c>
      <c r="D161" s="17"/>
      <c r="E161" s="17"/>
      <c r="F161" s="17"/>
      <c r="G161" s="17"/>
      <c r="H161" s="17"/>
      <c r="I161" s="17"/>
      <c r="J161" s="17"/>
      <c r="K161" s="17"/>
      <c r="L161" s="17"/>
      <c r="M161" s="17"/>
      <c r="N161" s="17"/>
      <c r="O161" s="17"/>
      <c r="P161" s="17"/>
      <c r="Q161" s="17"/>
      <c r="R161" s="17"/>
      <c r="S161" s="17"/>
      <c r="T161" s="17"/>
      <c r="U161" s="17"/>
      <c r="V161" s="17"/>
      <c r="W161" s="17"/>
      <c r="X161" s="17"/>
    </row>
    <row r="162">
      <c r="A162" s="17"/>
      <c r="B162" s="17" t="s">
        <v>827</v>
      </c>
      <c r="C162" s="17">
        <v>-44350.430907870366</v>
      </c>
      <c r="D162" s="17"/>
      <c r="E162" s="17"/>
      <c r="F162" s="17"/>
      <c r="G162" s="17"/>
      <c r="H162" s="17"/>
      <c r="I162" s="17"/>
      <c r="J162" s="17"/>
      <c r="K162" s="17"/>
      <c r="L162" s="17"/>
      <c r="M162" s="17"/>
      <c r="N162" s="17"/>
      <c r="O162" s="17"/>
      <c r="P162" s="17"/>
      <c r="Q162" s="17"/>
      <c r="R162" s="17"/>
      <c r="S162" s="17"/>
      <c r="T162" s="17"/>
      <c r="U162" s="17"/>
      <c r="V162" s="17"/>
      <c r="W162" s="17"/>
      <c r="X162" s="17"/>
    </row>
    <row r="163">
      <c r="A163" s="17"/>
      <c r="B163" s="17" t="s">
        <v>827</v>
      </c>
      <c r="C163" s="17">
        <v>-44350.430907870366</v>
      </c>
      <c r="D163" s="17"/>
      <c r="E163" s="17"/>
      <c r="F163" s="17"/>
      <c r="G163" s="17"/>
      <c r="H163" s="17"/>
      <c r="I163" s="17"/>
      <c r="J163" s="17"/>
      <c r="K163" s="17"/>
      <c r="L163" s="17"/>
      <c r="M163" s="17"/>
      <c r="N163" s="17"/>
      <c r="O163" s="17"/>
      <c r="P163" s="17"/>
      <c r="Q163" s="17"/>
      <c r="R163" s="17"/>
      <c r="S163" s="17"/>
      <c r="T163" s="17"/>
      <c r="U163" s="17"/>
      <c r="V163" s="17"/>
      <c r="W163" s="17"/>
      <c r="X163" s="17"/>
    </row>
    <row r="164">
      <c r="A164" s="17"/>
      <c r="B164" s="17" t="s">
        <v>827</v>
      </c>
      <c r="C164" s="17">
        <v>-44350.430907870366</v>
      </c>
      <c r="D164" s="17"/>
      <c r="E164" s="17"/>
      <c r="F164" s="17"/>
      <c r="G164" s="17"/>
      <c r="H164" s="17"/>
      <c r="I164" s="17"/>
      <c r="J164" s="17"/>
      <c r="K164" s="17"/>
      <c r="L164" s="17"/>
      <c r="M164" s="17"/>
      <c r="N164" s="17"/>
      <c r="O164" s="17"/>
      <c r="P164" s="17"/>
      <c r="Q164" s="17"/>
      <c r="R164" s="17"/>
      <c r="S164" s="17"/>
      <c r="T164" s="17"/>
      <c r="U164" s="17"/>
      <c r="V164" s="17"/>
      <c r="W164" s="17"/>
      <c r="X164" s="17"/>
    </row>
    <row r="165">
      <c r="A165" s="17"/>
      <c r="B165" s="17" t="s">
        <v>827</v>
      </c>
      <c r="C165" s="17">
        <v>-44350.430907870366</v>
      </c>
      <c r="D165" s="17"/>
      <c r="E165" s="17"/>
      <c r="F165" s="17"/>
      <c r="G165" s="17"/>
      <c r="H165" s="17"/>
      <c r="I165" s="17"/>
      <c r="J165" s="17"/>
      <c r="K165" s="17"/>
      <c r="L165" s="17"/>
      <c r="M165" s="17"/>
      <c r="N165" s="17"/>
      <c r="O165" s="17"/>
      <c r="P165" s="17"/>
      <c r="Q165" s="17"/>
      <c r="R165" s="17"/>
      <c r="S165" s="17"/>
      <c r="T165" s="17"/>
      <c r="U165" s="17"/>
      <c r="V165" s="17"/>
      <c r="W165" s="17"/>
      <c r="X165" s="17"/>
    </row>
    <row r="166">
      <c r="A166" s="17"/>
      <c r="B166" s="17" t="s">
        <v>827</v>
      </c>
      <c r="C166" s="17">
        <v>-44350.430907870366</v>
      </c>
      <c r="D166" s="17"/>
      <c r="E166" s="17"/>
      <c r="F166" s="17"/>
      <c r="G166" s="17"/>
      <c r="H166" s="17"/>
      <c r="I166" s="17"/>
      <c r="J166" s="17"/>
      <c r="K166" s="17"/>
      <c r="L166" s="17"/>
      <c r="M166" s="17"/>
      <c r="N166" s="17"/>
      <c r="O166" s="17"/>
      <c r="P166" s="17"/>
      <c r="Q166" s="17"/>
      <c r="R166" s="17"/>
      <c r="S166" s="17"/>
      <c r="T166" s="17"/>
      <c r="U166" s="17"/>
      <c r="V166" s="17"/>
      <c r="W166" s="17"/>
      <c r="X166" s="17"/>
    </row>
    <row r="167">
      <c r="A167" s="17"/>
      <c r="B167" s="17" t="s">
        <v>827</v>
      </c>
      <c r="C167" s="17">
        <v>-44350.430907870366</v>
      </c>
      <c r="D167" s="17"/>
      <c r="E167" s="17"/>
      <c r="F167" s="17"/>
      <c r="G167" s="17"/>
      <c r="H167" s="17"/>
      <c r="I167" s="17"/>
      <c r="J167" s="17"/>
      <c r="K167" s="17"/>
      <c r="L167" s="17"/>
      <c r="M167" s="17"/>
      <c r="N167" s="17"/>
      <c r="O167" s="17"/>
      <c r="P167" s="17"/>
      <c r="Q167" s="17"/>
      <c r="R167" s="17"/>
      <c r="S167" s="17"/>
      <c r="T167" s="17"/>
      <c r="U167" s="17"/>
      <c r="V167" s="17"/>
      <c r="W167" s="17"/>
      <c r="X167" s="17"/>
    </row>
    <row r="168">
      <c r="A168" s="17"/>
      <c r="B168" s="17" t="s">
        <v>827</v>
      </c>
      <c r="C168" s="17">
        <v>-44350.430907870366</v>
      </c>
      <c r="D168" s="17"/>
      <c r="E168" s="17"/>
      <c r="F168" s="17"/>
      <c r="G168" s="17"/>
      <c r="H168" s="17"/>
      <c r="I168" s="17"/>
      <c r="J168" s="17"/>
      <c r="K168" s="17"/>
      <c r="L168" s="17"/>
      <c r="M168" s="17"/>
      <c r="N168" s="17"/>
      <c r="O168" s="17"/>
      <c r="P168" s="17"/>
      <c r="Q168" s="17"/>
      <c r="R168" s="17"/>
      <c r="S168" s="17"/>
      <c r="T168" s="17"/>
      <c r="U168" s="17"/>
      <c r="V168" s="17"/>
      <c r="W168" s="17"/>
      <c r="X168" s="17"/>
    </row>
    <row r="169">
      <c r="A169" s="17"/>
      <c r="B169" s="17" t="s">
        <v>827</v>
      </c>
      <c r="C169" s="17">
        <v>-44350.430907870366</v>
      </c>
      <c r="D169" s="17"/>
      <c r="E169" s="17"/>
      <c r="F169" s="17"/>
      <c r="G169" s="17"/>
      <c r="H169" s="17"/>
      <c r="I169" s="17"/>
      <c r="J169" s="17"/>
      <c r="K169" s="17"/>
      <c r="L169" s="17"/>
      <c r="M169" s="17"/>
      <c r="N169" s="17"/>
      <c r="O169" s="17"/>
      <c r="P169" s="17"/>
      <c r="Q169" s="17"/>
      <c r="R169" s="17"/>
      <c r="S169" s="17"/>
      <c r="T169" s="17"/>
      <c r="U169" s="17"/>
      <c r="V169" s="17"/>
      <c r="W169" s="17"/>
      <c r="X169" s="17"/>
    </row>
    <row r="170">
      <c r="A170" s="17"/>
      <c r="B170" s="17" t="s">
        <v>827</v>
      </c>
      <c r="C170" s="17">
        <v>-44350.430907870366</v>
      </c>
      <c r="D170" s="17"/>
      <c r="E170" s="17"/>
      <c r="F170" s="17"/>
      <c r="G170" s="17"/>
      <c r="H170" s="17"/>
      <c r="I170" s="17"/>
      <c r="J170" s="17"/>
      <c r="K170" s="17"/>
      <c r="L170" s="17"/>
      <c r="M170" s="17"/>
      <c r="N170" s="17"/>
      <c r="O170" s="17"/>
      <c r="P170" s="17"/>
      <c r="Q170" s="17"/>
      <c r="R170" s="17"/>
      <c r="S170" s="17"/>
      <c r="T170" s="17"/>
      <c r="U170" s="17"/>
      <c r="V170" s="17"/>
      <c r="W170" s="17"/>
      <c r="X170" s="17"/>
    </row>
    <row r="171">
      <c r="A171" s="17"/>
      <c r="B171" s="17" t="s">
        <v>827</v>
      </c>
      <c r="C171" s="17">
        <v>-44350.430907870366</v>
      </c>
      <c r="D171" s="17"/>
      <c r="E171" s="17"/>
      <c r="F171" s="17"/>
      <c r="G171" s="17"/>
      <c r="H171" s="17"/>
      <c r="I171" s="17"/>
      <c r="J171" s="17"/>
      <c r="K171" s="17"/>
      <c r="L171" s="17"/>
      <c r="M171" s="17"/>
      <c r="N171" s="17"/>
      <c r="O171" s="17"/>
      <c r="P171" s="17"/>
      <c r="Q171" s="17"/>
      <c r="R171" s="17"/>
      <c r="S171" s="17"/>
      <c r="T171" s="17"/>
      <c r="U171" s="17"/>
      <c r="V171" s="17"/>
      <c r="W171" s="17"/>
      <c r="X171" s="17"/>
    </row>
    <row r="172">
      <c r="A172" s="17"/>
      <c r="B172" s="17" t="s">
        <v>827</v>
      </c>
      <c r="C172" s="17">
        <v>-44350.430907870366</v>
      </c>
      <c r="D172" s="17"/>
      <c r="E172" s="17"/>
      <c r="F172" s="17"/>
      <c r="G172" s="17"/>
      <c r="H172" s="17"/>
      <c r="I172" s="17"/>
      <c r="J172" s="17"/>
      <c r="K172" s="17"/>
      <c r="L172" s="17"/>
      <c r="M172" s="17"/>
      <c r="N172" s="17"/>
      <c r="O172" s="17"/>
      <c r="P172" s="17"/>
      <c r="Q172" s="17"/>
      <c r="R172" s="17"/>
      <c r="S172" s="17"/>
      <c r="T172" s="17"/>
      <c r="U172" s="17"/>
      <c r="V172" s="17"/>
      <c r="W172" s="17"/>
      <c r="X172" s="17"/>
    </row>
    <row r="173">
      <c r="A173" s="17"/>
      <c r="B173" s="17" t="s">
        <v>827</v>
      </c>
      <c r="C173" s="17">
        <v>-44350.430907870366</v>
      </c>
      <c r="D173" s="17"/>
      <c r="E173" s="17"/>
      <c r="F173" s="17"/>
      <c r="G173" s="17"/>
      <c r="H173" s="17"/>
      <c r="I173" s="17"/>
      <c r="J173" s="17"/>
      <c r="K173" s="17"/>
      <c r="L173" s="17"/>
      <c r="M173" s="17"/>
      <c r="N173" s="17"/>
      <c r="O173" s="17"/>
      <c r="P173" s="17"/>
      <c r="Q173" s="17"/>
      <c r="R173" s="17"/>
      <c r="S173" s="17"/>
      <c r="T173" s="17"/>
      <c r="U173" s="17"/>
      <c r="V173" s="17"/>
      <c r="W173" s="17"/>
      <c r="X173" s="17"/>
    </row>
    <row r="174">
      <c r="A174" s="17"/>
      <c r="B174" s="17" t="s">
        <v>827</v>
      </c>
      <c r="C174" s="17">
        <v>-44350.430907870366</v>
      </c>
      <c r="D174" s="17"/>
      <c r="E174" s="17"/>
      <c r="F174" s="17"/>
      <c r="G174" s="17"/>
      <c r="H174" s="17"/>
      <c r="I174" s="17"/>
      <c r="J174" s="17"/>
      <c r="K174" s="17"/>
      <c r="L174" s="17"/>
      <c r="M174" s="17"/>
      <c r="N174" s="17"/>
      <c r="O174" s="17"/>
      <c r="P174" s="17"/>
      <c r="Q174" s="17"/>
      <c r="R174" s="17"/>
      <c r="S174" s="17"/>
      <c r="T174" s="17"/>
      <c r="U174" s="17"/>
      <c r="V174" s="17"/>
      <c r="W174" s="17"/>
      <c r="X174" s="17"/>
    </row>
    <row r="175">
      <c r="A175" s="17"/>
      <c r="B175" s="17" t="s">
        <v>827</v>
      </c>
      <c r="C175" s="17">
        <v>-44350.430907870366</v>
      </c>
      <c r="D175" s="17"/>
      <c r="E175" s="17"/>
      <c r="F175" s="17"/>
      <c r="G175" s="17"/>
      <c r="H175" s="17"/>
      <c r="I175" s="17"/>
      <c r="J175" s="17"/>
      <c r="K175" s="17"/>
      <c r="L175" s="17"/>
      <c r="M175" s="17"/>
      <c r="N175" s="17"/>
      <c r="O175" s="17"/>
      <c r="P175" s="17"/>
      <c r="Q175" s="17"/>
      <c r="R175" s="17"/>
      <c r="S175" s="17"/>
      <c r="T175" s="17"/>
      <c r="U175" s="17"/>
      <c r="V175" s="17"/>
      <c r="W175" s="17"/>
      <c r="X175" s="17"/>
    </row>
    <row r="176">
      <c r="A176" s="17"/>
      <c r="B176" s="17" t="s">
        <v>827</v>
      </c>
      <c r="C176" s="17">
        <v>-44350.430907870366</v>
      </c>
      <c r="D176" s="17"/>
      <c r="E176" s="17"/>
      <c r="F176" s="17"/>
      <c r="G176" s="17"/>
      <c r="H176" s="17"/>
      <c r="I176" s="17"/>
      <c r="J176" s="17"/>
      <c r="K176" s="17"/>
      <c r="L176" s="17"/>
      <c r="M176" s="17"/>
      <c r="N176" s="17"/>
      <c r="O176" s="17"/>
      <c r="P176" s="17"/>
      <c r="Q176" s="17"/>
      <c r="R176" s="17"/>
      <c r="S176" s="17"/>
      <c r="T176" s="17"/>
      <c r="U176" s="17"/>
      <c r="V176" s="17"/>
      <c r="W176" s="17"/>
      <c r="X176" s="17"/>
    </row>
    <row r="177">
      <c r="A177" s="17"/>
      <c r="B177" s="17" t="s">
        <v>827</v>
      </c>
      <c r="C177" s="17">
        <v>-44350.430907870366</v>
      </c>
      <c r="D177" s="17"/>
      <c r="E177" s="17"/>
      <c r="F177" s="17"/>
      <c r="G177" s="17"/>
      <c r="H177" s="17"/>
      <c r="I177" s="17"/>
      <c r="J177" s="17"/>
      <c r="K177" s="17"/>
      <c r="L177" s="17"/>
      <c r="M177" s="17"/>
      <c r="N177" s="17"/>
      <c r="O177" s="17"/>
      <c r="P177" s="17"/>
      <c r="Q177" s="17"/>
      <c r="R177" s="17"/>
      <c r="S177" s="17"/>
      <c r="T177" s="17"/>
      <c r="U177" s="17"/>
      <c r="V177" s="17"/>
      <c r="W177" s="17"/>
      <c r="X177" s="17"/>
    </row>
    <row r="178">
      <c r="A178" s="17"/>
      <c r="B178" s="17" t="s">
        <v>827</v>
      </c>
      <c r="C178" s="17">
        <v>-44350.430907870366</v>
      </c>
      <c r="D178" s="17"/>
      <c r="E178" s="17"/>
      <c r="F178" s="17"/>
      <c r="G178" s="17"/>
      <c r="H178" s="17"/>
      <c r="I178" s="17"/>
      <c r="J178" s="17"/>
      <c r="K178" s="17"/>
      <c r="L178" s="17"/>
      <c r="M178" s="17"/>
      <c r="N178" s="17"/>
      <c r="O178" s="17"/>
      <c r="P178" s="17"/>
      <c r="Q178" s="17"/>
      <c r="R178" s="17"/>
      <c r="S178" s="17"/>
      <c r="T178" s="17"/>
      <c r="U178" s="17"/>
      <c r="V178" s="17"/>
      <c r="W178" s="17"/>
      <c r="X178" s="17"/>
    </row>
    <row r="179">
      <c r="A179" s="17"/>
      <c r="B179" s="17" t="s">
        <v>827</v>
      </c>
      <c r="C179" s="17">
        <v>-44350.430907870366</v>
      </c>
      <c r="D179" s="17"/>
      <c r="E179" s="17"/>
      <c r="F179" s="17"/>
      <c r="G179" s="17"/>
      <c r="H179" s="17"/>
      <c r="I179" s="17"/>
      <c r="J179" s="17"/>
      <c r="K179" s="17"/>
      <c r="L179" s="17"/>
      <c r="M179" s="17"/>
      <c r="N179" s="17"/>
      <c r="O179" s="17"/>
      <c r="P179" s="17"/>
      <c r="Q179" s="17"/>
      <c r="R179" s="17"/>
      <c r="S179" s="17"/>
      <c r="T179" s="17"/>
      <c r="U179" s="17"/>
      <c r="V179" s="17"/>
      <c r="W179" s="17"/>
      <c r="X179" s="17"/>
    </row>
    <row r="180">
      <c r="A180" s="17"/>
      <c r="B180" s="17" t="s">
        <v>827</v>
      </c>
      <c r="C180" s="17">
        <v>-44350.430907870366</v>
      </c>
      <c r="D180" s="17"/>
      <c r="E180" s="17"/>
      <c r="F180" s="17"/>
      <c r="G180" s="17"/>
      <c r="H180" s="17"/>
      <c r="I180" s="17"/>
      <c r="J180" s="17"/>
      <c r="K180" s="17"/>
      <c r="L180" s="17"/>
      <c r="M180" s="17"/>
      <c r="N180" s="17"/>
      <c r="O180" s="17"/>
      <c r="P180" s="17"/>
      <c r="Q180" s="17"/>
      <c r="R180" s="17"/>
      <c r="S180" s="17"/>
      <c r="T180" s="17"/>
      <c r="U180" s="17"/>
      <c r="V180" s="17"/>
      <c r="W180" s="17"/>
      <c r="X180" s="17"/>
    </row>
    <row r="181">
      <c r="A181" s="17"/>
      <c r="B181" s="17" t="s">
        <v>827</v>
      </c>
      <c r="C181" s="17">
        <v>-44350.430907870366</v>
      </c>
      <c r="D181" s="17"/>
      <c r="E181" s="17"/>
      <c r="F181" s="17"/>
      <c r="G181" s="17"/>
      <c r="H181" s="17"/>
      <c r="I181" s="17"/>
      <c r="J181" s="17"/>
      <c r="K181" s="17"/>
      <c r="L181" s="17"/>
      <c r="M181" s="17"/>
      <c r="N181" s="17"/>
      <c r="O181" s="17"/>
      <c r="P181" s="17"/>
      <c r="Q181" s="17"/>
      <c r="R181" s="17"/>
      <c r="S181" s="17"/>
      <c r="T181" s="17"/>
      <c r="U181" s="17"/>
      <c r="V181" s="17"/>
      <c r="W181" s="17"/>
      <c r="X181" s="17"/>
    </row>
    <row r="182">
      <c r="A182" s="17"/>
      <c r="B182" s="17" t="s">
        <v>827</v>
      </c>
      <c r="C182" s="17">
        <v>-44350.430907870366</v>
      </c>
      <c r="D182" s="17"/>
      <c r="E182" s="17"/>
      <c r="F182" s="17"/>
      <c r="G182" s="17"/>
      <c r="H182" s="17"/>
      <c r="I182" s="17"/>
      <c r="J182" s="17"/>
      <c r="K182" s="17"/>
      <c r="L182" s="17"/>
      <c r="M182" s="17"/>
      <c r="N182" s="17"/>
      <c r="O182" s="17"/>
      <c r="P182" s="17"/>
      <c r="Q182" s="17"/>
      <c r="R182" s="17"/>
      <c r="S182" s="17"/>
      <c r="T182" s="17"/>
      <c r="U182" s="17"/>
      <c r="V182" s="17"/>
      <c r="W182" s="17"/>
      <c r="X182" s="17"/>
    </row>
    <row r="183">
      <c r="A183" s="17"/>
      <c r="B183" s="17" t="s">
        <v>827</v>
      </c>
      <c r="C183" s="17">
        <v>-44350.430907870366</v>
      </c>
      <c r="D183" s="17"/>
      <c r="E183" s="17"/>
      <c r="F183" s="17"/>
      <c r="G183" s="17"/>
      <c r="H183" s="17"/>
      <c r="I183" s="17"/>
      <c r="J183" s="17"/>
      <c r="K183" s="17"/>
      <c r="L183" s="17"/>
      <c r="M183" s="17"/>
      <c r="N183" s="17"/>
      <c r="O183" s="17"/>
      <c r="P183" s="17"/>
      <c r="Q183" s="17"/>
      <c r="R183" s="17"/>
      <c r="S183" s="17"/>
      <c r="T183" s="17"/>
      <c r="U183" s="17"/>
      <c r="V183" s="17"/>
      <c r="W183" s="17"/>
      <c r="X183" s="17"/>
    </row>
    <row r="184">
      <c r="A184" s="17"/>
      <c r="B184" s="17" t="s">
        <v>827</v>
      </c>
      <c r="C184" s="17">
        <v>-44350.430907870366</v>
      </c>
      <c r="D184" s="17"/>
      <c r="E184" s="17"/>
      <c r="F184" s="17"/>
      <c r="G184" s="17"/>
      <c r="H184" s="17"/>
      <c r="I184" s="17"/>
      <c r="J184" s="17"/>
      <c r="K184" s="17"/>
      <c r="L184" s="17"/>
      <c r="M184" s="17"/>
      <c r="N184" s="17"/>
      <c r="O184" s="17"/>
      <c r="P184" s="17"/>
      <c r="Q184" s="17"/>
      <c r="R184" s="17"/>
      <c r="S184" s="17"/>
      <c r="T184" s="17"/>
      <c r="U184" s="17"/>
      <c r="V184" s="17"/>
      <c r="W184" s="17"/>
      <c r="X184" s="17"/>
    </row>
    <row r="185">
      <c r="A185" s="17"/>
      <c r="B185" s="17" t="s">
        <v>827</v>
      </c>
      <c r="C185" s="17">
        <v>-44350.430907870366</v>
      </c>
      <c r="D185" s="17"/>
      <c r="E185" s="17"/>
      <c r="F185" s="17"/>
      <c r="G185" s="17"/>
      <c r="H185" s="17"/>
      <c r="I185" s="17"/>
      <c r="J185" s="17"/>
      <c r="K185" s="17"/>
      <c r="L185" s="17"/>
      <c r="M185" s="17"/>
      <c r="N185" s="17"/>
      <c r="O185" s="17"/>
      <c r="P185" s="17"/>
      <c r="Q185" s="17"/>
      <c r="R185" s="17"/>
      <c r="S185" s="17"/>
      <c r="T185" s="17"/>
      <c r="U185" s="17"/>
      <c r="V185" s="17"/>
      <c r="W185" s="17"/>
      <c r="X185" s="17"/>
    </row>
    <row r="186">
      <c r="A186" s="17"/>
      <c r="B186" s="17" t="s">
        <v>827</v>
      </c>
      <c r="C186" s="17">
        <v>-44350.430907870366</v>
      </c>
      <c r="D186" s="17"/>
      <c r="E186" s="17"/>
      <c r="F186" s="17"/>
      <c r="G186" s="17"/>
      <c r="H186" s="17"/>
      <c r="I186" s="17"/>
      <c r="J186" s="17"/>
      <c r="K186" s="17"/>
      <c r="L186" s="17"/>
      <c r="M186" s="17"/>
      <c r="N186" s="17"/>
      <c r="O186" s="17"/>
      <c r="P186" s="17"/>
      <c r="Q186" s="17"/>
      <c r="R186" s="17"/>
      <c r="S186" s="17"/>
      <c r="T186" s="17"/>
      <c r="U186" s="17"/>
      <c r="V186" s="17"/>
      <c r="W186" s="17"/>
      <c r="X186" s="17"/>
    </row>
    <row r="187">
      <c r="A187" s="17"/>
      <c r="B187" s="17" t="s">
        <v>827</v>
      </c>
      <c r="C187" s="17">
        <v>-44350.430907870366</v>
      </c>
      <c r="D187" s="17"/>
      <c r="E187" s="17"/>
      <c r="F187" s="17"/>
      <c r="G187" s="17"/>
      <c r="H187" s="17"/>
      <c r="I187" s="17"/>
      <c r="J187" s="17"/>
      <c r="K187" s="17"/>
      <c r="L187" s="17"/>
      <c r="M187" s="17"/>
      <c r="N187" s="17"/>
      <c r="O187" s="17"/>
      <c r="P187" s="17"/>
      <c r="Q187" s="17"/>
      <c r="R187" s="17"/>
      <c r="S187" s="17"/>
      <c r="T187" s="17"/>
      <c r="U187" s="17"/>
      <c r="V187" s="17"/>
      <c r="W187" s="17"/>
      <c r="X187" s="17"/>
    </row>
    <row r="188">
      <c r="A188" s="17"/>
      <c r="B188" s="17" t="s">
        <v>827</v>
      </c>
      <c r="C188" s="17">
        <v>-44350.430907870366</v>
      </c>
      <c r="D188" s="17"/>
      <c r="E188" s="17"/>
      <c r="F188" s="17"/>
      <c r="G188" s="17"/>
      <c r="H188" s="17"/>
      <c r="I188" s="17"/>
      <c r="J188" s="17"/>
      <c r="K188" s="17"/>
      <c r="L188" s="17"/>
      <c r="M188" s="17"/>
      <c r="N188" s="17"/>
      <c r="O188" s="17"/>
      <c r="P188" s="17"/>
      <c r="Q188" s="17"/>
      <c r="R188" s="17"/>
      <c r="S188" s="17"/>
      <c r="T188" s="17"/>
      <c r="U188" s="17"/>
      <c r="V188" s="17"/>
      <c r="W188" s="17"/>
      <c r="X188" s="17"/>
    </row>
    <row r="189">
      <c r="A189" s="17"/>
      <c r="B189" s="17" t="s">
        <v>827</v>
      </c>
      <c r="C189" s="17">
        <v>-44350.430907870366</v>
      </c>
      <c r="D189" s="17"/>
      <c r="E189" s="17"/>
      <c r="F189" s="17"/>
      <c r="G189" s="17"/>
      <c r="H189" s="17"/>
      <c r="I189" s="17"/>
      <c r="J189" s="17"/>
      <c r="K189" s="17"/>
      <c r="L189" s="17"/>
      <c r="M189" s="17"/>
      <c r="N189" s="17"/>
      <c r="O189" s="17"/>
      <c r="P189" s="17"/>
      <c r="Q189" s="17"/>
      <c r="R189" s="17"/>
      <c r="S189" s="17"/>
      <c r="T189" s="17"/>
      <c r="U189" s="17"/>
      <c r="V189" s="17"/>
      <c r="W189" s="17"/>
      <c r="X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row>
  </sheetData>
  <hyperlinks>
    <hyperlink r:id="rId1" ref="D39"/>
    <hyperlink r:id="rId2" ref="D44"/>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71"/>
    <col customWidth="1" min="4" max="4" width="29.14"/>
    <col customWidth="1" min="5" max="5" width="36.14"/>
  </cols>
  <sheetData>
    <row r="1">
      <c r="A1" s="2" t="s">
        <v>651</v>
      </c>
      <c r="B1" s="42" t="s">
        <v>652</v>
      </c>
      <c r="C1" s="42" t="s">
        <v>653</v>
      </c>
      <c r="D1" s="2" t="s">
        <v>654</v>
      </c>
      <c r="E1" s="6" t="s">
        <v>654</v>
      </c>
    </row>
    <row r="2">
      <c r="A2" s="43" t="s">
        <v>655</v>
      </c>
      <c r="B2" s="67">
        <v>44351.25613829861</v>
      </c>
      <c r="C2" s="68">
        <v>0.0</v>
      </c>
      <c r="D2" s="17"/>
      <c r="E2" s="17"/>
    </row>
    <row r="3">
      <c r="A3" s="2" t="s">
        <v>1213</v>
      </c>
      <c r="B3" s="67"/>
      <c r="C3" s="68"/>
      <c r="D3" s="17"/>
      <c r="E3" s="6"/>
    </row>
    <row r="4">
      <c r="A4" s="6" t="s">
        <v>1214</v>
      </c>
      <c r="B4" s="67">
        <v>44351.2567303588</v>
      </c>
      <c r="C4" s="68">
        <v>5.920601906836964E-4</v>
      </c>
      <c r="D4" s="17"/>
      <c r="E4" s="47" t="s">
        <v>1215</v>
      </c>
    </row>
    <row r="5">
      <c r="A5" s="6" t="s">
        <v>1216</v>
      </c>
      <c r="B5" s="67">
        <v>44351.25705598379</v>
      </c>
      <c r="C5" s="68">
        <v>9.17685181775596E-4</v>
      </c>
      <c r="D5" s="17"/>
      <c r="E5" s="17"/>
    </row>
    <row r="6">
      <c r="A6" s="2" t="s">
        <v>1217</v>
      </c>
      <c r="B6" s="67"/>
      <c r="C6" s="68"/>
      <c r="D6" s="17"/>
      <c r="E6" s="6"/>
    </row>
    <row r="7">
      <c r="A7" s="6" t="s">
        <v>1218</v>
      </c>
      <c r="B7" s="67">
        <v>44351.25727537037</v>
      </c>
      <c r="C7" s="68">
        <v>0.0011370717620593496</v>
      </c>
      <c r="D7" s="17"/>
      <c r="E7" s="6" t="s">
        <v>1219</v>
      </c>
    </row>
    <row r="8">
      <c r="A8" s="6" t="s">
        <v>1220</v>
      </c>
      <c r="B8" s="67">
        <v>44351.25736539352</v>
      </c>
      <c r="C8" s="68">
        <v>0.0012270949082449079</v>
      </c>
      <c r="D8" s="17"/>
      <c r="E8" s="17"/>
    </row>
    <row r="9">
      <c r="A9" s="6" t="s">
        <v>1221</v>
      </c>
      <c r="B9" s="67">
        <v>44351.257549560185</v>
      </c>
      <c r="C9" s="68">
        <v>0.0014112615754129365</v>
      </c>
      <c r="D9" s="17"/>
      <c r="E9" s="17"/>
    </row>
    <row r="10">
      <c r="A10" s="6" t="s">
        <v>1222</v>
      </c>
      <c r="B10" s="67">
        <v>44351.258063125</v>
      </c>
      <c r="C10" s="68">
        <v>0.0019248263924964704</v>
      </c>
      <c r="D10" s="17"/>
      <c r="E10" s="17"/>
    </row>
    <row r="11">
      <c r="A11" s="6" t="s">
        <v>1223</v>
      </c>
      <c r="B11" s="67">
        <v>44351.25833994213</v>
      </c>
      <c r="C11" s="68">
        <v>0.002201643517764751</v>
      </c>
      <c r="D11" s="17"/>
      <c r="E11" s="17"/>
    </row>
    <row r="12">
      <c r="A12" s="6" t="s">
        <v>1224</v>
      </c>
      <c r="B12" s="67">
        <v>44351.25856635417</v>
      </c>
      <c r="C12" s="68">
        <v>0.0024280555589939468</v>
      </c>
      <c r="D12" s="65" t="s">
        <v>1225</v>
      </c>
      <c r="E12" s="17"/>
    </row>
    <row r="13">
      <c r="A13" s="6" t="s">
        <v>1226</v>
      </c>
      <c r="B13" s="67">
        <v>44351.25867983796</v>
      </c>
      <c r="C13" s="68">
        <v>0.0025415393538423814</v>
      </c>
      <c r="D13" s="17"/>
      <c r="E13" s="17"/>
    </row>
    <row r="14">
      <c r="A14" s="6" t="s">
        <v>1227</v>
      </c>
      <c r="B14" s="67">
        <v>44351.258996585646</v>
      </c>
      <c r="C14" s="68">
        <v>0.002858287036360707</v>
      </c>
      <c r="D14" s="65" t="s">
        <v>1228</v>
      </c>
      <c r="E14" s="17"/>
    </row>
    <row r="15">
      <c r="A15" s="6" t="s">
        <v>1229</v>
      </c>
      <c r="B15" s="67">
        <v>44351.25911726852</v>
      </c>
      <c r="C15" s="68">
        <v>0.0029789699110551737</v>
      </c>
      <c r="D15" s="17"/>
      <c r="E15" s="17"/>
    </row>
    <row r="16">
      <c r="A16" s="6" t="s">
        <v>1230</v>
      </c>
      <c r="B16" s="67">
        <v>44351.259630451386</v>
      </c>
      <c r="C16" s="68">
        <v>0.003492152776743751</v>
      </c>
      <c r="D16" s="17"/>
      <c r="E16" s="17"/>
    </row>
    <row r="17">
      <c r="A17" s="25" t="s">
        <v>1231</v>
      </c>
      <c r="B17" s="67"/>
      <c r="C17" s="68"/>
      <c r="D17" s="6" t="s">
        <v>1232</v>
      </c>
      <c r="E17" s="17"/>
    </row>
    <row r="18">
      <c r="A18" s="2" t="s">
        <v>1233</v>
      </c>
      <c r="B18" s="67"/>
      <c r="C18" s="68"/>
      <c r="D18" s="17"/>
      <c r="E18" s="17"/>
    </row>
    <row r="19">
      <c r="A19" s="6" t="s">
        <v>1234</v>
      </c>
      <c r="B19" s="67"/>
      <c r="C19" s="68"/>
      <c r="D19" s="17"/>
      <c r="E19" s="17"/>
    </row>
    <row r="20">
      <c r="A20" s="2" t="s">
        <v>1235</v>
      </c>
      <c r="B20" s="67">
        <v>44351.2611958912</v>
      </c>
      <c r="C20" s="68">
        <v>0.005057592592493165</v>
      </c>
      <c r="D20" s="17"/>
      <c r="E20" s="17"/>
    </row>
    <row r="21">
      <c r="A21" s="6" t="s">
        <v>1236</v>
      </c>
      <c r="B21" s="67">
        <v>44351.2615896412</v>
      </c>
      <c r="C21" s="68">
        <v>0.005451342593005393</v>
      </c>
      <c r="D21" s="6" t="s">
        <v>1237</v>
      </c>
      <c r="E21" s="17"/>
    </row>
    <row r="22">
      <c r="A22" s="6" t="s">
        <v>1238</v>
      </c>
      <c r="B22" s="67">
        <v>44351.262030046295</v>
      </c>
      <c r="C22" s="68">
        <v>0.005891747685382143</v>
      </c>
      <c r="D22" s="6" t="s">
        <v>1239</v>
      </c>
      <c r="E22" s="17"/>
    </row>
    <row r="23">
      <c r="A23" s="6" t="s">
        <v>1240</v>
      </c>
      <c r="B23" s="67"/>
      <c r="C23" s="68"/>
      <c r="D23" s="17"/>
      <c r="E23" s="17"/>
    </row>
    <row r="24">
      <c r="A24" s="6" t="s">
        <v>1241</v>
      </c>
      <c r="B24" s="67">
        <v>44351.26262872685</v>
      </c>
      <c r="C24" s="68">
        <v>0.006490428240795154</v>
      </c>
      <c r="D24" s="65" t="s">
        <v>1242</v>
      </c>
      <c r="E24" s="17"/>
    </row>
    <row r="25">
      <c r="A25" s="6" t="s">
        <v>1243</v>
      </c>
      <c r="B25" s="67">
        <v>44351.26284354167</v>
      </c>
      <c r="C25" s="68">
        <v>0.006705243060423527</v>
      </c>
      <c r="D25" s="17"/>
      <c r="E25" s="17"/>
    </row>
    <row r="26">
      <c r="A26" s="2" t="s">
        <v>1244</v>
      </c>
      <c r="B26" s="67">
        <v>44351.26300369213</v>
      </c>
      <c r="C26" s="68">
        <v>0.006865393523185048</v>
      </c>
      <c r="D26" s="17"/>
      <c r="E26" s="17"/>
    </row>
    <row r="27">
      <c r="A27" s="6" t="s">
        <v>1245</v>
      </c>
      <c r="B27" s="67">
        <v>44351.26344775463</v>
      </c>
      <c r="C27" s="68">
        <v>0.00730945602117572</v>
      </c>
      <c r="D27" s="17"/>
      <c r="E27" s="17"/>
    </row>
    <row r="28">
      <c r="A28" s="6" t="s">
        <v>1246</v>
      </c>
      <c r="B28" s="67">
        <v>44351.26413626157</v>
      </c>
      <c r="C28" s="68">
        <v>0.00799796295905253</v>
      </c>
      <c r="D28" s="17"/>
      <c r="E28" s="17"/>
    </row>
    <row r="29">
      <c r="A29" s="6" t="s">
        <v>1247</v>
      </c>
      <c r="B29" s="67"/>
      <c r="C29" s="68"/>
      <c r="D29" s="48" t="s">
        <v>1248</v>
      </c>
      <c r="E29" s="17"/>
    </row>
    <row r="30">
      <c r="A30" s="2" t="s">
        <v>1249</v>
      </c>
      <c r="B30" s="67">
        <v>44351.264205405096</v>
      </c>
      <c r="C30" s="68">
        <v>0.008067106486123521</v>
      </c>
      <c r="D30" s="17"/>
      <c r="E30" s="17"/>
    </row>
    <row r="31">
      <c r="A31" s="6" t="s">
        <v>1250</v>
      </c>
      <c r="B31" s="67">
        <v>44351.264404120375</v>
      </c>
      <c r="C31" s="68">
        <v>0.00826582176523516</v>
      </c>
      <c r="D31" s="17"/>
      <c r="E31" s="17"/>
    </row>
    <row r="32">
      <c r="A32" s="2" t="s">
        <v>1251</v>
      </c>
      <c r="B32" s="67">
        <v>44351.26452938658</v>
      </c>
      <c r="C32" s="68">
        <v>0.008391087969357613</v>
      </c>
      <c r="D32" s="17"/>
      <c r="E32" s="17"/>
    </row>
    <row r="33">
      <c r="A33" s="6" t="s">
        <v>1252</v>
      </c>
      <c r="B33" s="67">
        <v>44351.26496097222</v>
      </c>
      <c r="C33" s="68">
        <v>0.008822673611575738</v>
      </c>
      <c r="D33" s="47" t="s">
        <v>1253</v>
      </c>
      <c r="E33" s="17"/>
    </row>
    <row r="34">
      <c r="A34" s="6" t="s">
        <v>1254</v>
      </c>
      <c r="B34" s="67">
        <v>44351.265282465276</v>
      </c>
      <c r="C34" s="68">
        <v>0.009144166666374076</v>
      </c>
      <c r="D34" s="48" t="s">
        <v>1255</v>
      </c>
      <c r="E34" s="17"/>
    </row>
    <row r="35">
      <c r="A35" s="2" t="s">
        <v>1256</v>
      </c>
      <c r="B35" s="67">
        <v>44351.26547090278</v>
      </c>
      <c r="C35" s="68">
        <v>0.00933260416786652</v>
      </c>
      <c r="D35" s="17"/>
      <c r="E35" s="17"/>
    </row>
    <row r="36">
      <c r="A36" s="6" t="s">
        <v>1257</v>
      </c>
      <c r="B36" s="67">
        <v>44351.26556760416</v>
      </c>
      <c r="C36" s="68">
        <v>0.009429305551748257</v>
      </c>
      <c r="D36" s="17"/>
      <c r="E36" s="17"/>
    </row>
    <row r="37">
      <c r="A37" s="6" t="s">
        <v>1258</v>
      </c>
      <c r="B37" s="67">
        <v>44351.26593105324</v>
      </c>
      <c r="C37" s="68">
        <v>0.009792754630325362</v>
      </c>
      <c r="D37" s="17"/>
      <c r="E37" s="17"/>
    </row>
    <row r="38">
      <c r="A38" s="6" t="s">
        <v>1259</v>
      </c>
      <c r="B38" s="67">
        <v>44351.26618856481</v>
      </c>
      <c r="C38" s="68">
        <v>0.010050266202597413</v>
      </c>
      <c r="D38" s="6" t="s">
        <v>128</v>
      </c>
      <c r="E38" s="17"/>
    </row>
    <row r="39">
      <c r="A39" s="2" t="s">
        <v>1260</v>
      </c>
      <c r="B39" s="67">
        <v>44351.26735142361</v>
      </c>
      <c r="C39" s="68">
        <v>0.011213124998903368</v>
      </c>
      <c r="D39" s="17"/>
      <c r="E39" s="17"/>
    </row>
    <row r="40">
      <c r="A40" s="43" t="s">
        <v>1261</v>
      </c>
      <c r="B40" s="67">
        <v>44351.268086041666</v>
      </c>
      <c r="C40" s="68">
        <v>0.01194774305622559</v>
      </c>
      <c r="D40" s="17"/>
      <c r="E40" s="17"/>
    </row>
    <row r="41">
      <c r="A41" s="2" t="s">
        <v>1262</v>
      </c>
      <c r="B41" s="67">
        <v>44351.268448877316</v>
      </c>
      <c r="C41" s="68">
        <v>0.012310578706092201</v>
      </c>
      <c r="D41" s="17"/>
      <c r="E41" s="17"/>
    </row>
    <row r="42">
      <c r="A42" s="47" t="s">
        <v>1263</v>
      </c>
      <c r="B42" s="67">
        <v>44351.26863386574</v>
      </c>
      <c r="C42" s="68">
        <v>0.012495567127189133</v>
      </c>
      <c r="D42" s="17"/>
      <c r="E42" s="17"/>
    </row>
    <row r="43">
      <c r="A43" s="6" t="s">
        <v>1264</v>
      </c>
      <c r="B43" s="67">
        <v>44351.26902127315</v>
      </c>
      <c r="C43" s="68">
        <v>0.012882974537205882</v>
      </c>
      <c r="D43" s="17"/>
      <c r="E43" s="17"/>
    </row>
    <row r="44">
      <c r="A44" s="6" t="s">
        <v>1265</v>
      </c>
      <c r="B44" s="67">
        <v>44351.26919203704</v>
      </c>
      <c r="C44" s="68">
        <v>0.013053738432063255</v>
      </c>
      <c r="D44" s="17"/>
      <c r="E44" s="17"/>
    </row>
    <row r="45">
      <c r="A45" s="2" t="s">
        <v>1266</v>
      </c>
      <c r="B45" s="67"/>
      <c r="C45" s="68"/>
      <c r="D45" s="17"/>
      <c r="E45" s="17"/>
    </row>
    <row r="46">
      <c r="A46" s="6" t="s">
        <v>1267</v>
      </c>
      <c r="B46" s="67">
        <v>44351.26949922454</v>
      </c>
      <c r="C46" s="68">
        <v>0.013360925928282086</v>
      </c>
      <c r="D46" s="17"/>
      <c r="E46" s="17"/>
    </row>
    <row r="47">
      <c r="A47" s="6"/>
      <c r="B47" s="67">
        <v>44351.269586319446</v>
      </c>
      <c r="C47" s="68">
        <v>0.013448020836221986</v>
      </c>
      <c r="D47" s="17"/>
      <c r="E47" s="17"/>
    </row>
    <row r="48">
      <c r="A48" s="2" t="s">
        <v>1268</v>
      </c>
      <c r="B48" s="67">
        <v>44351.269754803245</v>
      </c>
      <c r="C48" s="68">
        <v>0.013616504635137971</v>
      </c>
      <c r="D48" s="17"/>
      <c r="E48" s="17"/>
    </row>
    <row r="49">
      <c r="A49" s="6" t="s">
        <v>1269</v>
      </c>
      <c r="B49" s="67">
        <v>44351.27045454861</v>
      </c>
      <c r="C49" s="68">
        <v>0.014316250002593733</v>
      </c>
      <c r="D49" s="17"/>
      <c r="E49" s="17"/>
    </row>
    <row r="50">
      <c r="A50" s="6" t="s">
        <v>1270</v>
      </c>
      <c r="B50" s="67">
        <v>44351.270695115745</v>
      </c>
      <c r="C50" s="68">
        <v>0.014556817135598976</v>
      </c>
      <c r="D50" s="6" t="s">
        <v>1271</v>
      </c>
      <c r="E50" s="17"/>
    </row>
    <row r="51">
      <c r="A51" s="6" t="s">
        <v>1272</v>
      </c>
      <c r="B51" s="67">
        <v>44351.27098785879</v>
      </c>
      <c r="C51" s="68">
        <v>0.014849560182483401</v>
      </c>
      <c r="D51" s="17"/>
      <c r="E51" s="17"/>
    </row>
    <row r="52">
      <c r="A52" s="6" t="s">
        <v>1273</v>
      </c>
      <c r="B52" s="67"/>
      <c r="C52" s="68"/>
      <c r="D52" s="17"/>
      <c r="E52" s="17"/>
    </row>
    <row r="53">
      <c r="A53" s="6" t="s">
        <v>1274</v>
      </c>
      <c r="B53" s="67">
        <v>44351.27125571759</v>
      </c>
      <c r="C53" s="68">
        <v>0.015117418981390074</v>
      </c>
      <c r="D53" s="6" t="s">
        <v>1275</v>
      </c>
      <c r="E53" s="17"/>
    </row>
    <row r="54">
      <c r="A54" s="2" t="s">
        <v>1276</v>
      </c>
      <c r="B54" s="67">
        <v>44351.271441377314</v>
      </c>
      <c r="C54" s="68">
        <v>0.015303078704164363</v>
      </c>
      <c r="D54" s="17"/>
      <c r="E54" s="17"/>
    </row>
    <row r="55">
      <c r="A55" s="43" t="s">
        <v>1277</v>
      </c>
      <c r="B55" s="67">
        <v>44351.27152855324</v>
      </c>
      <c r="C55" s="68">
        <v>0.015390254629892297</v>
      </c>
      <c r="D55" s="17"/>
      <c r="E55" s="17"/>
    </row>
    <row r="56">
      <c r="A56" s="43" t="s">
        <v>1278</v>
      </c>
      <c r="B56" s="67">
        <v>44351.27170568287</v>
      </c>
      <c r="C56" s="68">
        <v>0.01556738426006632</v>
      </c>
      <c r="D56" s="17"/>
      <c r="E56" s="17"/>
    </row>
    <row r="57">
      <c r="A57" s="2" t="s">
        <v>1279</v>
      </c>
      <c r="B57" s="67">
        <v>44351.271787997684</v>
      </c>
      <c r="C57" s="68">
        <v>0.01564969907485647</v>
      </c>
      <c r="D57" s="17"/>
      <c r="E57" s="17"/>
    </row>
    <row r="58">
      <c r="A58" s="6" t="s">
        <v>1280</v>
      </c>
      <c r="B58" s="67">
        <v>44351.27229898148</v>
      </c>
      <c r="C58" s="68">
        <v>0.016160682869667653</v>
      </c>
      <c r="D58" s="17"/>
      <c r="E58" s="17"/>
    </row>
    <row r="59">
      <c r="A59" s="6" t="s">
        <v>1281</v>
      </c>
      <c r="B59" s="67">
        <v>44351.27260600694</v>
      </c>
      <c r="C59" s="68">
        <v>0.016467708330310415</v>
      </c>
      <c r="D59" s="17"/>
      <c r="E59" s="17"/>
    </row>
    <row r="60">
      <c r="A60" s="6" t="s">
        <v>1282</v>
      </c>
      <c r="B60" s="67">
        <v>44351.272793553246</v>
      </c>
      <c r="C60" s="68">
        <v>0.016655254636134487</v>
      </c>
      <c r="D60" s="17"/>
      <c r="E60" s="17"/>
    </row>
    <row r="61">
      <c r="A61" s="2" t="s">
        <v>1283</v>
      </c>
      <c r="B61" s="67">
        <v>44351.27307865741</v>
      </c>
      <c r="C61" s="68">
        <v>0.016940358800638933</v>
      </c>
      <c r="D61" s="17"/>
      <c r="E61" s="17"/>
    </row>
    <row r="62">
      <c r="A62" s="6" t="s">
        <v>1284</v>
      </c>
      <c r="B62" s="67">
        <v>44351.27361041667</v>
      </c>
      <c r="C62" s="68">
        <v>0.017472118059231434</v>
      </c>
      <c r="D62" s="17"/>
      <c r="E62" s="17"/>
    </row>
    <row r="63">
      <c r="A63" s="2" t="s">
        <v>1285</v>
      </c>
      <c r="B63" s="67">
        <v>44351.27389309028</v>
      </c>
      <c r="C63" s="68">
        <v>0.01775479166826699</v>
      </c>
      <c r="D63" s="17"/>
      <c r="E63" s="17"/>
    </row>
    <row r="64">
      <c r="A64" s="6" t="s">
        <v>1286</v>
      </c>
      <c r="B64" s="67">
        <v>44351.274098344904</v>
      </c>
      <c r="C64" s="68">
        <v>0.01796004629431991</v>
      </c>
      <c r="D64" s="17"/>
      <c r="E64" s="17"/>
    </row>
    <row r="65">
      <c r="A65" s="2" t="s">
        <v>1287</v>
      </c>
      <c r="B65" s="67">
        <v>44351.27439185185</v>
      </c>
      <c r="C65" s="68">
        <v>0.018253553243994247</v>
      </c>
      <c r="D65" s="17"/>
      <c r="E65" s="17"/>
    </row>
    <row r="66">
      <c r="A66" s="6" t="s">
        <v>1288</v>
      </c>
      <c r="B66" s="67">
        <v>44351.27455050926</v>
      </c>
      <c r="C66" s="68">
        <v>0.018412210651149508</v>
      </c>
      <c r="D66" s="17"/>
      <c r="E66" s="17"/>
    </row>
    <row r="67">
      <c r="A67" s="2" t="s">
        <v>1289</v>
      </c>
      <c r="B67" s="67">
        <v>44351.27460350694</v>
      </c>
      <c r="C67" s="68">
        <v>0.01846520833350951</v>
      </c>
      <c r="D67" s="17"/>
      <c r="E67" s="17"/>
    </row>
    <row r="68">
      <c r="A68" s="6" t="s">
        <v>1290</v>
      </c>
      <c r="B68" s="67">
        <v>44351.27483730324</v>
      </c>
      <c r="C68" s="68">
        <v>0.018699004627706017</v>
      </c>
      <c r="D68" s="6" t="s">
        <v>1291</v>
      </c>
      <c r="E68" s="17"/>
    </row>
    <row r="69">
      <c r="A69" s="6" t="s">
        <v>1292</v>
      </c>
      <c r="B69" s="67">
        <v>44351.27529006945</v>
      </c>
      <c r="C69" s="68">
        <v>0.019151770837197546</v>
      </c>
      <c r="D69" s="17"/>
      <c r="E69" s="17"/>
    </row>
    <row r="70">
      <c r="A70" s="2" t="s">
        <v>1293</v>
      </c>
      <c r="B70" s="67">
        <v>44351.275522592594</v>
      </c>
      <c r="C70" s="68">
        <v>0.019384293984330725</v>
      </c>
      <c r="D70" s="17"/>
      <c r="E70" s="17"/>
    </row>
    <row r="71">
      <c r="A71" s="6" t="s">
        <v>1294</v>
      </c>
      <c r="B71" s="67">
        <v>44351.275995601856</v>
      </c>
      <c r="C71" s="68">
        <v>0.019857303246681113</v>
      </c>
      <c r="D71" s="6" t="s">
        <v>1295</v>
      </c>
      <c r="E71" s="17"/>
    </row>
    <row r="72">
      <c r="A72" s="2" t="s">
        <v>1296</v>
      </c>
      <c r="B72" s="67"/>
      <c r="C72" s="68"/>
      <c r="D72" s="17"/>
      <c r="E72" s="17"/>
    </row>
    <row r="73">
      <c r="A73" s="6" t="s">
        <v>1297</v>
      </c>
      <c r="B73" s="67">
        <v>44351.276289120375</v>
      </c>
      <c r="C73" s="68">
        <v>0.020150821765128057</v>
      </c>
      <c r="D73" s="17"/>
      <c r="E73" s="17"/>
    </row>
    <row r="74">
      <c r="A74" s="2" t="s">
        <v>1298</v>
      </c>
      <c r="B74" s="67">
        <v>44351.2763816088</v>
      </c>
      <c r="C74" s="68">
        <v>0.02024331018765224</v>
      </c>
      <c r="D74" s="17"/>
      <c r="E74" s="17"/>
    </row>
    <row r="75">
      <c r="A75" s="6" t="s">
        <v>1299</v>
      </c>
      <c r="B75" s="67">
        <v>44351.276730474536</v>
      </c>
      <c r="C75" s="68">
        <v>0.020592175926140044</v>
      </c>
      <c r="D75" s="17"/>
      <c r="E75" s="17"/>
    </row>
    <row r="76">
      <c r="A76" s="6" t="s">
        <v>1300</v>
      </c>
      <c r="B76" s="67">
        <v>44351.27704748843</v>
      </c>
      <c r="C76" s="68">
        <v>0.020909189821395557</v>
      </c>
      <c r="D76" s="17"/>
      <c r="E76" s="17"/>
    </row>
    <row r="77">
      <c r="A77" s="6" t="s">
        <v>1301</v>
      </c>
      <c r="B77" s="67">
        <v>44351.27740194445</v>
      </c>
      <c r="C77" s="68">
        <v>0.021263645838189404</v>
      </c>
      <c r="D77" s="17"/>
      <c r="E77" s="17"/>
    </row>
    <row r="78">
      <c r="A78" s="2" t="s">
        <v>1302</v>
      </c>
      <c r="B78" s="67">
        <v>44351.27801106482</v>
      </c>
      <c r="C78" s="68">
        <v>0.021872766206797678</v>
      </c>
      <c r="D78" s="17"/>
      <c r="E78" s="17"/>
    </row>
    <row r="79">
      <c r="A79" s="43" t="s">
        <v>1303</v>
      </c>
      <c r="B79" s="67">
        <v>44351.27811319444</v>
      </c>
      <c r="C79" s="68">
        <v>0.02197489583340939</v>
      </c>
      <c r="D79" s="6" t="s">
        <v>1304</v>
      </c>
      <c r="E79" s="17"/>
    </row>
    <row r="80">
      <c r="A80" s="6"/>
      <c r="B80" s="67">
        <v>44351.278493958336</v>
      </c>
      <c r="C80" s="68">
        <v>0.022355659726599697</v>
      </c>
      <c r="D80" s="17"/>
      <c r="E80" s="17"/>
    </row>
    <row r="81">
      <c r="A81" s="2" t="s">
        <v>1305</v>
      </c>
      <c r="B81" s="67">
        <v>44351.27859275463</v>
      </c>
      <c r="C81" s="68">
        <v>0.022454456018749624</v>
      </c>
      <c r="D81" s="17"/>
      <c r="E81" s="17"/>
    </row>
    <row r="82">
      <c r="A82" s="43" t="s">
        <v>1306</v>
      </c>
      <c r="B82" s="67">
        <v>44351.278656967595</v>
      </c>
      <c r="C82" s="68">
        <v>0.022518668985867407</v>
      </c>
      <c r="D82" s="17"/>
      <c r="E82" s="17"/>
    </row>
    <row r="83">
      <c r="A83" s="6" t="s">
        <v>263</v>
      </c>
      <c r="B83" s="67">
        <v>44351.279095844904</v>
      </c>
      <c r="C83" s="68">
        <v>0.022957546294492204</v>
      </c>
      <c r="D83" s="6" t="s">
        <v>1307</v>
      </c>
      <c r="E83" s="17"/>
    </row>
    <row r="84">
      <c r="A84" s="25" t="s">
        <v>1308</v>
      </c>
      <c r="B84" s="67"/>
      <c r="C84" s="68"/>
      <c r="D84" s="17"/>
      <c r="E84" s="17"/>
    </row>
    <row r="85">
      <c r="A85" s="6" t="s">
        <v>1309</v>
      </c>
      <c r="B85" s="67">
        <v>44351.27951916667</v>
      </c>
      <c r="C85" s="68">
        <v>0.023380868056847248</v>
      </c>
      <c r="D85" s="17"/>
      <c r="E85" s="17"/>
    </row>
    <row r="86">
      <c r="A86" s="6" t="s">
        <v>284</v>
      </c>
      <c r="B86" s="67">
        <v>44351.28005306713</v>
      </c>
      <c r="C86" s="68">
        <v>0.02391476852062624</v>
      </c>
      <c r="D86" s="6" t="s">
        <v>1310</v>
      </c>
      <c r="E86" s="17"/>
    </row>
    <row r="87">
      <c r="A87" s="6" t="s">
        <v>1311</v>
      </c>
      <c r="B87" s="67">
        <v>44351.280420625</v>
      </c>
      <c r="C87" s="68">
        <v>0.024282326390675735</v>
      </c>
      <c r="D87" s="17"/>
      <c r="E87" s="17"/>
    </row>
    <row r="88">
      <c r="A88" s="2" t="s">
        <v>1312</v>
      </c>
      <c r="B88" s="67">
        <v>44351.280559293984</v>
      </c>
      <c r="C88" s="68">
        <v>0.024420995374384802</v>
      </c>
      <c r="D88" s="17"/>
      <c r="E88" s="17"/>
    </row>
    <row r="89">
      <c r="A89" s="6" t="s">
        <v>1313</v>
      </c>
      <c r="B89" s="67">
        <v>44351.28072207176</v>
      </c>
      <c r="C89" s="68">
        <v>0.024583773149061017</v>
      </c>
      <c r="D89" s="17"/>
      <c r="E89" s="17"/>
    </row>
    <row r="90">
      <c r="A90" s="2" t="s">
        <v>1314</v>
      </c>
      <c r="B90" s="67">
        <v>44351.2809871412</v>
      </c>
      <c r="C90" s="68">
        <v>0.02484884259320097</v>
      </c>
      <c r="D90" s="17"/>
      <c r="E90" s="17"/>
    </row>
    <row r="91">
      <c r="A91" s="6" t="s">
        <v>1315</v>
      </c>
      <c r="B91" s="67">
        <v>44351.28121159722</v>
      </c>
      <c r="C91" s="68">
        <v>0.025073298609640915</v>
      </c>
      <c r="D91" s="6"/>
      <c r="E91" s="17"/>
    </row>
    <row r="92">
      <c r="A92" s="6" t="s">
        <v>1316</v>
      </c>
      <c r="B92" s="67">
        <v>44351.281364571754</v>
      </c>
      <c r="C92" s="68">
        <v>0.025226273144653533</v>
      </c>
      <c r="D92" s="17"/>
      <c r="E92" s="17"/>
    </row>
    <row r="93">
      <c r="A93" s="2" t="s">
        <v>1317</v>
      </c>
      <c r="B93" s="67"/>
      <c r="C93" s="68"/>
      <c r="D93" s="17"/>
      <c r="E93" s="17"/>
    </row>
    <row r="94">
      <c r="A94" s="6" t="s">
        <v>1318</v>
      </c>
      <c r="B94" s="67">
        <v>44351.281911342594</v>
      </c>
      <c r="C94" s="68">
        <v>0.025773043984372634</v>
      </c>
      <c r="D94" s="17"/>
      <c r="E94" s="17"/>
    </row>
    <row r="95">
      <c r="A95" s="2" t="s">
        <v>1319</v>
      </c>
      <c r="B95" s="67"/>
      <c r="C95" s="68"/>
      <c r="D95" s="17"/>
      <c r="E95" s="17"/>
    </row>
    <row r="96">
      <c r="A96" s="6" t="s">
        <v>1320</v>
      </c>
      <c r="B96" s="67">
        <v>44351.28229496528</v>
      </c>
      <c r="C96" s="68">
        <v>0.02615666666679317</v>
      </c>
      <c r="D96" s="6" t="s">
        <v>1321</v>
      </c>
      <c r="E96" s="17"/>
    </row>
    <row r="97">
      <c r="A97" s="6" t="s">
        <v>1322</v>
      </c>
      <c r="B97" s="67">
        <v>44351.28292525463</v>
      </c>
      <c r="C97" s="68">
        <v>0.026786956019350328</v>
      </c>
      <c r="D97" s="17"/>
      <c r="E97" s="17"/>
    </row>
    <row r="98">
      <c r="A98" s="2" t="s">
        <v>1323</v>
      </c>
      <c r="B98" s="67">
        <v>44351.282996319445</v>
      </c>
      <c r="C98" s="68">
        <v>0.02685802083578892</v>
      </c>
      <c r="D98" s="17"/>
      <c r="E98" s="17"/>
    </row>
    <row r="99">
      <c r="A99" s="6" t="s">
        <v>1324</v>
      </c>
      <c r="B99" s="67">
        <v>44351.28312327546</v>
      </c>
      <c r="C99" s="68">
        <v>0.026984976851963438</v>
      </c>
      <c r="D99" s="17"/>
      <c r="E99" s="17"/>
    </row>
    <row r="100">
      <c r="A100" s="6" t="s">
        <v>1325</v>
      </c>
      <c r="B100" s="67">
        <v>44351.28336918981</v>
      </c>
      <c r="C100" s="68">
        <v>0.027230891202634666</v>
      </c>
      <c r="D100" s="17"/>
      <c r="E100" s="17"/>
    </row>
    <row r="101">
      <c r="A101" s="2" t="s">
        <v>1326</v>
      </c>
      <c r="B101" s="67">
        <v>44351.28350362269</v>
      </c>
      <c r="C101" s="68">
        <v>0.02736532408016501</v>
      </c>
      <c r="D101" s="17"/>
      <c r="E101" s="17"/>
    </row>
    <row r="102">
      <c r="A102" s="43" t="s">
        <v>1327</v>
      </c>
      <c r="B102" s="67">
        <v>44351.283598055554</v>
      </c>
      <c r="C102" s="68">
        <v>0.027459756944153924</v>
      </c>
      <c r="D102" s="17"/>
      <c r="E102" s="17"/>
    </row>
    <row r="103">
      <c r="A103" s="6" t="s">
        <v>1328</v>
      </c>
      <c r="B103" s="67">
        <v>44351.28376313657</v>
      </c>
      <c r="C103" s="68">
        <v>0.027624837959592696</v>
      </c>
      <c r="D103" s="17"/>
      <c r="E103" s="17"/>
    </row>
    <row r="104">
      <c r="A104" s="6" t="s">
        <v>1329</v>
      </c>
      <c r="B104" s="67">
        <v>44351.28391429398</v>
      </c>
      <c r="C104" s="68">
        <v>0.027775995367846917</v>
      </c>
      <c r="D104" s="17"/>
      <c r="E104" s="17"/>
    </row>
    <row r="105">
      <c r="A105" s="6" t="s">
        <v>1330</v>
      </c>
      <c r="B105" s="67">
        <v>44351.28407177083</v>
      </c>
      <c r="C105" s="68">
        <v>0.027933472221775446</v>
      </c>
      <c r="D105" s="6" t="s">
        <v>1331</v>
      </c>
      <c r="E105" s="17"/>
    </row>
    <row r="106">
      <c r="A106" s="49" t="s">
        <v>644</v>
      </c>
      <c r="B106" s="67"/>
      <c r="C106" s="68"/>
      <c r="D106" s="17"/>
      <c r="E106" s="17"/>
    </row>
    <row r="107">
      <c r="A107" s="2" t="s">
        <v>1332</v>
      </c>
      <c r="B107" s="67"/>
      <c r="C107" s="68"/>
      <c r="D107" s="17"/>
      <c r="E107" s="17"/>
    </row>
    <row r="108">
      <c r="A108" s="6" t="s">
        <v>1333</v>
      </c>
      <c r="B108" s="67">
        <v>44351.284404363425</v>
      </c>
      <c r="C108" s="68">
        <v>0.02826606481539784</v>
      </c>
      <c r="D108" s="17"/>
      <c r="E108" s="17"/>
    </row>
    <row r="109">
      <c r="A109" s="6" t="s">
        <v>1334</v>
      </c>
      <c r="B109" s="67">
        <v>44351.28463570602</v>
      </c>
      <c r="C109" s="68">
        <v>0.028497407409304287</v>
      </c>
      <c r="D109" s="17"/>
      <c r="E109" s="17"/>
    </row>
    <row r="110">
      <c r="A110" s="6" t="s">
        <v>1335</v>
      </c>
      <c r="B110" s="67">
        <v>44351.28564898148</v>
      </c>
      <c r="C110" s="68">
        <v>0.029510682870750315</v>
      </c>
      <c r="D110" s="17"/>
      <c r="E110" s="17"/>
    </row>
    <row r="111">
      <c r="A111" s="2" t="s">
        <v>1336</v>
      </c>
      <c r="B111" s="67">
        <v>44351.28577778935</v>
      </c>
      <c r="C111" s="68">
        <v>0.029639490741828922</v>
      </c>
      <c r="D111" s="17"/>
      <c r="E111" s="17"/>
    </row>
    <row r="112">
      <c r="A112" s="6" t="s">
        <v>1337</v>
      </c>
      <c r="B112" s="67">
        <v>44351.28589641204</v>
      </c>
      <c r="C112" s="68">
        <v>0.029758113429124933</v>
      </c>
      <c r="D112" s="17"/>
      <c r="E112" s="17"/>
    </row>
    <row r="113">
      <c r="A113" s="2" t="s">
        <v>1338</v>
      </c>
      <c r="B113" s="67"/>
      <c r="C113" s="68"/>
      <c r="D113" s="17"/>
      <c r="E113" s="17"/>
    </row>
    <row r="114">
      <c r="A114" s="6" t="s">
        <v>1339</v>
      </c>
      <c r="B114" s="67">
        <v>44351.28629113426</v>
      </c>
      <c r="C114" s="68">
        <v>0.030152835650369525</v>
      </c>
      <c r="D114" s="6" t="s">
        <v>1340</v>
      </c>
      <c r="E114" s="17"/>
    </row>
    <row r="115">
      <c r="A115" s="6" t="s">
        <v>1341</v>
      </c>
      <c r="B115" s="67">
        <v>44351.286315543985</v>
      </c>
      <c r="C115" s="68">
        <v>0.030177245374943595</v>
      </c>
      <c r="D115" s="17"/>
      <c r="E115" s="17"/>
    </row>
    <row r="116">
      <c r="A116" s="2" t="s">
        <v>700</v>
      </c>
      <c r="B116" s="67"/>
      <c r="C116" s="68"/>
      <c r="D116" s="17"/>
      <c r="E116" s="17"/>
    </row>
    <row r="117">
      <c r="A117" s="6" t="s">
        <v>1342</v>
      </c>
      <c r="B117" s="67">
        <v>44351.287354050924</v>
      </c>
      <c r="C117" s="68">
        <v>0.031215752314892597</v>
      </c>
      <c r="D117" s="17"/>
      <c r="E117" s="17"/>
    </row>
    <row r="118">
      <c r="A118" s="6" t="s">
        <v>1343</v>
      </c>
      <c r="B118" s="67">
        <v>44351.28813351852</v>
      </c>
      <c r="C118" s="68">
        <v>0.03199521991336951</v>
      </c>
      <c r="D118" s="17"/>
      <c r="E118" s="17"/>
    </row>
    <row r="119">
      <c r="A119" s="43" t="s">
        <v>1344</v>
      </c>
      <c r="B119" s="67"/>
      <c r="C119" s="68"/>
      <c r="D119" s="17"/>
      <c r="E119" s="17"/>
    </row>
    <row r="120">
      <c r="A120" s="6" t="s">
        <v>1345</v>
      </c>
      <c r="B120" s="67">
        <v>44351.28842563657</v>
      </c>
      <c r="C120" s="68">
        <v>0.032287337962770835</v>
      </c>
      <c r="D120" s="17"/>
      <c r="E120" s="17"/>
    </row>
    <row r="121">
      <c r="A121" s="2" t="s">
        <v>1346</v>
      </c>
      <c r="B121" s="67">
        <v>44351.2886162037</v>
      </c>
      <c r="C121" s="68">
        <v>0.032477905093401205</v>
      </c>
      <c r="D121" s="17"/>
      <c r="E121" s="17"/>
    </row>
    <row r="122">
      <c r="A122" s="6" t="s">
        <v>1347</v>
      </c>
      <c r="B122" s="67">
        <v>44351.28883611111</v>
      </c>
      <c r="C122" s="68">
        <v>0.0326978125012829</v>
      </c>
      <c r="D122" s="17"/>
      <c r="E122" s="17"/>
    </row>
    <row r="123">
      <c r="A123" s="49" t="s">
        <v>1348</v>
      </c>
      <c r="B123" s="67"/>
      <c r="C123" s="68"/>
      <c r="D123" s="17"/>
      <c r="E123" s="17"/>
    </row>
    <row r="124">
      <c r="A124" s="2" t="s">
        <v>1349</v>
      </c>
      <c r="B124" s="67">
        <v>44351.28952827546</v>
      </c>
      <c r="C124" s="68">
        <v>0.033389976852049585</v>
      </c>
      <c r="D124" s="17"/>
      <c r="E124" s="17"/>
    </row>
    <row r="125">
      <c r="A125" s="6" t="s">
        <v>1350</v>
      </c>
      <c r="B125" s="67">
        <v>44351.28982366898</v>
      </c>
      <c r="C125" s="68">
        <v>0.03368537037022179</v>
      </c>
      <c r="D125" s="17"/>
      <c r="E125" s="17"/>
    </row>
    <row r="126">
      <c r="A126" s="6" t="s">
        <v>1351</v>
      </c>
      <c r="B126" s="67">
        <v>44351.29016585648</v>
      </c>
      <c r="C126" s="68">
        <v>0.034027557871013414</v>
      </c>
      <c r="D126" s="17"/>
      <c r="E126" s="17"/>
    </row>
    <row r="127">
      <c r="A127" s="6" t="s">
        <v>1352</v>
      </c>
      <c r="B127" s="67">
        <v>44351.29068465278</v>
      </c>
      <c r="C127" s="68">
        <v>0.034546354167105164</v>
      </c>
      <c r="D127" s="17"/>
      <c r="E127" s="17"/>
    </row>
    <row r="128">
      <c r="A128" s="6" t="s">
        <v>1353</v>
      </c>
      <c r="B128" s="67">
        <v>44351.29120346065</v>
      </c>
      <c r="C128" s="68">
        <v>0.03506516203924548</v>
      </c>
      <c r="D128" s="17"/>
      <c r="E128" s="17"/>
    </row>
    <row r="129">
      <c r="A129" s="49" t="s">
        <v>1002</v>
      </c>
      <c r="B129" s="67"/>
      <c r="C129" s="68"/>
      <c r="D129" s="17"/>
      <c r="E129" s="17"/>
    </row>
    <row r="130">
      <c r="A130" s="2" t="s">
        <v>1354</v>
      </c>
      <c r="B130" s="67">
        <v>44351.29126744213</v>
      </c>
      <c r="C130" s="68">
        <v>0.035129143521771766</v>
      </c>
      <c r="D130" s="17"/>
      <c r="E130" s="17"/>
    </row>
    <row r="131">
      <c r="A131" s="6" t="s">
        <v>1355</v>
      </c>
      <c r="B131" s="67">
        <v>44351.291915925925</v>
      </c>
      <c r="C131" s="68">
        <v>0.03577762731583789</v>
      </c>
      <c r="D131" s="17"/>
      <c r="E131" s="17"/>
    </row>
    <row r="132">
      <c r="A132" s="6" t="s">
        <v>1356</v>
      </c>
      <c r="B132" s="67">
        <v>44351.2920654051</v>
      </c>
      <c r="C132" s="68">
        <v>0.03592710648808861</v>
      </c>
      <c r="D132" s="17"/>
      <c r="E132" s="17"/>
    </row>
    <row r="133">
      <c r="A133" s="2" t="s">
        <v>1357</v>
      </c>
      <c r="B133" s="67">
        <v>44351.292153125</v>
      </c>
      <c r="C133" s="68">
        <v>0.03601482639351161</v>
      </c>
      <c r="D133" s="17"/>
      <c r="E133" s="17"/>
    </row>
    <row r="134">
      <c r="A134" s="6" t="s">
        <v>1358</v>
      </c>
      <c r="B134" s="67">
        <v>44351.29240125</v>
      </c>
      <c r="C134" s="68">
        <v>0.0362629513911088</v>
      </c>
      <c r="D134" s="17"/>
      <c r="E134" s="17"/>
    </row>
    <row r="135">
      <c r="A135" s="2" t="s">
        <v>1359</v>
      </c>
      <c r="B135" s="67"/>
      <c r="C135" s="68"/>
      <c r="D135" s="17"/>
      <c r="E135" s="17"/>
    </row>
    <row r="136">
      <c r="A136" s="43" t="s">
        <v>1360</v>
      </c>
      <c r="B136" s="67">
        <v>44351.29252596065</v>
      </c>
      <c r="C136" s="68">
        <v>0.03638766203948762</v>
      </c>
      <c r="D136" s="17"/>
      <c r="E136" s="17"/>
    </row>
    <row r="137">
      <c r="A137" s="6" t="s">
        <v>1361</v>
      </c>
      <c r="B137" s="67">
        <v>44351.29268302083</v>
      </c>
      <c r="C137" s="68">
        <v>0.03654472222115146</v>
      </c>
      <c r="D137" s="17"/>
      <c r="E137" s="17"/>
    </row>
    <row r="138">
      <c r="A138" s="2" t="s">
        <v>1362</v>
      </c>
      <c r="B138" s="67">
        <v>44351.293068750005</v>
      </c>
      <c r="C138" s="68">
        <v>0.03693045139516471</v>
      </c>
      <c r="D138" s="17"/>
      <c r="E138" s="17"/>
    </row>
    <row r="139">
      <c r="A139" s="6" t="s">
        <v>1363</v>
      </c>
      <c r="B139" s="67">
        <v>44351.29338231482</v>
      </c>
      <c r="C139" s="68">
        <v>0.03724401621002471</v>
      </c>
      <c r="D139" s="17"/>
      <c r="E139" s="17"/>
    </row>
    <row r="140">
      <c r="A140" s="43" t="s">
        <v>1364</v>
      </c>
      <c r="B140" s="67">
        <v>44351.29358878473</v>
      </c>
      <c r="C140" s="68">
        <v>0.037450486117450055</v>
      </c>
      <c r="D140" s="17"/>
      <c r="E140" s="17"/>
    </row>
    <row r="141">
      <c r="A141" s="6" t="s">
        <v>1365</v>
      </c>
      <c r="B141" s="67">
        <v>44351.29403991898</v>
      </c>
      <c r="C141" s="68">
        <v>0.03790162037330447</v>
      </c>
      <c r="D141" s="17"/>
      <c r="E141" s="17"/>
    </row>
    <row r="142">
      <c r="A142" s="6" t="s">
        <v>1366</v>
      </c>
      <c r="B142" s="67">
        <v>44351.295155381944</v>
      </c>
      <c r="C142" s="68">
        <v>0.03901708333432907</v>
      </c>
      <c r="D142" s="17"/>
      <c r="E142" s="17"/>
    </row>
    <row r="143">
      <c r="A143" s="2" t="s">
        <v>1367</v>
      </c>
      <c r="B143" s="67"/>
      <c r="C143" s="68"/>
      <c r="D143" s="17"/>
      <c r="E143" s="17"/>
    </row>
    <row r="144">
      <c r="A144" s="6" t="s">
        <v>1368</v>
      </c>
      <c r="B144" s="67">
        <v>44351.295659675925</v>
      </c>
      <c r="C144" s="68">
        <v>0.03952137731539551</v>
      </c>
      <c r="D144" s="17"/>
      <c r="E144" s="17"/>
    </row>
    <row r="145">
      <c r="A145" s="2" t="s">
        <v>1369</v>
      </c>
      <c r="B145" s="67"/>
      <c r="C145" s="68"/>
      <c r="D145" s="17"/>
      <c r="E145" s="17"/>
    </row>
    <row r="146">
      <c r="A146" s="6" t="s">
        <v>1370</v>
      </c>
      <c r="B146" s="67">
        <v>44351.2959237037</v>
      </c>
      <c r="C146" s="68">
        <v>0.03978540508978767</v>
      </c>
      <c r="D146" s="17"/>
      <c r="E146" s="17"/>
    </row>
    <row r="147">
      <c r="A147" s="6" t="s">
        <v>1371</v>
      </c>
      <c r="B147" s="67">
        <v>44351.296090289354</v>
      </c>
      <c r="C147" s="68">
        <v>0.03995199074415723</v>
      </c>
      <c r="D147" s="17"/>
      <c r="E147" s="17"/>
    </row>
    <row r="148">
      <c r="A148" s="2" t="s">
        <v>1372</v>
      </c>
      <c r="B148" s="67">
        <v>44351.296466921296</v>
      </c>
      <c r="C148" s="68">
        <v>0.04032862268650206</v>
      </c>
      <c r="D148" s="17"/>
      <c r="E148" s="17"/>
    </row>
    <row r="149">
      <c r="A149" s="6" t="s">
        <v>1373</v>
      </c>
      <c r="B149" s="67">
        <v>44351.297569629634</v>
      </c>
      <c r="C149" s="68">
        <v>0.041431331024796236</v>
      </c>
      <c r="D149" s="17"/>
      <c r="E149" s="17"/>
    </row>
    <row r="150">
      <c r="A150" s="17"/>
      <c r="B150" s="67" t="s">
        <v>827</v>
      </c>
      <c r="C150" s="68"/>
      <c r="D150" s="17"/>
      <c r="E150" s="17"/>
    </row>
    <row r="151">
      <c r="A151" s="17"/>
      <c r="B151" s="67" t="s">
        <v>827</v>
      </c>
      <c r="C151" s="68"/>
      <c r="D151" s="17"/>
      <c r="E151" s="17"/>
    </row>
    <row r="152">
      <c r="A152" s="17"/>
      <c r="B152" s="67" t="s">
        <v>827</v>
      </c>
      <c r="C152" s="68"/>
      <c r="D152" s="17"/>
      <c r="E152" s="17"/>
    </row>
    <row r="153">
      <c r="A153" s="17"/>
      <c r="B153" s="67" t="s">
        <v>827</v>
      </c>
      <c r="C153" s="68"/>
      <c r="D153" s="17"/>
      <c r="E153" s="17"/>
    </row>
    <row r="154">
      <c r="A154" s="17"/>
      <c r="B154" s="67" t="s">
        <v>827</v>
      </c>
      <c r="C154" s="68"/>
      <c r="D154" s="17"/>
      <c r="E154" s="17"/>
    </row>
    <row r="155">
      <c r="A155" s="17"/>
      <c r="B155" s="67" t="s">
        <v>827</v>
      </c>
      <c r="C155" s="68"/>
      <c r="D155" s="17"/>
      <c r="E155" s="17"/>
    </row>
    <row r="156">
      <c r="A156" s="17"/>
      <c r="B156" s="67" t="s">
        <v>827</v>
      </c>
      <c r="C156" s="68"/>
      <c r="D156" s="17"/>
      <c r="E156" s="17"/>
    </row>
    <row r="157">
      <c r="A157" s="17"/>
      <c r="B157" s="67" t="s">
        <v>827</v>
      </c>
      <c r="C157" s="68"/>
      <c r="D157" s="17"/>
      <c r="E157" s="17"/>
    </row>
    <row r="158">
      <c r="A158" s="17"/>
      <c r="B158" s="67" t="s">
        <v>827</v>
      </c>
      <c r="C158" s="68"/>
      <c r="D158" s="17"/>
      <c r="E158" s="17"/>
    </row>
    <row r="159">
      <c r="A159" s="17"/>
      <c r="B159" s="67" t="s">
        <v>827</v>
      </c>
      <c r="C159" s="68"/>
      <c r="D159" s="17"/>
      <c r="E159" s="17"/>
    </row>
    <row r="160">
      <c r="A160" s="17"/>
      <c r="B160" s="67" t="s">
        <v>827</v>
      </c>
      <c r="C160" s="68"/>
      <c r="D160" s="17"/>
      <c r="E160" s="17"/>
    </row>
    <row r="161">
      <c r="A161" s="17"/>
      <c r="B161" s="67" t="s">
        <v>827</v>
      </c>
      <c r="C161" s="68"/>
      <c r="D161" s="17"/>
      <c r="E161" s="17"/>
    </row>
    <row r="162">
      <c r="A162" s="17"/>
      <c r="B162" s="67" t="s">
        <v>827</v>
      </c>
      <c r="C162" s="68"/>
      <c r="D162" s="17"/>
      <c r="E162" s="17"/>
    </row>
    <row r="163">
      <c r="A163" s="17"/>
      <c r="B163" s="67" t="s">
        <v>827</v>
      </c>
      <c r="C163" s="68"/>
      <c r="D163" s="17"/>
      <c r="E163" s="17"/>
    </row>
    <row r="164">
      <c r="A164" s="17"/>
      <c r="B164" s="67" t="s">
        <v>827</v>
      </c>
      <c r="C164" s="68"/>
      <c r="D164" s="17"/>
      <c r="E164" s="17"/>
    </row>
    <row r="165">
      <c r="A165" s="17"/>
      <c r="B165" s="67" t="s">
        <v>827</v>
      </c>
      <c r="C165" s="68"/>
      <c r="D165" s="17"/>
      <c r="E165" s="17"/>
    </row>
    <row r="166">
      <c r="A166" s="17"/>
      <c r="B166" s="67" t="s">
        <v>827</v>
      </c>
      <c r="C166" s="68"/>
      <c r="D166" s="17"/>
      <c r="E166" s="17"/>
    </row>
    <row r="167">
      <c r="A167" s="17"/>
      <c r="B167" s="67" t="s">
        <v>827</v>
      </c>
      <c r="C167" s="68"/>
      <c r="D167" s="17"/>
      <c r="E167" s="17"/>
    </row>
    <row r="168">
      <c r="A168" s="17"/>
      <c r="B168" s="67" t="s">
        <v>827</v>
      </c>
      <c r="C168" s="68"/>
      <c r="D168" s="17"/>
      <c r="E168" s="17"/>
    </row>
    <row r="169">
      <c r="A169" s="17"/>
      <c r="B169" s="67" t="s">
        <v>827</v>
      </c>
      <c r="C169" s="68"/>
      <c r="D169" s="17"/>
      <c r="E169" s="17"/>
    </row>
    <row r="170">
      <c r="A170" s="17"/>
      <c r="B170" s="67" t="s">
        <v>827</v>
      </c>
      <c r="C170" s="68"/>
      <c r="D170" s="17"/>
      <c r="E170" s="17"/>
    </row>
    <row r="171">
      <c r="A171" s="17"/>
      <c r="B171" s="67" t="s">
        <v>827</v>
      </c>
      <c r="C171" s="68"/>
      <c r="D171" s="17"/>
      <c r="E171" s="17"/>
    </row>
    <row r="172">
      <c r="A172" s="17"/>
      <c r="B172" s="67" t="s">
        <v>827</v>
      </c>
      <c r="C172" s="68"/>
      <c r="D172" s="17"/>
      <c r="E172" s="17"/>
    </row>
    <row r="173">
      <c r="A173" s="17"/>
      <c r="B173" s="67" t="s">
        <v>827</v>
      </c>
      <c r="C173" s="68"/>
      <c r="D173" s="17"/>
      <c r="E173" s="17"/>
    </row>
    <row r="174">
      <c r="A174" s="17"/>
      <c r="B174" s="67" t="s">
        <v>827</v>
      </c>
      <c r="C174" s="68"/>
      <c r="D174" s="17"/>
      <c r="E174" s="17"/>
    </row>
    <row r="175">
      <c r="A175" s="17"/>
      <c r="B175" s="67" t="s">
        <v>827</v>
      </c>
      <c r="C175" s="68"/>
      <c r="D175" s="17"/>
      <c r="E175" s="17"/>
    </row>
    <row r="176">
      <c r="A176" s="17"/>
      <c r="B176" s="67" t="s">
        <v>827</v>
      </c>
      <c r="C176" s="68"/>
      <c r="D176" s="17"/>
      <c r="E176" s="17"/>
    </row>
    <row r="177">
      <c r="A177" s="17"/>
      <c r="B177" s="67" t="s">
        <v>827</v>
      </c>
      <c r="C177" s="68"/>
      <c r="D177" s="17"/>
      <c r="E177" s="17"/>
    </row>
    <row r="178">
      <c r="A178" s="17"/>
      <c r="B178" s="67" t="s">
        <v>827</v>
      </c>
      <c r="C178" s="68"/>
      <c r="D178" s="17"/>
      <c r="E178" s="17"/>
    </row>
    <row r="179">
      <c r="A179" s="17"/>
      <c r="B179" s="67" t="s">
        <v>827</v>
      </c>
      <c r="C179" s="68"/>
      <c r="D179" s="17"/>
      <c r="E179" s="17"/>
    </row>
    <row r="180">
      <c r="A180" s="17"/>
      <c r="B180" s="67" t="s">
        <v>827</v>
      </c>
      <c r="C180" s="68"/>
      <c r="D180" s="17"/>
      <c r="E180" s="17"/>
    </row>
    <row r="181">
      <c r="A181" s="17"/>
      <c r="B181" s="67" t="s">
        <v>827</v>
      </c>
      <c r="C181" s="68"/>
      <c r="D181" s="17"/>
      <c r="E181" s="17"/>
    </row>
    <row r="182">
      <c r="A182" s="17"/>
      <c r="B182" s="67" t="s">
        <v>827</v>
      </c>
      <c r="C182" s="68"/>
      <c r="D182" s="17"/>
      <c r="E182" s="17"/>
    </row>
    <row r="183">
      <c r="A183" s="17"/>
      <c r="B183" s="67" t="s">
        <v>827</v>
      </c>
      <c r="C183" s="68"/>
      <c r="D183" s="17"/>
      <c r="E183" s="17"/>
    </row>
    <row r="184">
      <c r="A184" s="17"/>
      <c r="B184" s="67" t="s">
        <v>827</v>
      </c>
      <c r="C184" s="68"/>
      <c r="D184" s="17"/>
      <c r="E184" s="17"/>
    </row>
    <row r="185">
      <c r="A185" s="17"/>
      <c r="B185" s="67" t="s">
        <v>827</v>
      </c>
      <c r="C185" s="68"/>
      <c r="D185" s="17"/>
      <c r="E185" s="17"/>
    </row>
    <row r="186">
      <c r="A186" s="17"/>
      <c r="B186" s="67" t="s">
        <v>827</v>
      </c>
      <c r="C186" s="68"/>
      <c r="D186" s="17"/>
      <c r="E186" s="17"/>
    </row>
    <row r="187">
      <c r="A187" s="17"/>
      <c r="B187" s="67" t="s">
        <v>827</v>
      </c>
      <c r="C187" s="68"/>
      <c r="D187" s="17"/>
      <c r="E187" s="17"/>
    </row>
    <row r="188">
      <c r="A188" s="17"/>
      <c r="D188" s="17"/>
      <c r="E188" s="17"/>
    </row>
    <row r="189">
      <c r="A189" s="17"/>
      <c r="D189" s="17"/>
      <c r="E189" s="17"/>
    </row>
    <row r="190">
      <c r="A190" s="17"/>
      <c r="D190" s="17"/>
      <c r="E190" s="17"/>
    </row>
    <row r="191">
      <c r="A191" s="17"/>
      <c r="D191" s="17"/>
      <c r="E191" s="17"/>
    </row>
    <row r="192">
      <c r="A192" s="17"/>
      <c r="D192" s="17"/>
      <c r="E192" s="17"/>
    </row>
    <row r="193">
      <c r="A193" s="17"/>
      <c r="D193" s="17"/>
      <c r="E193" s="17"/>
    </row>
    <row r="194">
      <c r="A194" s="17"/>
      <c r="D194" s="17"/>
      <c r="E194" s="17"/>
    </row>
    <row r="195">
      <c r="A195" s="17"/>
      <c r="D195" s="17"/>
      <c r="E195" s="17"/>
    </row>
    <row r="196">
      <c r="A196" s="17"/>
      <c r="D196" s="17"/>
      <c r="E196" s="17"/>
    </row>
    <row r="197">
      <c r="A197" s="17"/>
      <c r="D197" s="17"/>
      <c r="E197" s="17"/>
    </row>
    <row r="198">
      <c r="A198" s="17"/>
      <c r="D198" s="17"/>
      <c r="E198" s="17"/>
    </row>
    <row r="199">
      <c r="A199" s="17"/>
      <c r="D199" s="17"/>
      <c r="E199" s="17"/>
    </row>
    <row r="200">
      <c r="A200" s="17"/>
      <c r="D200" s="17"/>
      <c r="E200" s="17"/>
    </row>
    <row r="201">
      <c r="A201" s="17"/>
      <c r="D201" s="17"/>
      <c r="E201" s="17"/>
    </row>
    <row r="202">
      <c r="A202" s="17"/>
      <c r="D202" s="17"/>
      <c r="E202" s="17"/>
    </row>
    <row r="203">
      <c r="A203" s="17"/>
      <c r="D203" s="17"/>
      <c r="E203" s="17"/>
    </row>
    <row r="204">
      <c r="A204" s="17"/>
      <c r="D204" s="17"/>
      <c r="E204" s="17"/>
    </row>
    <row r="205">
      <c r="A205" s="17"/>
      <c r="D205" s="17"/>
      <c r="E205" s="17"/>
    </row>
    <row r="206">
      <c r="A206" s="17"/>
      <c r="D206" s="17"/>
      <c r="E206" s="17"/>
    </row>
    <row r="207">
      <c r="A207" s="17"/>
      <c r="D207" s="17"/>
      <c r="E207" s="17"/>
    </row>
    <row r="208">
      <c r="A208" s="17"/>
      <c r="D208" s="17"/>
      <c r="E208" s="17"/>
    </row>
    <row r="209">
      <c r="A209" s="17"/>
      <c r="D209" s="17"/>
      <c r="E209" s="17"/>
    </row>
    <row r="210">
      <c r="A210" s="17"/>
      <c r="D210" s="17"/>
      <c r="E210" s="17"/>
    </row>
    <row r="211">
      <c r="A211" s="17"/>
      <c r="D211" s="17"/>
      <c r="E211" s="17"/>
    </row>
    <row r="212">
      <c r="A212" s="17"/>
      <c r="D212" s="17"/>
      <c r="E212" s="17"/>
    </row>
    <row r="213">
      <c r="A213" s="17"/>
      <c r="D213" s="17"/>
      <c r="E213" s="17"/>
    </row>
    <row r="214">
      <c r="A214" s="17"/>
      <c r="D214" s="17"/>
      <c r="E214" s="17"/>
    </row>
    <row r="215">
      <c r="A215" s="17"/>
      <c r="D215" s="17"/>
      <c r="E215" s="17"/>
    </row>
    <row r="216">
      <c r="A216" s="17"/>
      <c r="D216" s="17"/>
      <c r="E216" s="17"/>
    </row>
    <row r="217">
      <c r="A217" s="17"/>
      <c r="D217" s="17"/>
      <c r="E217" s="17"/>
    </row>
    <row r="218">
      <c r="A218" s="17"/>
      <c r="D218" s="17"/>
      <c r="E218" s="17"/>
    </row>
    <row r="219">
      <c r="A219" s="17"/>
      <c r="D219" s="17"/>
      <c r="E219" s="17"/>
    </row>
    <row r="220">
      <c r="A220" s="17"/>
      <c r="D220" s="17"/>
      <c r="E220" s="17"/>
    </row>
    <row r="221">
      <c r="A221" s="17"/>
      <c r="D221" s="17"/>
      <c r="E221" s="17"/>
    </row>
    <row r="222">
      <c r="A222" s="17"/>
      <c r="D222" s="17"/>
      <c r="E222" s="17"/>
    </row>
    <row r="223">
      <c r="A223" s="17"/>
      <c r="D223" s="17"/>
      <c r="E223" s="17"/>
    </row>
    <row r="224">
      <c r="A224" s="17"/>
      <c r="D224" s="17"/>
      <c r="E224" s="17"/>
    </row>
    <row r="225">
      <c r="A225" s="17"/>
      <c r="D225" s="17"/>
      <c r="E225" s="17"/>
    </row>
    <row r="226">
      <c r="A226" s="17"/>
      <c r="D226" s="17"/>
      <c r="E226" s="17"/>
    </row>
    <row r="227">
      <c r="A227" s="17"/>
      <c r="D227" s="17"/>
      <c r="E227" s="17"/>
    </row>
    <row r="228">
      <c r="A228" s="17"/>
      <c r="D228" s="17"/>
      <c r="E228" s="17"/>
    </row>
    <row r="229">
      <c r="A229" s="17"/>
      <c r="D229" s="17"/>
      <c r="E229" s="17"/>
    </row>
    <row r="230">
      <c r="A230" s="17"/>
      <c r="D230" s="17"/>
      <c r="E230" s="17"/>
    </row>
    <row r="231">
      <c r="A231" s="17"/>
      <c r="D231" s="17"/>
      <c r="E231" s="17"/>
    </row>
    <row r="232">
      <c r="A232" s="17"/>
      <c r="D232" s="17"/>
      <c r="E232" s="17"/>
    </row>
    <row r="233">
      <c r="A233" s="17"/>
      <c r="D233" s="17"/>
      <c r="E233" s="17"/>
    </row>
    <row r="234">
      <c r="A234" s="17"/>
      <c r="D234" s="17"/>
      <c r="E234" s="17"/>
    </row>
    <row r="235">
      <c r="A235" s="17"/>
      <c r="D235" s="17"/>
      <c r="E235" s="17"/>
    </row>
    <row r="236">
      <c r="A236" s="17"/>
      <c r="D236" s="17"/>
      <c r="E236" s="17"/>
    </row>
    <row r="237">
      <c r="A237" s="17"/>
      <c r="D237" s="17"/>
      <c r="E237" s="17"/>
    </row>
    <row r="238">
      <c r="A238" s="17"/>
      <c r="D238" s="17"/>
      <c r="E238" s="17"/>
    </row>
    <row r="239">
      <c r="A239" s="17"/>
      <c r="D239" s="17"/>
      <c r="E239" s="17"/>
    </row>
    <row r="240">
      <c r="A240" s="17"/>
      <c r="D240" s="17"/>
      <c r="E240" s="17"/>
    </row>
    <row r="241">
      <c r="A241" s="17"/>
      <c r="D241" s="17"/>
      <c r="E241" s="17"/>
    </row>
    <row r="242">
      <c r="A242" s="17"/>
      <c r="D242" s="17"/>
      <c r="E242" s="17"/>
    </row>
    <row r="243">
      <c r="A243" s="17"/>
      <c r="D243" s="17"/>
      <c r="E243" s="17"/>
    </row>
    <row r="244">
      <c r="A244" s="17"/>
      <c r="D244" s="17"/>
      <c r="E244" s="17"/>
    </row>
    <row r="245">
      <c r="A245" s="17"/>
      <c r="D245" s="17"/>
      <c r="E245" s="17"/>
    </row>
    <row r="246">
      <c r="A246" s="17"/>
      <c r="D246" s="17"/>
      <c r="E246" s="17"/>
    </row>
    <row r="247">
      <c r="A247" s="17"/>
      <c r="D247" s="17"/>
      <c r="E247" s="17"/>
    </row>
    <row r="248">
      <c r="A248" s="17"/>
      <c r="D248" s="17"/>
      <c r="E248" s="17"/>
    </row>
    <row r="249">
      <c r="A249" s="17"/>
      <c r="D249" s="17"/>
      <c r="E249" s="17"/>
    </row>
    <row r="250">
      <c r="A250" s="17"/>
      <c r="D250" s="17"/>
      <c r="E250" s="17"/>
    </row>
    <row r="251">
      <c r="A251" s="17"/>
      <c r="D251" s="17"/>
      <c r="E251" s="17"/>
    </row>
    <row r="252">
      <c r="A252" s="17"/>
      <c r="D252" s="17"/>
      <c r="E252" s="17"/>
    </row>
    <row r="253">
      <c r="A253" s="17"/>
      <c r="D253" s="17"/>
      <c r="E253" s="17"/>
    </row>
    <row r="254">
      <c r="A254" s="17"/>
      <c r="D254" s="17"/>
      <c r="E254" s="17"/>
    </row>
    <row r="255">
      <c r="A255" s="17"/>
      <c r="D255" s="17"/>
      <c r="E255" s="17"/>
    </row>
    <row r="256">
      <c r="A256" s="17"/>
      <c r="D256" s="17"/>
      <c r="E256" s="17"/>
    </row>
    <row r="257">
      <c r="A257" s="17"/>
      <c r="D257" s="17"/>
      <c r="E257" s="17"/>
    </row>
    <row r="258">
      <c r="A258" s="17"/>
      <c r="D258" s="17"/>
      <c r="E258" s="17"/>
    </row>
    <row r="259">
      <c r="A259" s="17"/>
      <c r="D259" s="17"/>
      <c r="E259" s="17"/>
    </row>
    <row r="260">
      <c r="A260" s="17"/>
      <c r="D260" s="17"/>
      <c r="E260" s="17"/>
    </row>
    <row r="261">
      <c r="A261" s="17"/>
      <c r="D261" s="17"/>
      <c r="E261" s="17"/>
    </row>
    <row r="262">
      <c r="A262" s="17"/>
      <c r="D262" s="17"/>
      <c r="E262" s="17"/>
    </row>
    <row r="263">
      <c r="A263" s="17"/>
      <c r="D263" s="17"/>
      <c r="E263" s="17"/>
    </row>
    <row r="264">
      <c r="A264" s="17"/>
      <c r="D264" s="17"/>
      <c r="E264" s="17"/>
    </row>
    <row r="265">
      <c r="A265" s="17"/>
      <c r="D265" s="17"/>
      <c r="E265" s="17"/>
    </row>
    <row r="266">
      <c r="A266" s="17"/>
      <c r="D266" s="17"/>
      <c r="E266" s="17"/>
    </row>
    <row r="267">
      <c r="A267" s="17"/>
      <c r="D267" s="17"/>
      <c r="E267" s="17"/>
    </row>
    <row r="268">
      <c r="A268" s="17"/>
      <c r="D268" s="17"/>
      <c r="E268" s="17"/>
    </row>
    <row r="269">
      <c r="A269" s="17"/>
      <c r="D269" s="17"/>
      <c r="E269" s="17"/>
    </row>
    <row r="270">
      <c r="A270" s="17"/>
      <c r="D270" s="17"/>
      <c r="E270" s="17"/>
    </row>
    <row r="271">
      <c r="A271" s="17"/>
      <c r="D271" s="17"/>
      <c r="E271" s="17"/>
    </row>
    <row r="272">
      <c r="A272" s="17"/>
      <c r="D272" s="17"/>
      <c r="E272" s="17"/>
    </row>
    <row r="273">
      <c r="A273" s="17"/>
      <c r="D273" s="17"/>
      <c r="E273" s="17"/>
    </row>
    <row r="274">
      <c r="A274" s="17"/>
      <c r="D274" s="17"/>
      <c r="E274" s="17"/>
    </row>
    <row r="275">
      <c r="A275" s="17"/>
      <c r="D275" s="17"/>
      <c r="E275" s="17"/>
    </row>
    <row r="276">
      <c r="A276" s="17"/>
      <c r="D276" s="17"/>
      <c r="E276" s="17"/>
    </row>
    <row r="277">
      <c r="A277" s="17"/>
      <c r="D277" s="17"/>
      <c r="E277" s="17"/>
    </row>
    <row r="278">
      <c r="A278" s="17"/>
      <c r="D278" s="17"/>
      <c r="E278" s="17"/>
    </row>
    <row r="279">
      <c r="A279" s="17"/>
      <c r="D279" s="17"/>
      <c r="E279" s="17"/>
    </row>
    <row r="280">
      <c r="A280" s="17"/>
      <c r="D280" s="17"/>
      <c r="E280" s="17"/>
    </row>
    <row r="281">
      <c r="A281" s="17"/>
      <c r="D281" s="17"/>
      <c r="E281" s="17"/>
    </row>
    <row r="282">
      <c r="A282" s="17"/>
      <c r="D282" s="17"/>
      <c r="E282" s="17"/>
    </row>
    <row r="283">
      <c r="A283" s="17"/>
      <c r="D283" s="17"/>
      <c r="E283" s="17"/>
    </row>
    <row r="284">
      <c r="A284" s="17"/>
      <c r="D284" s="17"/>
      <c r="E284" s="17"/>
    </row>
    <row r="285">
      <c r="A285" s="17"/>
      <c r="D285" s="17"/>
      <c r="E285" s="17"/>
    </row>
    <row r="286">
      <c r="A286" s="17"/>
      <c r="D286" s="17"/>
      <c r="E286" s="17"/>
    </row>
    <row r="287">
      <c r="A287" s="17"/>
      <c r="D287" s="17"/>
      <c r="E287" s="17"/>
    </row>
    <row r="288">
      <c r="A288" s="17"/>
      <c r="D288" s="17"/>
      <c r="E288" s="17"/>
    </row>
    <row r="289">
      <c r="A289" s="17"/>
      <c r="D289" s="17"/>
      <c r="E289" s="17"/>
    </row>
    <row r="290">
      <c r="A290" s="17"/>
      <c r="D290" s="17"/>
      <c r="E290" s="17"/>
    </row>
    <row r="291">
      <c r="A291" s="17"/>
      <c r="D291" s="17"/>
      <c r="E291" s="17"/>
    </row>
    <row r="292">
      <c r="A292" s="17"/>
      <c r="D292" s="17"/>
      <c r="E292" s="17"/>
    </row>
    <row r="293">
      <c r="A293" s="17"/>
      <c r="D293" s="17"/>
      <c r="E293" s="17"/>
    </row>
    <row r="294">
      <c r="A294" s="17"/>
      <c r="D294" s="17"/>
      <c r="E294" s="17"/>
    </row>
    <row r="295">
      <c r="A295" s="17"/>
      <c r="D295" s="17"/>
      <c r="E295" s="17"/>
    </row>
    <row r="296">
      <c r="A296" s="17"/>
      <c r="D296" s="17"/>
      <c r="E296" s="17"/>
    </row>
    <row r="297">
      <c r="A297" s="17"/>
      <c r="D297" s="17"/>
      <c r="E297" s="17"/>
    </row>
    <row r="298">
      <c r="A298" s="17"/>
      <c r="D298" s="17"/>
      <c r="E298" s="17"/>
    </row>
    <row r="299">
      <c r="A299" s="17"/>
      <c r="D299" s="17"/>
      <c r="E299" s="17"/>
    </row>
    <row r="300">
      <c r="A300" s="17"/>
      <c r="D300" s="17"/>
      <c r="E300" s="17"/>
    </row>
    <row r="301">
      <c r="A301" s="17"/>
      <c r="D301" s="17"/>
      <c r="E301" s="17"/>
    </row>
    <row r="302">
      <c r="A302" s="17"/>
      <c r="D302" s="17"/>
      <c r="E302" s="17"/>
    </row>
    <row r="303">
      <c r="A303" s="17"/>
      <c r="D303" s="17"/>
      <c r="E303" s="17"/>
    </row>
    <row r="304">
      <c r="A304" s="17"/>
      <c r="D304" s="17"/>
      <c r="E304" s="17"/>
    </row>
    <row r="305">
      <c r="A305" s="17"/>
      <c r="D305" s="17"/>
      <c r="E305" s="17"/>
    </row>
    <row r="306">
      <c r="A306" s="17"/>
      <c r="D306" s="17"/>
      <c r="E306" s="17"/>
    </row>
    <row r="307">
      <c r="A307" s="17"/>
      <c r="D307" s="17"/>
      <c r="E307" s="17"/>
    </row>
    <row r="308">
      <c r="A308" s="17"/>
      <c r="D308" s="17"/>
      <c r="E308" s="17"/>
    </row>
    <row r="309">
      <c r="A309" s="17"/>
      <c r="D309" s="17"/>
      <c r="E309" s="17"/>
    </row>
    <row r="310">
      <c r="A310" s="17"/>
      <c r="D310" s="17"/>
      <c r="E310" s="17"/>
    </row>
    <row r="311">
      <c r="A311" s="17"/>
      <c r="D311" s="17"/>
      <c r="E311" s="17"/>
    </row>
    <row r="312">
      <c r="A312" s="17"/>
      <c r="D312" s="17"/>
      <c r="E312" s="17"/>
    </row>
    <row r="313">
      <c r="A313" s="17"/>
      <c r="D313" s="17"/>
      <c r="E313" s="17"/>
    </row>
    <row r="314">
      <c r="A314" s="17"/>
      <c r="D314" s="17"/>
      <c r="E314" s="17"/>
    </row>
    <row r="315">
      <c r="A315" s="17"/>
      <c r="D315" s="17"/>
      <c r="E315" s="17"/>
    </row>
    <row r="316">
      <c r="A316" s="17"/>
      <c r="D316" s="17"/>
      <c r="E316" s="17"/>
    </row>
    <row r="317">
      <c r="A317" s="17"/>
      <c r="D317" s="17"/>
      <c r="E317" s="17"/>
    </row>
    <row r="318">
      <c r="A318" s="17"/>
      <c r="D318" s="17"/>
      <c r="E318" s="17"/>
    </row>
    <row r="319">
      <c r="A319" s="17"/>
      <c r="D319" s="17"/>
      <c r="E319" s="17"/>
    </row>
    <row r="320">
      <c r="A320" s="17"/>
      <c r="D320" s="17"/>
      <c r="E320" s="17"/>
    </row>
    <row r="321">
      <c r="A321" s="17"/>
      <c r="D321" s="17"/>
      <c r="E321" s="17"/>
    </row>
    <row r="322">
      <c r="A322" s="17"/>
      <c r="D322" s="17"/>
      <c r="E322" s="17"/>
    </row>
    <row r="323">
      <c r="A323" s="17"/>
      <c r="D323" s="17"/>
      <c r="E323" s="17"/>
    </row>
    <row r="324">
      <c r="A324" s="17"/>
      <c r="D324" s="17"/>
      <c r="E324" s="17"/>
    </row>
    <row r="325">
      <c r="A325" s="17"/>
      <c r="D325" s="17"/>
      <c r="E325" s="17"/>
    </row>
    <row r="326">
      <c r="A326" s="17"/>
      <c r="D326" s="17"/>
      <c r="E326" s="17"/>
    </row>
    <row r="327">
      <c r="A327" s="17"/>
      <c r="D327" s="17"/>
      <c r="E327" s="17"/>
    </row>
    <row r="328">
      <c r="A328" s="17"/>
      <c r="D328" s="17"/>
      <c r="E328" s="17"/>
    </row>
    <row r="329">
      <c r="A329" s="17"/>
      <c r="D329" s="17"/>
      <c r="E329" s="17"/>
    </row>
    <row r="330">
      <c r="A330" s="17"/>
      <c r="D330" s="17"/>
      <c r="E330" s="17"/>
    </row>
    <row r="331">
      <c r="A331" s="17"/>
      <c r="D331" s="17"/>
      <c r="E331" s="17"/>
    </row>
    <row r="332">
      <c r="A332" s="17"/>
      <c r="D332" s="17"/>
      <c r="E332" s="17"/>
    </row>
    <row r="333">
      <c r="A333" s="17"/>
      <c r="D333" s="17"/>
      <c r="E333" s="17"/>
    </row>
    <row r="334">
      <c r="A334" s="17"/>
      <c r="D334" s="17"/>
      <c r="E334" s="17"/>
    </row>
    <row r="335">
      <c r="A335" s="17"/>
      <c r="D335" s="17"/>
      <c r="E335" s="17"/>
    </row>
    <row r="336">
      <c r="A336" s="17"/>
      <c r="D336" s="17"/>
      <c r="E336" s="17"/>
    </row>
    <row r="337">
      <c r="A337" s="17"/>
      <c r="D337" s="17"/>
      <c r="E337" s="17"/>
    </row>
    <row r="338">
      <c r="A338" s="17"/>
      <c r="D338" s="17"/>
      <c r="E338" s="17"/>
    </row>
    <row r="339">
      <c r="A339" s="17"/>
      <c r="D339" s="17"/>
      <c r="E339" s="17"/>
    </row>
    <row r="340">
      <c r="A340" s="17"/>
      <c r="D340" s="17"/>
      <c r="E340" s="17"/>
    </row>
    <row r="341">
      <c r="A341" s="17"/>
      <c r="D341" s="17"/>
      <c r="E341" s="17"/>
    </row>
    <row r="342">
      <c r="A342" s="17"/>
      <c r="D342" s="17"/>
      <c r="E342" s="17"/>
    </row>
    <row r="343">
      <c r="A343" s="17"/>
      <c r="D343" s="17"/>
      <c r="E343" s="17"/>
    </row>
    <row r="344">
      <c r="A344" s="17"/>
      <c r="D344" s="17"/>
      <c r="E344" s="17"/>
    </row>
    <row r="345">
      <c r="A345" s="17"/>
      <c r="D345" s="17"/>
      <c r="E345" s="17"/>
    </row>
    <row r="346">
      <c r="A346" s="17"/>
      <c r="D346" s="17"/>
      <c r="E346" s="17"/>
    </row>
    <row r="347">
      <c r="A347" s="17"/>
      <c r="D347" s="17"/>
      <c r="E347" s="17"/>
    </row>
    <row r="348">
      <c r="A348" s="17"/>
      <c r="D348" s="17"/>
      <c r="E348" s="17"/>
    </row>
    <row r="349">
      <c r="A349" s="17"/>
      <c r="D349" s="17"/>
      <c r="E349" s="17"/>
    </row>
    <row r="350">
      <c r="A350" s="17"/>
      <c r="D350" s="17"/>
      <c r="E350" s="17"/>
    </row>
    <row r="351">
      <c r="A351" s="17"/>
      <c r="D351" s="17"/>
      <c r="E351" s="17"/>
    </row>
    <row r="352">
      <c r="A352" s="17"/>
      <c r="D352" s="17"/>
      <c r="E352" s="17"/>
    </row>
    <row r="353">
      <c r="A353" s="17"/>
      <c r="D353" s="17"/>
      <c r="E353" s="17"/>
    </row>
    <row r="354">
      <c r="A354" s="17"/>
      <c r="D354" s="17"/>
      <c r="E354" s="17"/>
    </row>
    <row r="355">
      <c r="A355" s="17"/>
      <c r="D355" s="17"/>
      <c r="E355" s="17"/>
    </row>
    <row r="356">
      <c r="A356" s="17"/>
      <c r="D356" s="17"/>
      <c r="E356" s="17"/>
    </row>
    <row r="357">
      <c r="A357" s="17"/>
      <c r="D357" s="17"/>
      <c r="E357" s="17"/>
    </row>
    <row r="358">
      <c r="A358" s="17"/>
      <c r="D358" s="17"/>
      <c r="E358" s="17"/>
    </row>
    <row r="359">
      <c r="A359" s="17"/>
      <c r="D359" s="17"/>
      <c r="E359" s="17"/>
    </row>
    <row r="360">
      <c r="A360" s="17"/>
      <c r="D360" s="17"/>
      <c r="E360" s="17"/>
    </row>
    <row r="361">
      <c r="A361" s="17"/>
      <c r="D361" s="17"/>
      <c r="E361" s="17"/>
    </row>
    <row r="362">
      <c r="A362" s="17"/>
      <c r="D362" s="17"/>
      <c r="E362" s="17"/>
    </row>
    <row r="363">
      <c r="A363" s="17"/>
      <c r="D363" s="17"/>
      <c r="E363" s="17"/>
    </row>
    <row r="364">
      <c r="A364" s="17"/>
      <c r="D364" s="17"/>
      <c r="E364" s="17"/>
    </row>
    <row r="365">
      <c r="A365" s="17"/>
      <c r="D365" s="17"/>
      <c r="E365" s="17"/>
    </row>
    <row r="366">
      <c r="A366" s="17"/>
      <c r="D366" s="17"/>
      <c r="E366" s="17"/>
    </row>
    <row r="367">
      <c r="A367" s="17"/>
      <c r="D367" s="17"/>
      <c r="E367" s="17"/>
    </row>
    <row r="368">
      <c r="A368" s="17"/>
      <c r="D368" s="17"/>
      <c r="E368" s="17"/>
    </row>
    <row r="369">
      <c r="A369" s="17"/>
      <c r="D369" s="17"/>
      <c r="E369" s="17"/>
    </row>
    <row r="370">
      <c r="A370" s="17"/>
      <c r="D370" s="17"/>
      <c r="E370" s="17"/>
    </row>
    <row r="371">
      <c r="A371" s="17"/>
      <c r="D371" s="17"/>
      <c r="E371" s="17"/>
    </row>
    <row r="372">
      <c r="A372" s="17"/>
      <c r="D372" s="17"/>
      <c r="E372" s="17"/>
    </row>
    <row r="373">
      <c r="A373" s="17"/>
      <c r="D373" s="17"/>
      <c r="E373" s="17"/>
    </row>
    <row r="374">
      <c r="A374" s="17"/>
      <c r="D374" s="17"/>
      <c r="E374" s="17"/>
    </row>
    <row r="375">
      <c r="A375" s="17"/>
      <c r="D375" s="17"/>
      <c r="E375" s="17"/>
    </row>
    <row r="376">
      <c r="A376" s="17"/>
      <c r="D376" s="17"/>
      <c r="E376" s="17"/>
    </row>
    <row r="377">
      <c r="A377" s="17"/>
      <c r="D377" s="17"/>
      <c r="E377" s="17"/>
    </row>
    <row r="378">
      <c r="A378" s="17"/>
      <c r="D378" s="17"/>
      <c r="E378" s="17"/>
    </row>
    <row r="379">
      <c r="A379" s="17"/>
      <c r="D379" s="17"/>
      <c r="E379" s="17"/>
    </row>
    <row r="380">
      <c r="A380" s="17"/>
      <c r="D380" s="17"/>
      <c r="E380" s="17"/>
    </row>
    <row r="381">
      <c r="A381" s="17"/>
      <c r="D381" s="17"/>
      <c r="E381" s="17"/>
    </row>
    <row r="382">
      <c r="A382" s="17"/>
      <c r="D382" s="17"/>
      <c r="E382" s="17"/>
    </row>
    <row r="383">
      <c r="A383" s="17"/>
      <c r="D383" s="17"/>
      <c r="E383" s="17"/>
    </row>
    <row r="384">
      <c r="A384" s="17"/>
      <c r="D384" s="17"/>
      <c r="E384" s="17"/>
    </row>
    <row r="385">
      <c r="A385" s="17"/>
      <c r="D385" s="17"/>
      <c r="E385" s="17"/>
    </row>
    <row r="386">
      <c r="A386" s="17"/>
      <c r="D386" s="17"/>
      <c r="E386" s="17"/>
    </row>
    <row r="387">
      <c r="A387" s="17"/>
      <c r="D387" s="17"/>
      <c r="E387" s="17"/>
    </row>
    <row r="388">
      <c r="A388" s="17"/>
      <c r="D388" s="17"/>
      <c r="E388" s="17"/>
    </row>
    <row r="389">
      <c r="A389" s="17"/>
      <c r="D389" s="17"/>
      <c r="E389" s="17"/>
    </row>
    <row r="390">
      <c r="A390" s="17"/>
      <c r="D390" s="17"/>
      <c r="E390" s="17"/>
    </row>
    <row r="391">
      <c r="A391" s="17"/>
      <c r="D391" s="17"/>
      <c r="E391" s="17"/>
    </row>
    <row r="392">
      <c r="A392" s="17"/>
      <c r="D392" s="17"/>
      <c r="E392" s="17"/>
    </row>
    <row r="393">
      <c r="A393" s="17"/>
      <c r="D393" s="17"/>
      <c r="E393" s="17"/>
    </row>
    <row r="394">
      <c r="A394" s="17"/>
      <c r="D394" s="17"/>
      <c r="E394" s="17"/>
    </row>
    <row r="395">
      <c r="A395" s="17"/>
      <c r="D395" s="17"/>
      <c r="E395" s="17"/>
    </row>
    <row r="396">
      <c r="A396" s="17"/>
      <c r="D396" s="17"/>
      <c r="E396" s="17"/>
    </row>
    <row r="397">
      <c r="A397" s="17"/>
      <c r="D397" s="17"/>
      <c r="E397" s="17"/>
    </row>
    <row r="398">
      <c r="A398" s="17"/>
      <c r="D398" s="17"/>
      <c r="E398" s="17"/>
    </row>
    <row r="399">
      <c r="A399" s="17"/>
      <c r="D399" s="17"/>
      <c r="E399" s="17"/>
    </row>
    <row r="400">
      <c r="A400" s="17"/>
      <c r="D400" s="17"/>
      <c r="E400" s="17"/>
    </row>
    <row r="401">
      <c r="A401" s="17"/>
      <c r="D401" s="17"/>
      <c r="E401" s="17"/>
    </row>
    <row r="402">
      <c r="A402" s="17"/>
      <c r="D402" s="17"/>
      <c r="E402" s="17"/>
    </row>
    <row r="403">
      <c r="A403" s="17"/>
      <c r="D403" s="17"/>
      <c r="E403" s="17"/>
    </row>
    <row r="404">
      <c r="A404" s="17"/>
      <c r="D404" s="17"/>
      <c r="E404" s="17"/>
    </row>
    <row r="405">
      <c r="A405" s="17"/>
      <c r="D405" s="17"/>
      <c r="E405" s="17"/>
    </row>
    <row r="406">
      <c r="A406" s="17"/>
      <c r="D406" s="17"/>
      <c r="E406" s="17"/>
    </row>
    <row r="407">
      <c r="A407" s="17"/>
      <c r="D407" s="17"/>
      <c r="E407" s="17"/>
    </row>
    <row r="408">
      <c r="A408" s="17"/>
      <c r="D408" s="17"/>
      <c r="E408" s="17"/>
    </row>
    <row r="409">
      <c r="A409" s="17"/>
      <c r="D409" s="17"/>
      <c r="E409" s="17"/>
    </row>
    <row r="410">
      <c r="A410" s="17"/>
      <c r="D410" s="17"/>
      <c r="E410" s="17"/>
    </row>
    <row r="411">
      <c r="A411" s="17"/>
      <c r="D411" s="17"/>
      <c r="E411" s="17"/>
    </row>
    <row r="412">
      <c r="A412" s="17"/>
      <c r="D412" s="17"/>
      <c r="E412" s="17"/>
    </row>
    <row r="413">
      <c r="A413" s="17"/>
      <c r="D413" s="17"/>
      <c r="E413" s="17"/>
    </row>
    <row r="414">
      <c r="A414" s="17"/>
      <c r="D414" s="17"/>
      <c r="E414" s="17"/>
    </row>
    <row r="415">
      <c r="A415" s="17"/>
      <c r="D415" s="17"/>
      <c r="E415" s="17"/>
    </row>
    <row r="416">
      <c r="A416" s="17"/>
      <c r="D416" s="17"/>
      <c r="E416" s="17"/>
    </row>
    <row r="417">
      <c r="A417" s="17"/>
      <c r="D417" s="17"/>
      <c r="E417" s="17"/>
    </row>
    <row r="418">
      <c r="A418" s="17"/>
      <c r="D418" s="17"/>
      <c r="E418" s="17"/>
    </row>
    <row r="419">
      <c r="A419" s="17"/>
      <c r="D419" s="17"/>
      <c r="E419" s="17"/>
    </row>
    <row r="420">
      <c r="A420" s="17"/>
      <c r="D420" s="17"/>
      <c r="E420" s="17"/>
    </row>
    <row r="421">
      <c r="A421" s="17"/>
      <c r="D421" s="17"/>
      <c r="E421" s="17"/>
    </row>
    <row r="422">
      <c r="A422" s="17"/>
      <c r="D422" s="17"/>
      <c r="E422" s="17"/>
    </row>
    <row r="423">
      <c r="A423" s="17"/>
      <c r="D423" s="17"/>
      <c r="E423" s="17"/>
    </row>
    <row r="424">
      <c r="A424" s="17"/>
      <c r="D424" s="17"/>
      <c r="E424" s="17"/>
    </row>
    <row r="425">
      <c r="A425" s="17"/>
      <c r="D425" s="17"/>
      <c r="E425" s="17"/>
    </row>
    <row r="426">
      <c r="A426" s="17"/>
      <c r="D426" s="17"/>
      <c r="E426" s="17"/>
    </row>
    <row r="427">
      <c r="A427" s="17"/>
      <c r="D427" s="17"/>
      <c r="E427" s="17"/>
    </row>
    <row r="428">
      <c r="A428" s="17"/>
      <c r="D428" s="17"/>
      <c r="E428" s="17"/>
    </row>
    <row r="429">
      <c r="A429" s="17"/>
      <c r="D429" s="17"/>
      <c r="E429" s="17"/>
    </row>
    <row r="430">
      <c r="A430" s="17"/>
      <c r="D430" s="17"/>
      <c r="E430" s="17"/>
    </row>
    <row r="431">
      <c r="A431" s="17"/>
      <c r="D431" s="17"/>
      <c r="E431" s="17"/>
    </row>
    <row r="432">
      <c r="A432" s="17"/>
      <c r="D432" s="17"/>
      <c r="E432" s="17"/>
    </row>
    <row r="433">
      <c r="A433" s="17"/>
      <c r="D433" s="17"/>
      <c r="E433" s="17"/>
    </row>
    <row r="434">
      <c r="A434" s="17"/>
      <c r="D434" s="17"/>
      <c r="E434" s="17"/>
    </row>
    <row r="435">
      <c r="A435" s="17"/>
      <c r="D435" s="17"/>
      <c r="E435" s="17"/>
    </row>
    <row r="436">
      <c r="A436" s="17"/>
      <c r="D436" s="17"/>
      <c r="E436" s="17"/>
    </row>
    <row r="437">
      <c r="A437" s="17"/>
      <c r="D437" s="17"/>
      <c r="E437" s="17"/>
    </row>
    <row r="438">
      <c r="A438" s="17"/>
      <c r="D438" s="17"/>
      <c r="E438" s="17"/>
    </row>
    <row r="439">
      <c r="A439" s="17"/>
      <c r="D439" s="17"/>
      <c r="E439" s="17"/>
    </row>
    <row r="440">
      <c r="A440" s="17"/>
      <c r="D440" s="17"/>
      <c r="E440" s="17"/>
    </row>
    <row r="441">
      <c r="A441" s="17"/>
      <c r="D441" s="17"/>
      <c r="E441" s="17"/>
    </row>
    <row r="442">
      <c r="A442" s="17"/>
      <c r="D442" s="17"/>
      <c r="E442" s="17"/>
    </row>
    <row r="443">
      <c r="A443" s="17"/>
      <c r="D443" s="17"/>
      <c r="E443" s="17"/>
    </row>
    <row r="444">
      <c r="A444" s="17"/>
      <c r="D444" s="17"/>
      <c r="E444" s="17"/>
    </row>
    <row r="445">
      <c r="A445" s="17"/>
      <c r="D445" s="17"/>
      <c r="E445" s="17"/>
    </row>
    <row r="446">
      <c r="A446" s="17"/>
      <c r="D446" s="17"/>
      <c r="E446" s="17"/>
    </row>
    <row r="447">
      <c r="A447" s="17"/>
      <c r="D447" s="17"/>
      <c r="E447" s="17"/>
    </row>
    <row r="448">
      <c r="A448" s="17"/>
      <c r="D448" s="17"/>
      <c r="E448" s="17"/>
    </row>
    <row r="449">
      <c r="A449" s="17"/>
      <c r="D449" s="17"/>
      <c r="E449" s="17"/>
    </row>
    <row r="450">
      <c r="A450" s="17"/>
      <c r="D450" s="17"/>
      <c r="E450" s="17"/>
    </row>
    <row r="451">
      <c r="A451" s="17"/>
      <c r="D451" s="17"/>
      <c r="E451" s="17"/>
    </row>
    <row r="452">
      <c r="A452" s="17"/>
      <c r="D452" s="17"/>
      <c r="E452" s="17"/>
    </row>
    <row r="453">
      <c r="A453" s="17"/>
      <c r="D453" s="17"/>
      <c r="E453" s="17"/>
    </row>
    <row r="454">
      <c r="A454" s="17"/>
      <c r="D454" s="17"/>
      <c r="E454" s="17"/>
    </row>
    <row r="455">
      <c r="A455" s="17"/>
      <c r="D455" s="17"/>
      <c r="E455" s="17"/>
    </row>
    <row r="456">
      <c r="A456" s="17"/>
      <c r="D456" s="17"/>
      <c r="E456" s="17"/>
    </row>
    <row r="457">
      <c r="A457" s="17"/>
      <c r="D457" s="17"/>
      <c r="E457" s="17"/>
    </row>
    <row r="458">
      <c r="A458" s="17"/>
      <c r="D458" s="17"/>
      <c r="E458" s="17"/>
    </row>
    <row r="459">
      <c r="A459" s="17"/>
      <c r="D459" s="17"/>
      <c r="E459" s="17"/>
    </row>
    <row r="460">
      <c r="A460" s="17"/>
      <c r="D460" s="17"/>
      <c r="E460" s="17"/>
    </row>
    <row r="461">
      <c r="A461" s="17"/>
      <c r="D461" s="17"/>
      <c r="E461" s="17"/>
    </row>
    <row r="462">
      <c r="A462" s="17"/>
      <c r="D462" s="17"/>
      <c r="E462" s="17"/>
    </row>
    <row r="463">
      <c r="A463" s="17"/>
      <c r="D463" s="17"/>
      <c r="E463" s="17"/>
    </row>
    <row r="464">
      <c r="A464" s="17"/>
      <c r="D464" s="17"/>
      <c r="E464" s="17"/>
    </row>
    <row r="465">
      <c r="A465" s="17"/>
      <c r="D465" s="17"/>
      <c r="E465" s="17"/>
    </row>
    <row r="466">
      <c r="A466" s="17"/>
      <c r="D466" s="17"/>
      <c r="E466" s="17"/>
    </row>
    <row r="467">
      <c r="A467" s="17"/>
      <c r="D467" s="17"/>
      <c r="E467" s="17"/>
    </row>
    <row r="468">
      <c r="A468" s="17"/>
      <c r="D468" s="17"/>
      <c r="E468" s="17"/>
    </row>
    <row r="469">
      <c r="A469" s="17"/>
      <c r="D469" s="17"/>
      <c r="E469" s="17"/>
    </row>
    <row r="470">
      <c r="A470" s="17"/>
      <c r="D470" s="17"/>
      <c r="E470" s="17"/>
    </row>
    <row r="471">
      <c r="A471" s="17"/>
      <c r="D471" s="17"/>
      <c r="E471" s="17"/>
    </row>
    <row r="472">
      <c r="A472" s="17"/>
      <c r="D472" s="17"/>
      <c r="E472" s="17"/>
    </row>
    <row r="473">
      <c r="A473" s="17"/>
      <c r="D473" s="17"/>
      <c r="E473" s="17"/>
    </row>
    <row r="474">
      <c r="A474" s="17"/>
      <c r="D474" s="17"/>
      <c r="E474" s="17"/>
    </row>
    <row r="475">
      <c r="A475" s="17"/>
      <c r="D475" s="17"/>
      <c r="E475" s="17"/>
    </row>
    <row r="476">
      <c r="A476" s="17"/>
      <c r="D476" s="17"/>
      <c r="E476" s="17"/>
    </row>
    <row r="477">
      <c r="A477" s="17"/>
      <c r="D477" s="17"/>
      <c r="E477" s="17"/>
    </row>
    <row r="478">
      <c r="A478" s="17"/>
      <c r="D478" s="17"/>
      <c r="E478" s="17"/>
    </row>
    <row r="479">
      <c r="A479" s="17"/>
      <c r="D479" s="17"/>
      <c r="E479" s="17"/>
    </row>
    <row r="480">
      <c r="A480" s="17"/>
      <c r="D480" s="17"/>
      <c r="E480" s="17"/>
    </row>
    <row r="481">
      <c r="A481" s="17"/>
      <c r="D481" s="17"/>
      <c r="E481" s="17"/>
    </row>
    <row r="482">
      <c r="A482" s="17"/>
      <c r="D482" s="17"/>
      <c r="E482" s="17"/>
    </row>
    <row r="483">
      <c r="A483" s="17"/>
      <c r="D483" s="17"/>
      <c r="E483" s="17"/>
    </row>
    <row r="484">
      <c r="A484" s="17"/>
      <c r="D484" s="17"/>
      <c r="E484" s="17"/>
    </row>
    <row r="485">
      <c r="A485" s="17"/>
      <c r="D485" s="17"/>
      <c r="E485" s="17"/>
    </row>
    <row r="486">
      <c r="A486" s="17"/>
      <c r="D486" s="17"/>
      <c r="E486" s="17"/>
    </row>
    <row r="487">
      <c r="A487" s="17"/>
      <c r="D487" s="17"/>
      <c r="E487" s="17"/>
    </row>
    <row r="488">
      <c r="A488" s="17"/>
      <c r="D488" s="17"/>
      <c r="E488" s="17"/>
    </row>
    <row r="489">
      <c r="A489" s="17"/>
      <c r="D489" s="17"/>
      <c r="E489" s="17"/>
    </row>
    <row r="490">
      <c r="A490" s="17"/>
      <c r="D490" s="17"/>
      <c r="E490" s="17"/>
    </row>
    <row r="491">
      <c r="A491" s="17"/>
      <c r="D491" s="17"/>
      <c r="E491" s="17"/>
    </row>
    <row r="492">
      <c r="A492" s="17"/>
      <c r="D492" s="17"/>
      <c r="E492" s="17"/>
    </row>
    <row r="493">
      <c r="A493" s="17"/>
      <c r="D493" s="17"/>
      <c r="E493" s="17"/>
    </row>
    <row r="494">
      <c r="A494" s="17"/>
      <c r="D494" s="17"/>
      <c r="E494" s="17"/>
    </row>
    <row r="495">
      <c r="A495" s="17"/>
      <c r="D495" s="17"/>
      <c r="E495" s="17"/>
    </row>
    <row r="496">
      <c r="A496" s="17"/>
      <c r="D496" s="17"/>
      <c r="E496" s="17"/>
    </row>
    <row r="497">
      <c r="A497" s="17"/>
      <c r="D497" s="17"/>
      <c r="E497" s="17"/>
    </row>
    <row r="498">
      <c r="A498" s="17"/>
      <c r="D498" s="17"/>
      <c r="E498" s="17"/>
    </row>
    <row r="499">
      <c r="A499" s="17"/>
      <c r="D499" s="17"/>
      <c r="E499" s="17"/>
    </row>
    <row r="500">
      <c r="A500" s="17"/>
      <c r="D500" s="17"/>
      <c r="E500" s="17"/>
    </row>
    <row r="501">
      <c r="A501" s="17"/>
      <c r="D501" s="17"/>
      <c r="E501" s="17"/>
    </row>
    <row r="502">
      <c r="A502" s="17"/>
      <c r="D502" s="17"/>
      <c r="E502" s="17"/>
    </row>
    <row r="503">
      <c r="A503" s="17"/>
      <c r="D503" s="17"/>
      <c r="E503" s="17"/>
    </row>
    <row r="504">
      <c r="A504" s="17"/>
      <c r="D504" s="17"/>
      <c r="E504" s="17"/>
    </row>
    <row r="505">
      <c r="A505" s="17"/>
      <c r="D505" s="17"/>
      <c r="E505" s="17"/>
    </row>
    <row r="506">
      <c r="A506" s="17"/>
      <c r="D506" s="17"/>
      <c r="E506" s="17"/>
    </row>
    <row r="507">
      <c r="A507" s="17"/>
      <c r="D507" s="17"/>
      <c r="E507" s="17"/>
    </row>
    <row r="508">
      <c r="A508" s="17"/>
      <c r="D508" s="17"/>
      <c r="E508" s="17"/>
    </row>
    <row r="509">
      <c r="A509" s="17"/>
      <c r="D509" s="17"/>
      <c r="E509" s="17"/>
    </row>
    <row r="510">
      <c r="A510" s="17"/>
      <c r="D510" s="17"/>
      <c r="E510" s="17"/>
    </row>
    <row r="511">
      <c r="A511" s="17"/>
      <c r="D511" s="17"/>
      <c r="E511" s="17"/>
    </row>
    <row r="512">
      <c r="A512" s="17"/>
      <c r="D512" s="17"/>
      <c r="E512" s="17"/>
    </row>
    <row r="513">
      <c r="A513" s="17"/>
      <c r="D513" s="17"/>
      <c r="E513" s="17"/>
    </row>
    <row r="514">
      <c r="A514" s="17"/>
      <c r="D514" s="17"/>
      <c r="E514" s="17"/>
    </row>
    <row r="515">
      <c r="A515" s="17"/>
      <c r="D515" s="17"/>
      <c r="E515" s="17"/>
    </row>
    <row r="516">
      <c r="A516" s="17"/>
      <c r="D516" s="17"/>
      <c r="E516" s="17"/>
    </row>
    <row r="517">
      <c r="A517" s="17"/>
      <c r="D517" s="17"/>
      <c r="E517" s="17"/>
    </row>
    <row r="518">
      <c r="A518" s="17"/>
      <c r="D518" s="17"/>
      <c r="E518" s="17"/>
    </row>
    <row r="519">
      <c r="A519" s="17"/>
      <c r="D519" s="17"/>
      <c r="E519" s="17"/>
    </row>
    <row r="520">
      <c r="A520" s="17"/>
      <c r="D520" s="17"/>
      <c r="E520" s="17"/>
    </row>
    <row r="521">
      <c r="A521" s="17"/>
      <c r="D521" s="17"/>
      <c r="E521" s="17"/>
    </row>
    <row r="522">
      <c r="A522" s="17"/>
      <c r="D522" s="17"/>
      <c r="E522" s="17"/>
    </row>
    <row r="523">
      <c r="A523" s="17"/>
      <c r="D523" s="17"/>
      <c r="E523" s="17"/>
    </row>
    <row r="524">
      <c r="A524" s="17"/>
      <c r="D524" s="17"/>
      <c r="E524" s="17"/>
    </row>
    <row r="525">
      <c r="A525" s="17"/>
      <c r="D525" s="17"/>
      <c r="E525" s="17"/>
    </row>
    <row r="526">
      <c r="A526" s="17"/>
      <c r="D526" s="17"/>
      <c r="E526" s="17"/>
    </row>
    <row r="527">
      <c r="A527" s="17"/>
      <c r="D527" s="17"/>
      <c r="E527" s="17"/>
    </row>
    <row r="528">
      <c r="A528" s="17"/>
      <c r="D528" s="17"/>
      <c r="E528" s="17"/>
    </row>
    <row r="529">
      <c r="A529" s="17"/>
      <c r="D529" s="17"/>
      <c r="E529" s="17"/>
    </row>
    <row r="530">
      <c r="A530" s="17"/>
      <c r="D530" s="17"/>
      <c r="E530" s="17"/>
    </row>
    <row r="531">
      <c r="A531" s="17"/>
      <c r="D531" s="17"/>
      <c r="E531" s="17"/>
    </row>
    <row r="532">
      <c r="A532" s="17"/>
      <c r="D532" s="17"/>
      <c r="E532" s="17"/>
    </row>
    <row r="533">
      <c r="A533" s="17"/>
      <c r="D533" s="17"/>
      <c r="E533" s="17"/>
    </row>
    <row r="534">
      <c r="A534" s="17"/>
      <c r="D534" s="17"/>
      <c r="E534" s="17"/>
    </row>
    <row r="535">
      <c r="A535" s="17"/>
      <c r="D535" s="17"/>
      <c r="E535" s="17"/>
    </row>
    <row r="536">
      <c r="A536" s="17"/>
      <c r="D536" s="17"/>
      <c r="E536" s="17"/>
    </row>
    <row r="537">
      <c r="A537" s="17"/>
      <c r="D537" s="17"/>
      <c r="E537" s="17"/>
    </row>
    <row r="538">
      <c r="A538" s="17"/>
      <c r="D538" s="17"/>
      <c r="E538" s="17"/>
    </row>
    <row r="539">
      <c r="A539" s="17"/>
      <c r="D539" s="17"/>
      <c r="E539" s="17"/>
    </row>
    <row r="540">
      <c r="A540" s="17"/>
      <c r="D540" s="17"/>
      <c r="E540" s="17"/>
    </row>
    <row r="541">
      <c r="A541" s="17"/>
      <c r="D541" s="17"/>
      <c r="E541" s="17"/>
    </row>
    <row r="542">
      <c r="A542" s="17"/>
      <c r="D542" s="17"/>
      <c r="E542" s="17"/>
    </row>
    <row r="543">
      <c r="A543" s="17"/>
      <c r="D543" s="17"/>
      <c r="E543" s="17"/>
    </row>
    <row r="544">
      <c r="A544" s="17"/>
      <c r="D544" s="17"/>
      <c r="E544" s="17"/>
    </row>
    <row r="545">
      <c r="A545" s="17"/>
      <c r="D545" s="17"/>
      <c r="E545" s="17"/>
    </row>
    <row r="546">
      <c r="A546" s="17"/>
      <c r="D546" s="17"/>
      <c r="E546" s="17"/>
    </row>
    <row r="547">
      <c r="A547" s="17"/>
      <c r="D547" s="17"/>
      <c r="E547" s="17"/>
    </row>
    <row r="548">
      <c r="A548" s="17"/>
      <c r="D548" s="17"/>
      <c r="E548" s="17"/>
    </row>
    <row r="549">
      <c r="A549" s="17"/>
      <c r="D549" s="17"/>
      <c r="E549" s="17"/>
    </row>
    <row r="550">
      <c r="A550" s="17"/>
      <c r="D550" s="17"/>
      <c r="E550" s="17"/>
    </row>
    <row r="551">
      <c r="A551" s="17"/>
      <c r="D551" s="17"/>
      <c r="E551" s="17"/>
    </row>
    <row r="552">
      <c r="A552" s="17"/>
      <c r="D552" s="17"/>
      <c r="E552" s="17"/>
    </row>
    <row r="553">
      <c r="A553" s="17"/>
      <c r="D553" s="17"/>
      <c r="E553" s="17"/>
    </row>
    <row r="554">
      <c r="A554" s="17"/>
      <c r="D554" s="17"/>
      <c r="E554" s="17"/>
    </row>
    <row r="555">
      <c r="A555" s="17"/>
      <c r="D555" s="17"/>
      <c r="E555" s="17"/>
    </row>
    <row r="556">
      <c r="A556" s="17"/>
      <c r="D556" s="17"/>
      <c r="E556" s="17"/>
    </row>
    <row r="557">
      <c r="A557" s="17"/>
      <c r="D557" s="17"/>
      <c r="E557" s="17"/>
    </row>
    <row r="558">
      <c r="A558" s="17"/>
      <c r="D558" s="17"/>
      <c r="E558" s="17"/>
    </row>
    <row r="559">
      <c r="A559" s="17"/>
      <c r="D559" s="17"/>
      <c r="E559" s="17"/>
    </row>
    <row r="560">
      <c r="A560" s="17"/>
      <c r="D560" s="17"/>
      <c r="E560" s="17"/>
    </row>
    <row r="561">
      <c r="A561" s="17"/>
      <c r="D561" s="17"/>
      <c r="E561" s="17"/>
    </row>
    <row r="562">
      <c r="A562" s="17"/>
      <c r="D562" s="17"/>
      <c r="E562" s="17"/>
    </row>
    <row r="563">
      <c r="A563" s="17"/>
      <c r="D563" s="17"/>
      <c r="E563" s="17"/>
    </row>
    <row r="564">
      <c r="A564" s="17"/>
      <c r="D564" s="17"/>
      <c r="E564" s="17"/>
    </row>
    <row r="565">
      <c r="A565" s="17"/>
      <c r="D565" s="17"/>
      <c r="E565" s="17"/>
    </row>
    <row r="566">
      <c r="A566" s="17"/>
      <c r="D566" s="17"/>
      <c r="E566" s="17"/>
    </row>
    <row r="567">
      <c r="A567" s="17"/>
      <c r="D567" s="17"/>
      <c r="E567" s="17"/>
    </row>
    <row r="568">
      <c r="A568" s="17"/>
      <c r="D568" s="17"/>
      <c r="E568" s="17"/>
    </row>
    <row r="569">
      <c r="A569" s="17"/>
      <c r="D569" s="17"/>
      <c r="E569" s="17"/>
    </row>
    <row r="570">
      <c r="A570" s="17"/>
      <c r="D570" s="17"/>
      <c r="E570" s="17"/>
    </row>
    <row r="571">
      <c r="A571" s="17"/>
      <c r="D571" s="17"/>
      <c r="E571" s="17"/>
    </row>
    <row r="572">
      <c r="A572" s="17"/>
      <c r="D572" s="17"/>
      <c r="E572" s="17"/>
    </row>
    <row r="573">
      <c r="A573" s="17"/>
      <c r="D573" s="17"/>
      <c r="E573" s="17"/>
    </row>
    <row r="574">
      <c r="A574" s="17"/>
      <c r="D574" s="17"/>
      <c r="E574" s="17"/>
    </row>
    <row r="575">
      <c r="A575" s="17"/>
      <c r="D575" s="17"/>
      <c r="E575" s="17"/>
    </row>
    <row r="576">
      <c r="A576" s="17"/>
      <c r="D576" s="17"/>
      <c r="E576" s="17"/>
    </row>
    <row r="577">
      <c r="A577" s="17"/>
      <c r="D577" s="17"/>
      <c r="E577" s="17"/>
    </row>
    <row r="578">
      <c r="A578" s="17"/>
      <c r="D578" s="17"/>
      <c r="E578" s="17"/>
    </row>
    <row r="579">
      <c r="A579" s="17"/>
      <c r="D579" s="17"/>
      <c r="E579" s="17"/>
    </row>
    <row r="580">
      <c r="A580" s="17"/>
      <c r="D580" s="17"/>
      <c r="E580" s="17"/>
    </row>
    <row r="581">
      <c r="A581" s="17"/>
      <c r="D581" s="17"/>
      <c r="E581" s="17"/>
    </row>
    <row r="582">
      <c r="A582" s="17"/>
      <c r="D582" s="17"/>
      <c r="E582" s="17"/>
    </row>
    <row r="583">
      <c r="A583" s="17"/>
      <c r="D583" s="17"/>
      <c r="E583" s="17"/>
    </row>
    <row r="584">
      <c r="A584" s="17"/>
      <c r="D584" s="17"/>
      <c r="E584" s="17"/>
    </row>
    <row r="585">
      <c r="A585" s="17"/>
      <c r="D585" s="17"/>
      <c r="E585" s="17"/>
    </row>
    <row r="586">
      <c r="A586" s="17"/>
      <c r="D586" s="17"/>
      <c r="E586" s="17"/>
    </row>
    <row r="587">
      <c r="A587" s="17"/>
      <c r="D587" s="17"/>
      <c r="E587" s="17"/>
    </row>
    <row r="588">
      <c r="A588" s="17"/>
      <c r="D588" s="17"/>
      <c r="E588" s="17"/>
    </row>
    <row r="589">
      <c r="A589" s="17"/>
      <c r="D589" s="17"/>
      <c r="E589" s="17"/>
    </row>
    <row r="590">
      <c r="A590" s="17"/>
      <c r="D590" s="17"/>
      <c r="E590" s="17"/>
    </row>
    <row r="591">
      <c r="A591" s="17"/>
      <c r="D591" s="17"/>
      <c r="E591" s="17"/>
    </row>
    <row r="592">
      <c r="A592" s="17"/>
      <c r="D592" s="17"/>
      <c r="E592" s="17"/>
    </row>
    <row r="593">
      <c r="A593" s="17"/>
      <c r="D593" s="17"/>
      <c r="E593" s="17"/>
    </row>
    <row r="594">
      <c r="A594" s="17"/>
      <c r="D594" s="17"/>
      <c r="E594" s="17"/>
    </row>
    <row r="595">
      <c r="A595" s="17"/>
      <c r="D595" s="17"/>
      <c r="E595" s="17"/>
    </row>
    <row r="596">
      <c r="A596" s="17"/>
      <c r="D596" s="17"/>
      <c r="E596" s="17"/>
    </row>
    <row r="597">
      <c r="A597" s="17"/>
      <c r="D597" s="17"/>
      <c r="E597" s="17"/>
    </row>
    <row r="598">
      <c r="A598" s="17"/>
      <c r="D598" s="17"/>
      <c r="E598" s="17"/>
    </row>
    <row r="599">
      <c r="A599" s="17"/>
      <c r="D599" s="17"/>
      <c r="E599" s="17"/>
    </row>
    <row r="600">
      <c r="A600" s="17"/>
      <c r="D600" s="17"/>
      <c r="E600" s="17"/>
    </row>
    <row r="601">
      <c r="A601" s="17"/>
      <c r="D601" s="17"/>
      <c r="E601" s="17"/>
    </row>
    <row r="602">
      <c r="A602" s="17"/>
      <c r="D602" s="17"/>
      <c r="E602" s="17"/>
    </row>
    <row r="603">
      <c r="A603" s="17"/>
      <c r="D603" s="17"/>
      <c r="E603" s="17"/>
    </row>
    <row r="604">
      <c r="A604" s="17"/>
      <c r="D604" s="17"/>
      <c r="E604" s="17"/>
    </row>
    <row r="605">
      <c r="A605" s="17"/>
      <c r="D605" s="17"/>
      <c r="E605" s="17"/>
    </row>
    <row r="606">
      <c r="A606" s="17"/>
      <c r="D606" s="17"/>
      <c r="E606" s="17"/>
    </row>
    <row r="607">
      <c r="A607" s="17"/>
      <c r="D607" s="17"/>
      <c r="E607" s="17"/>
    </row>
    <row r="608">
      <c r="A608" s="17"/>
      <c r="D608" s="17"/>
      <c r="E608" s="17"/>
    </row>
    <row r="609">
      <c r="A609" s="17"/>
      <c r="D609" s="17"/>
      <c r="E609" s="17"/>
    </row>
    <row r="610">
      <c r="A610" s="17"/>
      <c r="D610" s="17"/>
      <c r="E610" s="17"/>
    </row>
    <row r="611">
      <c r="A611" s="17"/>
      <c r="D611" s="17"/>
      <c r="E611" s="17"/>
    </row>
    <row r="612">
      <c r="A612" s="17"/>
      <c r="D612" s="17"/>
      <c r="E612" s="17"/>
    </row>
    <row r="613">
      <c r="A613" s="17"/>
      <c r="D613" s="17"/>
      <c r="E613" s="17"/>
    </row>
    <row r="614">
      <c r="A614" s="17"/>
      <c r="D614" s="17"/>
      <c r="E614" s="17"/>
    </row>
    <row r="615">
      <c r="A615" s="17"/>
      <c r="D615" s="17"/>
      <c r="E615" s="17"/>
    </row>
    <row r="616">
      <c r="A616" s="17"/>
      <c r="D616" s="17"/>
      <c r="E616" s="17"/>
    </row>
    <row r="617">
      <c r="A617" s="17"/>
      <c r="D617" s="17"/>
      <c r="E617" s="17"/>
    </row>
    <row r="618">
      <c r="A618" s="17"/>
      <c r="D618" s="17"/>
      <c r="E618" s="17"/>
    </row>
    <row r="619">
      <c r="A619" s="17"/>
      <c r="D619" s="17"/>
      <c r="E619" s="17"/>
    </row>
    <row r="620">
      <c r="A620" s="17"/>
      <c r="D620" s="17"/>
      <c r="E620" s="17"/>
    </row>
    <row r="621">
      <c r="A621" s="17"/>
      <c r="D621" s="17"/>
      <c r="E621" s="17"/>
    </row>
    <row r="622">
      <c r="A622" s="17"/>
      <c r="D622" s="17"/>
      <c r="E622" s="17"/>
    </row>
    <row r="623">
      <c r="A623" s="17"/>
      <c r="D623" s="17"/>
      <c r="E623" s="17"/>
    </row>
    <row r="624">
      <c r="A624" s="17"/>
      <c r="D624" s="17"/>
      <c r="E624" s="17"/>
    </row>
    <row r="625">
      <c r="A625" s="17"/>
      <c r="D625" s="17"/>
      <c r="E625" s="17"/>
    </row>
    <row r="626">
      <c r="A626" s="17"/>
      <c r="D626" s="17"/>
      <c r="E626" s="17"/>
    </row>
    <row r="627">
      <c r="A627" s="17"/>
      <c r="D627" s="17"/>
      <c r="E627" s="17"/>
    </row>
    <row r="628">
      <c r="A628" s="17"/>
      <c r="D628" s="17"/>
      <c r="E628" s="17"/>
    </row>
    <row r="629">
      <c r="A629" s="17"/>
      <c r="D629" s="17"/>
      <c r="E629" s="17"/>
    </row>
    <row r="630">
      <c r="A630" s="17"/>
      <c r="D630" s="17"/>
      <c r="E630" s="17"/>
    </row>
    <row r="631">
      <c r="A631" s="17"/>
      <c r="D631" s="17"/>
      <c r="E631" s="17"/>
    </row>
    <row r="632">
      <c r="A632" s="17"/>
      <c r="D632" s="17"/>
      <c r="E632" s="17"/>
    </row>
    <row r="633">
      <c r="A633" s="17"/>
      <c r="D633" s="17"/>
      <c r="E633" s="17"/>
    </row>
    <row r="634">
      <c r="A634" s="17"/>
      <c r="D634" s="17"/>
      <c r="E634" s="17"/>
    </row>
    <row r="635">
      <c r="A635" s="17"/>
      <c r="D635" s="17"/>
      <c r="E635" s="17"/>
    </row>
    <row r="636">
      <c r="A636" s="17"/>
      <c r="D636" s="17"/>
      <c r="E636" s="17"/>
    </row>
    <row r="637">
      <c r="A637" s="17"/>
      <c r="D637" s="17"/>
      <c r="E637" s="17"/>
    </row>
    <row r="638">
      <c r="A638" s="17"/>
      <c r="D638" s="17"/>
      <c r="E638" s="17"/>
    </row>
    <row r="639">
      <c r="A639" s="17"/>
      <c r="D639" s="17"/>
      <c r="E639" s="17"/>
    </row>
    <row r="640">
      <c r="A640" s="17"/>
      <c r="D640" s="17"/>
      <c r="E640" s="17"/>
    </row>
    <row r="641">
      <c r="A641" s="17"/>
      <c r="D641" s="17"/>
      <c r="E641" s="17"/>
    </row>
    <row r="642">
      <c r="A642" s="17"/>
      <c r="D642" s="17"/>
      <c r="E642" s="17"/>
    </row>
    <row r="643">
      <c r="A643" s="17"/>
      <c r="D643" s="17"/>
      <c r="E643" s="17"/>
    </row>
    <row r="644">
      <c r="A644" s="17"/>
      <c r="D644" s="17"/>
      <c r="E644" s="17"/>
    </row>
    <row r="645">
      <c r="A645" s="17"/>
      <c r="D645" s="17"/>
      <c r="E645" s="17"/>
    </row>
    <row r="646">
      <c r="A646" s="17"/>
      <c r="D646" s="17"/>
      <c r="E646" s="17"/>
    </row>
    <row r="647">
      <c r="A647" s="17"/>
      <c r="D647" s="17"/>
      <c r="E647" s="17"/>
    </row>
    <row r="648">
      <c r="A648" s="17"/>
      <c r="D648" s="17"/>
      <c r="E648" s="17"/>
    </row>
    <row r="649">
      <c r="A649" s="17"/>
      <c r="D649" s="17"/>
      <c r="E649" s="17"/>
    </row>
    <row r="650">
      <c r="A650" s="17"/>
      <c r="D650" s="17"/>
      <c r="E650" s="17"/>
    </row>
    <row r="651">
      <c r="A651" s="17"/>
      <c r="D651" s="17"/>
      <c r="E651" s="17"/>
    </row>
    <row r="652">
      <c r="A652" s="17"/>
      <c r="D652" s="17"/>
      <c r="E652" s="17"/>
    </row>
    <row r="653">
      <c r="A653" s="17"/>
      <c r="D653" s="17"/>
      <c r="E653" s="17"/>
    </row>
    <row r="654">
      <c r="A654" s="17"/>
      <c r="D654" s="17"/>
      <c r="E654" s="17"/>
    </row>
    <row r="655">
      <c r="A655" s="17"/>
      <c r="D655" s="17"/>
      <c r="E655" s="17"/>
    </row>
    <row r="656">
      <c r="A656" s="17"/>
      <c r="D656" s="17"/>
      <c r="E656" s="17"/>
    </row>
    <row r="657">
      <c r="A657" s="17"/>
      <c r="D657" s="17"/>
      <c r="E657" s="17"/>
    </row>
    <row r="658">
      <c r="A658" s="17"/>
      <c r="D658" s="17"/>
      <c r="E658" s="17"/>
    </row>
    <row r="659">
      <c r="A659" s="17"/>
      <c r="D659" s="17"/>
      <c r="E659" s="17"/>
    </row>
    <row r="660">
      <c r="A660" s="17"/>
      <c r="D660" s="17"/>
      <c r="E660" s="17"/>
    </row>
    <row r="661">
      <c r="A661" s="17"/>
      <c r="D661" s="17"/>
      <c r="E661" s="17"/>
    </row>
    <row r="662">
      <c r="A662" s="17"/>
      <c r="D662" s="17"/>
      <c r="E662" s="17"/>
    </row>
    <row r="663">
      <c r="A663" s="17"/>
      <c r="D663" s="17"/>
      <c r="E663" s="17"/>
    </row>
    <row r="664">
      <c r="A664" s="17"/>
      <c r="D664" s="17"/>
      <c r="E664" s="17"/>
    </row>
    <row r="665">
      <c r="A665" s="17"/>
      <c r="D665" s="17"/>
      <c r="E665" s="17"/>
    </row>
    <row r="666">
      <c r="A666" s="17"/>
      <c r="D666" s="17"/>
      <c r="E666" s="17"/>
    </row>
    <row r="667">
      <c r="A667" s="17"/>
      <c r="D667" s="17"/>
      <c r="E667" s="17"/>
    </row>
    <row r="668">
      <c r="A668" s="17"/>
      <c r="D668" s="17"/>
      <c r="E668" s="17"/>
    </row>
    <row r="669">
      <c r="A669" s="17"/>
      <c r="D669" s="17"/>
      <c r="E669" s="17"/>
    </row>
    <row r="670">
      <c r="A670" s="17"/>
      <c r="D670" s="17"/>
      <c r="E670" s="17"/>
    </row>
    <row r="671">
      <c r="A671" s="17"/>
      <c r="D671" s="17"/>
      <c r="E671" s="17"/>
    </row>
    <row r="672">
      <c r="A672" s="17"/>
      <c r="D672" s="17"/>
      <c r="E672" s="17"/>
    </row>
    <row r="673">
      <c r="A673" s="17"/>
      <c r="D673" s="17"/>
      <c r="E673" s="17"/>
    </row>
    <row r="674">
      <c r="A674" s="17"/>
      <c r="D674" s="17"/>
      <c r="E674" s="17"/>
    </row>
    <row r="675">
      <c r="A675" s="17"/>
      <c r="D675" s="17"/>
      <c r="E675" s="17"/>
    </row>
    <row r="676">
      <c r="A676" s="17"/>
      <c r="D676" s="17"/>
      <c r="E676" s="17"/>
    </row>
    <row r="677">
      <c r="A677" s="17"/>
      <c r="D677" s="17"/>
      <c r="E677" s="17"/>
    </row>
    <row r="678">
      <c r="A678" s="17"/>
      <c r="D678" s="17"/>
      <c r="E678" s="17"/>
    </row>
    <row r="679">
      <c r="A679" s="17"/>
      <c r="D679" s="17"/>
      <c r="E679" s="17"/>
    </row>
    <row r="680">
      <c r="A680" s="17"/>
      <c r="D680" s="17"/>
      <c r="E680" s="17"/>
    </row>
    <row r="681">
      <c r="A681" s="17"/>
      <c r="D681" s="17"/>
      <c r="E681" s="17"/>
    </row>
    <row r="682">
      <c r="A682" s="17"/>
      <c r="D682" s="17"/>
      <c r="E682" s="17"/>
    </row>
    <row r="683">
      <c r="A683" s="17"/>
      <c r="D683" s="17"/>
      <c r="E683" s="17"/>
    </row>
    <row r="684">
      <c r="A684" s="17"/>
      <c r="D684" s="17"/>
      <c r="E684" s="17"/>
    </row>
    <row r="685">
      <c r="A685" s="17"/>
      <c r="D685" s="17"/>
      <c r="E685" s="17"/>
    </row>
    <row r="686">
      <c r="A686" s="17"/>
      <c r="D686" s="17"/>
      <c r="E686" s="17"/>
    </row>
    <row r="687">
      <c r="A687" s="17"/>
      <c r="D687" s="17"/>
      <c r="E687" s="17"/>
    </row>
    <row r="688">
      <c r="A688" s="17"/>
      <c r="D688" s="17"/>
      <c r="E688" s="17"/>
    </row>
    <row r="689">
      <c r="A689" s="17"/>
      <c r="D689" s="17"/>
      <c r="E689" s="17"/>
    </row>
    <row r="690">
      <c r="A690" s="17"/>
      <c r="D690" s="17"/>
      <c r="E690" s="17"/>
    </row>
    <row r="691">
      <c r="A691" s="17"/>
      <c r="D691" s="17"/>
      <c r="E691" s="17"/>
    </row>
    <row r="692">
      <c r="A692" s="17"/>
      <c r="D692" s="17"/>
      <c r="E692" s="17"/>
    </row>
    <row r="693">
      <c r="A693" s="17"/>
      <c r="D693" s="17"/>
      <c r="E693" s="17"/>
    </row>
    <row r="694">
      <c r="A694" s="17"/>
      <c r="D694" s="17"/>
      <c r="E694" s="17"/>
    </row>
    <row r="695">
      <c r="A695" s="17"/>
      <c r="D695" s="17"/>
      <c r="E695" s="17"/>
    </row>
    <row r="696">
      <c r="A696" s="17"/>
      <c r="D696" s="17"/>
      <c r="E696" s="17"/>
    </row>
    <row r="697">
      <c r="A697" s="17"/>
      <c r="D697" s="17"/>
      <c r="E697" s="17"/>
    </row>
    <row r="698">
      <c r="A698" s="17"/>
      <c r="D698" s="17"/>
      <c r="E698" s="17"/>
    </row>
    <row r="699">
      <c r="A699" s="17"/>
      <c r="D699" s="17"/>
      <c r="E699" s="17"/>
    </row>
    <row r="700">
      <c r="A700" s="17"/>
      <c r="D700" s="17"/>
      <c r="E700" s="17"/>
    </row>
    <row r="701">
      <c r="A701" s="17"/>
      <c r="D701" s="17"/>
      <c r="E701" s="17"/>
    </row>
    <row r="702">
      <c r="A702" s="17"/>
      <c r="D702" s="17"/>
      <c r="E702" s="17"/>
    </row>
    <row r="703">
      <c r="A703" s="17"/>
      <c r="D703" s="17"/>
      <c r="E703" s="17"/>
    </row>
    <row r="704">
      <c r="A704" s="17"/>
      <c r="D704" s="17"/>
      <c r="E704" s="17"/>
    </row>
    <row r="705">
      <c r="A705" s="17"/>
      <c r="D705" s="17"/>
      <c r="E705" s="17"/>
    </row>
    <row r="706">
      <c r="A706" s="17"/>
      <c r="D706" s="17"/>
      <c r="E706" s="17"/>
    </row>
    <row r="707">
      <c r="A707" s="17"/>
      <c r="D707" s="17"/>
      <c r="E707" s="17"/>
    </row>
    <row r="708">
      <c r="A708" s="17"/>
      <c r="D708" s="17"/>
      <c r="E708" s="17"/>
    </row>
    <row r="709">
      <c r="A709" s="17"/>
      <c r="D709" s="17"/>
      <c r="E709" s="17"/>
    </row>
    <row r="710">
      <c r="A710" s="17"/>
      <c r="D710" s="17"/>
      <c r="E710" s="17"/>
    </row>
    <row r="711">
      <c r="A711" s="17"/>
      <c r="D711" s="17"/>
      <c r="E711" s="17"/>
    </row>
    <row r="712">
      <c r="A712" s="17"/>
      <c r="D712" s="17"/>
      <c r="E712" s="17"/>
    </row>
    <row r="713">
      <c r="A713" s="17"/>
      <c r="D713" s="17"/>
      <c r="E713" s="17"/>
    </row>
    <row r="714">
      <c r="A714" s="17"/>
      <c r="D714" s="17"/>
      <c r="E714" s="17"/>
    </row>
    <row r="715">
      <c r="A715" s="17"/>
      <c r="D715" s="17"/>
      <c r="E715" s="17"/>
    </row>
    <row r="716">
      <c r="A716" s="17"/>
      <c r="D716" s="17"/>
      <c r="E716" s="17"/>
    </row>
    <row r="717">
      <c r="A717" s="17"/>
      <c r="D717" s="17"/>
      <c r="E717" s="17"/>
    </row>
    <row r="718">
      <c r="A718" s="17"/>
      <c r="D718" s="17"/>
      <c r="E718" s="17"/>
    </row>
    <row r="719">
      <c r="A719" s="17"/>
      <c r="D719" s="17"/>
      <c r="E719" s="17"/>
    </row>
    <row r="720">
      <c r="A720" s="17"/>
      <c r="D720" s="17"/>
      <c r="E720" s="17"/>
    </row>
    <row r="721">
      <c r="A721" s="17"/>
      <c r="D721" s="17"/>
      <c r="E721" s="17"/>
    </row>
    <row r="722">
      <c r="A722" s="17"/>
      <c r="D722" s="17"/>
      <c r="E722" s="17"/>
    </row>
    <row r="723">
      <c r="A723" s="17"/>
      <c r="D723" s="17"/>
      <c r="E723" s="17"/>
    </row>
    <row r="724">
      <c r="A724" s="17"/>
      <c r="D724" s="17"/>
      <c r="E724" s="17"/>
    </row>
    <row r="725">
      <c r="A725" s="17"/>
      <c r="D725" s="17"/>
      <c r="E725" s="17"/>
    </row>
    <row r="726">
      <c r="A726" s="17"/>
      <c r="D726" s="17"/>
      <c r="E726" s="17"/>
    </row>
    <row r="727">
      <c r="A727" s="17"/>
      <c r="D727" s="17"/>
      <c r="E727" s="17"/>
    </row>
    <row r="728">
      <c r="A728" s="17"/>
      <c r="D728" s="17"/>
      <c r="E728" s="17"/>
    </row>
    <row r="729">
      <c r="A729" s="17"/>
      <c r="D729" s="17"/>
      <c r="E729" s="17"/>
    </row>
    <row r="730">
      <c r="A730" s="17"/>
      <c r="D730" s="17"/>
      <c r="E730" s="17"/>
    </row>
    <row r="731">
      <c r="A731" s="17"/>
      <c r="D731" s="17"/>
      <c r="E731" s="17"/>
    </row>
    <row r="732">
      <c r="A732" s="17"/>
      <c r="D732" s="17"/>
      <c r="E732" s="17"/>
    </row>
    <row r="733">
      <c r="A733" s="17"/>
      <c r="D733" s="17"/>
      <c r="E733" s="17"/>
    </row>
    <row r="734">
      <c r="A734" s="17"/>
      <c r="D734" s="17"/>
      <c r="E734" s="17"/>
    </row>
    <row r="735">
      <c r="A735" s="17"/>
      <c r="D735" s="17"/>
      <c r="E735" s="17"/>
    </row>
    <row r="736">
      <c r="A736" s="17"/>
      <c r="D736" s="17"/>
      <c r="E736" s="17"/>
    </row>
    <row r="737">
      <c r="A737" s="17"/>
      <c r="D737" s="17"/>
      <c r="E737" s="17"/>
    </row>
    <row r="738">
      <c r="A738" s="17"/>
      <c r="D738" s="17"/>
      <c r="E738" s="17"/>
    </row>
    <row r="739">
      <c r="A739" s="17"/>
      <c r="D739" s="17"/>
      <c r="E739" s="17"/>
    </row>
    <row r="740">
      <c r="A740" s="17"/>
      <c r="D740" s="17"/>
      <c r="E740" s="17"/>
    </row>
    <row r="741">
      <c r="A741" s="17"/>
      <c r="D741" s="17"/>
      <c r="E741" s="17"/>
    </row>
    <row r="742">
      <c r="A742" s="17"/>
      <c r="D742" s="17"/>
      <c r="E742" s="17"/>
    </row>
    <row r="743">
      <c r="A743" s="17"/>
      <c r="D743" s="17"/>
      <c r="E743" s="17"/>
    </row>
    <row r="744">
      <c r="A744" s="17"/>
      <c r="D744" s="17"/>
      <c r="E744" s="17"/>
    </row>
    <row r="745">
      <c r="A745" s="17"/>
      <c r="D745" s="17"/>
      <c r="E745" s="17"/>
    </row>
    <row r="746">
      <c r="A746" s="17"/>
      <c r="D746" s="17"/>
      <c r="E746" s="17"/>
    </row>
    <row r="747">
      <c r="A747" s="17"/>
      <c r="D747" s="17"/>
      <c r="E747" s="17"/>
    </row>
    <row r="748">
      <c r="A748" s="17"/>
      <c r="D748" s="17"/>
      <c r="E748" s="17"/>
    </row>
    <row r="749">
      <c r="A749" s="17"/>
      <c r="D749" s="17"/>
      <c r="E749" s="17"/>
    </row>
    <row r="750">
      <c r="A750" s="17"/>
      <c r="D750" s="17"/>
      <c r="E750" s="17"/>
    </row>
    <row r="751">
      <c r="A751" s="17"/>
      <c r="D751" s="17"/>
      <c r="E751" s="17"/>
    </row>
    <row r="752">
      <c r="A752" s="17"/>
      <c r="D752" s="17"/>
      <c r="E752" s="17"/>
    </row>
    <row r="753">
      <c r="A753" s="17"/>
      <c r="D753" s="17"/>
      <c r="E753" s="17"/>
    </row>
    <row r="754">
      <c r="A754" s="17"/>
      <c r="D754" s="17"/>
      <c r="E754" s="17"/>
    </row>
    <row r="755">
      <c r="A755" s="17"/>
      <c r="D755" s="17"/>
      <c r="E755" s="17"/>
    </row>
    <row r="756">
      <c r="A756" s="17"/>
      <c r="D756" s="17"/>
      <c r="E756" s="17"/>
    </row>
    <row r="757">
      <c r="A757" s="17"/>
      <c r="D757" s="17"/>
      <c r="E757" s="17"/>
    </row>
    <row r="758">
      <c r="A758" s="17"/>
      <c r="D758" s="17"/>
      <c r="E758" s="17"/>
    </row>
    <row r="759">
      <c r="A759" s="17"/>
      <c r="D759" s="17"/>
      <c r="E759" s="17"/>
    </row>
    <row r="760">
      <c r="A760" s="17"/>
      <c r="D760" s="17"/>
      <c r="E760" s="17"/>
    </row>
    <row r="761">
      <c r="A761" s="17"/>
      <c r="D761" s="17"/>
      <c r="E761" s="17"/>
    </row>
    <row r="762">
      <c r="A762" s="17"/>
      <c r="D762" s="17"/>
      <c r="E762" s="17"/>
    </row>
    <row r="763">
      <c r="A763" s="17"/>
      <c r="D763" s="17"/>
      <c r="E763" s="17"/>
    </row>
    <row r="764">
      <c r="A764" s="17"/>
      <c r="D764" s="17"/>
      <c r="E764" s="17"/>
    </row>
    <row r="765">
      <c r="A765" s="17"/>
      <c r="D765" s="17"/>
      <c r="E765" s="17"/>
    </row>
    <row r="766">
      <c r="A766" s="17"/>
      <c r="D766" s="17"/>
      <c r="E766" s="17"/>
    </row>
    <row r="767">
      <c r="A767" s="17"/>
      <c r="D767" s="17"/>
      <c r="E767" s="17"/>
    </row>
    <row r="768">
      <c r="A768" s="17"/>
      <c r="D768" s="17"/>
      <c r="E768" s="17"/>
    </row>
    <row r="769">
      <c r="A769" s="17"/>
      <c r="D769" s="17"/>
      <c r="E769" s="17"/>
    </row>
    <row r="770">
      <c r="A770" s="17"/>
      <c r="D770" s="17"/>
      <c r="E770" s="17"/>
    </row>
    <row r="771">
      <c r="A771" s="17"/>
      <c r="D771" s="17"/>
      <c r="E771" s="17"/>
    </row>
    <row r="772">
      <c r="A772" s="17"/>
      <c r="D772" s="17"/>
      <c r="E772" s="17"/>
    </row>
    <row r="773">
      <c r="A773" s="17"/>
      <c r="D773" s="17"/>
      <c r="E773" s="17"/>
    </row>
    <row r="774">
      <c r="A774" s="17"/>
      <c r="D774" s="17"/>
      <c r="E774" s="17"/>
    </row>
    <row r="775">
      <c r="A775" s="17"/>
      <c r="D775" s="17"/>
      <c r="E775" s="17"/>
    </row>
    <row r="776">
      <c r="A776" s="17"/>
      <c r="D776" s="17"/>
      <c r="E776" s="17"/>
    </row>
    <row r="777">
      <c r="A777" s="17"/>
      <c r="D777" s="17"/>
      <c r="E777" s="17"/>
    </row>
    <row r="778">
      <c r="A778" s="17"/>
      <c r="D778" s="17"/>
      <c r="E778" s="17"/>
    </row>
    <row r="779">
      <c r="A779" s="17"/>
      <c r="D779" s="17"/>
      <c r="E779" s="17"/>
    </row>
    <row r="780">
      <c r="A780" s="17"/>
      <c r="D780" s="17"/>
      <c r="E780" s="17"/>
    </row>
    <row r="781">
      <c r="A781" s="17"/>
      <c r="D781" s="17"/>
      <c r="E781" s="17"/>
    </row>
    <row r="782">
      <c r="A782" s="17"/>
      <c r="D782" s="17"/>
      <c r="E782" s="17"/>
    </row>
    <row r="783">
      <c r="A783" s="17"/>
      <c r="D783" s="17"/>
      <c r="E783" s="17"/>
    </row>
    <row r="784">
      <c r="A784" s="17"/>
      <c r="D784" s="17"/>
      <c r="E784" s="17"/>
    </row>
    <row r="785">
      <c r="A785" s="17"/>
      <c r="D785" s="17"/>
      <c r="E785" s="17"/>
    </row>
    <row r="786">
      <c r="A786" s="17"/>
      <c r="D786" s="17"/>
      <c r="E786" s="17"/>
    </row>
    <row r="787">
      <c r="A787" s="17"/>
      <c r="D787" s="17"/>
      <c r="E787" s="17"/>
    </row>
    <row r="788">
      <c r="A788" s="17"/>
      <c r="D788" s="17"/>
      <c r="E788" s="17"/>
    </row>
    <row r="789">
      <c r="A789" s="17"/>
      <c r="D789" s="17"/>
      <c r="E789" s="17"/>
    </row>
    <row r="790">
      <c r="A790" s="17"/>
      <c r="D790" s="17"/>
      <c r="E790" s="17"/>
    </row>
    <row r="791">
      <c r="A791" s="17"/>
      <c r="D791" s="17"/>
      <c r="E791" s="17"/>
    </row>
    <row r="792">
      <c r="A792" s="17"/>
      <c r="D792" s="17"/>
      <c r="E792" s="17"/>
    </row>
    <row r="793">
      <c r="A793" s="17"/>
      <c r="D793" s="17"/>
      <c r="E793" s="17"/>
    </row>
    <row r="794">
      <c r="A794" s="17"/>
      <c r="D794" s="17"/>
      <c r="E794" s="17"/>
    </row>
    <row r="795">
      <c r="A795" s="17"/>
      <c r="D795" s="17"/>
      <c r="E795" s="17"/>
    </row>
    <row r="796">
      <c r="A796" s="17"/>
      <c r="D796" s="17"/>
      <c r="E796" s="17"/>
    </row>
    <row r="797">
      <c r="A797" s="17"/>
      <c r="D797" s="17"/>
      <c r="E797" s="17"/>
    </row>
    <row r="798">
      <c r="A798" s="17"/>
      <c r="D798" s="17"/>
      <c r="E798" s="17"/>
    </row>
    <row r="799">
      <c r="A799" s="17"/>
      <c r="D799" s="17"/>
      <c r="E799" s="17"/>
    </row>
    <row r="800">
      <c r="A800" s="17"/>
      <c r="D800" s="17"/>
      <c r="E800" s="17"/>
    </row>
    <row r="801">
      <c r="A801" s="17"/>
      <c r="D801" s="17"/>
      <c r="E801" s="17"/>
    </row>
    <row r="802">
      <c r="A802" s="17"/>
      <c r="D802" s="17"/>
      <c r="E802" s="17"/>
    </row>
    <row r="803">
      <c r="A803" s="17"/>
      <c r="D803" s="17"/>
      <c r="E803" s="17"/>
    </row>
    <row r="804">
      <c r="A804" s="17"/>
      <c r="D804" s="17"/>
      <c r="E804" s="17"/>
    </row>
    <row r="805">
      <c r="A805" s="17"/>
      <c r="D805" s="17"/>
      <c r="E805" s="17"/>
    </row>
    <row r="806">
      <c r="A806" s="17"/>
      <c r="D806" s="17"/>
      <c r="E806" s="17"/>
    </row>
    <row r="807">
      <c r="A807" s="17"/>
      <c r="D807" s="17"/>
      <c r="E807" s="17"/>
    </row>
    <row r="808">
      <c r="A808" s="17"/>
      <c r="D808" s="17"/>
      <c r="E808" s="17"/>
    </row>
    <row r="809">
      <c r="A809" s="17"/>
      <c r="D809" s="17"/>
      <c r="E809" s="17"/>
    </row>
    <row r="810">
      <c r="A810" s="17"/>
      <c r="D810" s="17"/>
      <c r="E810" s="17"/>
    </row>
    <row r="811">
      <c r="A811" s="17"/>
      <c r="D811" s="17"/>
      <c r="E811" s="17"/>
    </row>
    <row r="812">
      <c r="A812" s="17"/>
      <c r="D812" s="17"/>
      <c r="E812" s="17"/>
    </row>
    <row r="813">
      <c r="A813" s="17"/>
      <c r="D813" s="17"/>
      <c r="E813" s="17"/>
    </row>
    <row r="814">
      <c r="A814" s="17"/>
      <c r="D814" s="17"/>
      <c r="E814" s="17"/>
    </row>
    <row r="815">
      <c r="A815" s="17"/>
      <c r="D815" s="17"/>
      <c r="E815" s="17"/>
    </row>
    <row r="816">
      <c r="A816" s="17"/>
      <c r="D816" s="17"/>
      <c r="E816" s="17"/>
    </row>
    <row r="817">
      <c r="A817" s="17"/>
      <c r="D817" s="17"/>
      <c r="E817" s="17"/>
    </row>
    <row r="818">
      <c r="A818" s="17"/>
      <c r="D818" s="17"/>
      <c r="E818" s="17"/>
    </row>
    <row r="819">
      <c r="A819" s="17"/>
      <c r="D819" s="17"/>
      <c r="E819" s="17"/>
    </row>
    <row r="820">
      <c r="A820" s="17"/>
      <c r="D820" s="17"/>
      <c r="E820" s="17"/>
    </row>
    <row r="821">
      <c r="A821" s="17"/>
      <c r="D821" s="17"/>
      <c r="E821" s="17"/>
    </row>
    <row r="822">
      <c r="A822" s="17"/>
      <c r="D822" s="17"/>
      <c r="E822" s="17"/>
    </row>
    <row r="823">
      <c r="A823" s="17"/>
      <c r="D823" s="17"/>
      <c r="E823" s="17"/>
    </row>
    <row r="824">
      <c r="A824" s="17"/>
      <c r="D824" s="17"/>
      <c r="E824" s="17"/>
    </row>
    <row r="825">
      <c r="A825" s="17"/>
      <c r="D825" s="17"/>
      <c r="E825" s="17"/>
    </row>
    <row r="826">
      <c r="A826" s="17"/>
      <c r="D826" s="17"/>
      <c r="E826" s="17"/>
    </row>
    <row r="827">
      <c r="A827" s="17"/>
      <c r="D827" s="17"/>
      <c r="E827" s="17"/>
    </row>
    <row r="828">
      <c r="A828" s="17"/>
      <c r="D828" s="17"/>
      <c r="E828" s="17"/>
    </row>
    <row r="829">
      <c r="A829" s="17"/>
      <c r="D829" s="17"/>
      <c r="E829" s="17"/>
    </row>
    <row r="830">
      <c r="A830" s="17"/>
      <c r="D830" s="17"/>
      <c r="E830" s="17"/>
    </row>
    <row r="831">
      <c r="A831" s="17"/>
      <c r="D831" s="17"/>
      <c r="E831" s="17"/>
    </row>
    <row r="832">
      <c r="A832" s="17"/>
      <c r="D832" s="17"/>
      <c r="E832" s="17"/>
    </row>
    <row r="833">
      <c r="A833" s="17"/>
      <c r="D833" s="17"/>
      <c r="E833" s="17"/>
    </row>
    <row r="834">
      <c r="A834" s="17"/>
      <c r="D834" s="17"/>
      <c r="E834" s="17"/>
    </row>
    <row r="835">
      <c r="A835" s="17"/>
      <c r="D835" s="17"/>
      <c r="E835" s="17"/>
    </row>
    <row r="836">
      <c r="A836" s="17"/>
      <c r="D836" s="17"/>
      <c r="E836" s="17"/>
    </row>
    <row r="837">
      <c r="A837" s="17"/>
      <c r="D837" s="17"/>
      <c r="E837" s="17"/>
    </row>
    <row r="838">
      <c r="A838" s="17"/>
      <c r="D838" s="17"/>
      <c r="E838" s="17"/>
    </row>
    <row r="839">
      <c r="A839" s="17"/>
      <c r="D839" s="17"/>
      <c r="E839" s="17"/>
    </row>
    <row r="840">
      <c r="A840" s="17"/>
      <c r="D840" s="17"/>
      <c r="E840" s="17"/>
    </row>
    <row r="841">
      <c r="A841" s="17"/>
      <c r="D841" s="17"/>
      <c r="E841" s="17"/>
    </row>
    <row r="842">
      <c r="A842" s="17"/>
      <c r="D842" s="17"/>
      <c r="E842" s="17"/>
    </row>
    <row r="843">
      <c r="A843" s="17"/>
      <c r="D843" s="17"/>
      <c r="E843" s="17"/>
    </row>
    <row r="844">
      <c r="A844" s="17"/>
      <c r="D844" s="17"/>
      <c r="E844" s="17"/>
    </row>
    <row r="845">
      <c r="A845" s="17"/>
      <c r="D845" s="17"/>
      <c r="E845" s="17"/>
    </row>
    <row r="846">
      <c r="A846" s="17"/>
      <c r="D846" s="17"/>
      <c r="E846" s="17"/>
    </row>
    <row r="847">
      <c r="A847" s="17"/>
      <c r="D847" s="17"/>
      <c r="E847" s="17"/>
    </row>
    <row r="848">
      <c r="A848" s="17"/>
      <c r="D848" s="17"/>
      <c r="E848" s="17"/>
    </row>
    <row r="849">
      <c r="A849" s="17"/>
      <c r="D849" s="17"/>
      <c r="E849" s="17"/>
    </row>
    <row r="850">
      <c r="A850" s="17"/>
      <c r="D850" s="17"/>
      <c r="E850" s="17"/>
    </row>
    <row r="851">
      <c r="A851" s="17"/>
      <c r="D851" s="17"/>
      <c r="E851" s="17"/>
    </row>
    <row r="852">
      <c r="A852" s="17"/>
      <c r="D852" s="17"/>
      <c r="E852" s="17"/>
    </row>
    <row r="853">
      <c r="A853" s="17"/>
      <c r="D853" s="17"/>
      <c r="E853" s="17"/>
    </row>
    <row r="854">
      <c r="A854" s="17"/>
      <c r="D854" s="17"/>
      <c r="E854" s="17"/>
    </row>
    <row r="855">
      <c r="A855" s="17"/>
      <c r="D855" s="17"/>
      <c r="E855" s="17"/>
    </row>
    <row r="856">
      <c r="A856" s="17"/>
      <c r="D856" s="17"/>
      <c r="E856" s="17"/>
    </row>
    <row r="857">
      <c r="A857" s="17"/>
      <c r="D857" s="17"/>
      <c r="E857" s="17"/>
    </row>
    <row r="858">
      <c r="A858" s="17"/>
      <c r="D858" s="17"/>
      <c r="E858" s="17"/>
    </row>
    <row r="859">
      <c r="A859" s="17"/>
      <c r="D859" s="17"/>
      <c r="E859" s="17"/>
    </row>
    <row r="860">
      <c r="A860" s="17"/>
      <c r="D860" s="17"/>
      <c r="E860" s="17"/>
    </row>
    <row r="861">
      <c r="A861" s="17"/>
      <c r="D861" s="17"/>
      <c r="E861" s="17"/>
    </row>
    <row r="862">
      <c r="A862" s="17"/>
      <c r="D862" s="17"/>
      <c r="E862" s="17"/>
    </row>
    <row r="863">
      <c r="A863" s="17"/>
      <c r="D863" s="17"/>
      <c r="E863" s="17"/>
    </row>
    <row r="864">
      <c r="A864" s="17"/>
      <c r="D864" s="17"/>
      <c r="E864" s="17"/>
    </row>
    <row r="865">
      <c r="A865" s="17"/>
      <c r="D865" s="17"/>
      <c r="E865" s="17"/>
    </row>
    <row r="866">
      <c r="A866" s="17"/>
      <c r="D866" s="17"/>
      <c r="E866" s="17"/>
    </row>
    <row r="867">
      <c r="A867" s="17"/>
      <c r="D867" s="17"/>
      <c r="E867" s="17"/>
    </row>
    <row r="868">
      <c r="A868" s="17"/>
      <c r="D868" s="17"/>
      <c r="E868" s="17"/>
    </row>
    <row r="869">
      <c r="A869" s="17"/>
      <c r="D869" s="17"/>
      <c r="E869" s="17"/>
    </row>
    <row r="870">
      <c r="A870" s="17"/>
      <c r="D870" s="17"/>
      <c r="E870" s="17"/>
    </row>
    <row r="871">
      <c r="A871" s="17"/>
      <c r="D871" s="17"/>
      <c r="E871" s="17"/>
    </row>
    <row r="872">
      <c r="A872" s="17"/>
      <c r="D872" s="17"/>
      <c r="E872" s="17"/>
    </row>
    <row r="873">
      <c r="A873" s="17"/>
      <c r="D873" s="17"/>
      <c r="E873" s="17"/>
    </row>
    <row r="874">
      <c r="A874" s="17"/>
      <c r="D874" s="17"/>
      <c r="E874" s="17"/>
    </row>
    <row r="875">
      <c r="A875" s="17"/>
      <c r="D875" s="17"/>
      <c r="E875" s="17"/>
    </row>
    <row r="876">
      <c r="A876" s="17"/>
      <c r="D876" s="17"/>
      <c r="E876" s="17"/>
    </row>
    <row r="877">
      <c r="A877" s="17"/>
      <c r="D877" s="17"/>
      <c r="E877" s="17"/>
    </row>
    <row r="878">
      <c r="A878" s="17"/>
      <c r="D878" s="17"/>
      <c r="E878" s="17"/>
    </row>
    <row r="879">
      <c r="A879" s="17"/>
      <c r="D879" s="17"/>
      <c r="E879" s="17"/>
    </row>
    <row r="880">
      <c r="A880" s="17"/>
      <c r="D880" s="17"/>
      <c r="E880" s="17"/>
    </row>
    <row r="881">
      <c r="A881" s="17"/>
      <c r="D881" s="17"/>
      <c r="E881" s="17"/>
    </row>
    <row r="882">
      <c r="A882" s="17"/>
      <c r="D882" s="17"/>
      <c r="E882" s="17"/>
    </row>
    <row r="883">
      <c r="A883" s="17"/>
      <c r="D883" s="17"/>
      <c r="E883" s="17"/>
    </row>
    <row r="884">
      <c r="A884" s="17"/>
      <c r="D884" s="17"/>
      <c r="E884" s="17"/>
    </row>
    <row r="885">
      <c r="A885" s="17"/>
      <c r="D885" s="17"/>
      <c r="E885" s="17"/>
    </row>
    <row r="886">
      <c r="A886" s="17"/>
      <c r="D886" s="17"/>
      <c r="E886" s="17"/>
    </row>
    <row r="887">
      <c r="A887" s="17"/>
      <c r="D887" s="17"/>
      <c r="E887" s="17"/>
    </row>
    <row r="888">
      <c r="A888" s="17"/>
      <c r="D888" s="17"/>
      <c r="E888" s="17"/>
    </row>
    <row r="889">
      <c r="A889" s="17"/>
      <c r="D889" s="17"/>
      <c r="E889" s="17"/>
    </row>
    <row r="890">
      <c r="A890" s="17"/>
      <c r="D890" s="17"/>
      <c r="E890" s="17"/>
    </row>
    <row r="891">
      <c r="A891" s="17"/>
      <c r="D891" s="17"/>
      <c r="E891" s="17"/>
    </row>
    <row r="892">
      <c r="A892" s="17"/>
      <c r="D892" s="17"/>
      <c r="E892" s="17"/>
    </row>
    <row r="893">
      <c r="A893" s="17"/>
      <c r="D893" s="17"/>
      <c r="E893" s="17"/>
    </row>
    <row r="894">
      <c r="A894" s="17"/>
      <c r="D894" s="17"/>
      <c r="E894" s="17"/>
    </row>
    <row r="895">
      <c r="A895" s="17"/>
      <c r="D895" s="17"/>
      <c r="E895" s="17"/>
    </row>
    <row r="896">
      <c r="A896" s="17"/>
      <c r="D896" s="17"/>
      <c r="E896" s="17"/>
    </row>
    <row r="897">
      <c r="A897" s="17"/>
      <c r="D897" s="17"/>
      <c r="E897" s="17"/>
    </row>
    <row r="898">
      <c r="A898" s="17"/>
      <c r="D898" s="17"/>
      <c r="E898" s="17"/>
    </row>
    <row r="899">
      <c r="A899" s="17"/>
      <c r="D899" s="17"/>
      <c r="E899" s="17"/>
    </row>
    <row r="900">
      <c r="A900" s="17"/>
      <c r="D900" s="17"/>
      <c r="E900" s="17"/>
    </row>
    <row r="901">
      <c r="A901" s="17"/>
      <c r="D901" s="17"/>
      <c r="E901" s="17"/>
    </row>
    <row r="902">
      <c r="A902" s="17"/>
      <c r="D902" s="17"/>
      <c r="E902" s="17"/>
    </row>
    <row r="903">
      <c r="A903" s="17"/>
      <c r="D903" s="17"/>
      <c r="E903" s="17"/>
    </row>
    <row r="904">
      <c r="A904" s="17"/>
      <c r="D904" s="17"/>
      <c r="E904" s="17"/>
    </row>
    <row r="905">
      <c r="A905" s="17"/>
      <c r="D905" s="17"/>
      <c r="E905" s="17"/>
    </row>
    <row r="906">
      <c r="A906" s="17"/>
      <c r="D906" s="17"/>
      <c r="E906" s="17"/>
    </row>
    <row r="907">
      <c r="A907" s="17"/>
      <c r="D907" s="17"/>
      <c r="E907" s="17"/>
    </row>
    <row r="908">
      <c r="A908" s="17"/>
      <c r="D908" s="17"/>
      <c r="E908" s="17"/>
    </row>
    <row r="909">
      <c r="A909" s="17"/>
      <c r="D909" s="17"/>
      <c r="E909" s="17"/>
    </row>
    <row r="910">
      <c r="A910" s="17"/>
      <c r="D910" s="17"/>
      <c r="E910" s="17"/>
    </row>
    <row r="911">
      <c r="A911" s="17"/>
      <c r="D911" s="17"/>
      <c r="E911" s="17"/>
    </row>
    <row r="912">
      <c r="A912" s="17"/>
      <c r="D912" s="17"/>
      <c r="E912" s="17"/>
    </row>
    <row r="913">
      <c r="A913" s="17"/>
      <c r="D913" s="17"/>
      <c r="E913" s="17"/>
    </row>
    <row r="914">
      <c r="A914" s="17"/>
      <c r="D914" s="17"/>
      <c r="E914" s="17"/>
    </row>
    <row r="915">
      <c r="A915" s="17"/>
      <c r="D915" s="17"/>
      <c r="E915" s="17"/>
    </row>
    <row r="916">
      <c r="A916" s="17"/>
      <c r="D916" s="17"/>
      <c r="E916" s="17"/>
    </row>
    <row r="917">
      <c r="A917" s="17"/>
      <c r="D917" s="17"/>
      <c r="E917" s="17"/>
    </row>
    <row r="918">
      <c r="A918" s="17"/>
      <c r="D918" s="17"/>
      <c r="E918" s="17"/>
    </row>
    <row r="919">
      <c r="A919" s="17"/>
      <c r="D919" s="17"/>
      <c r="E919" s="17"/>
    </row>
    <row r="920">
      <c r="A920" s="17"/>
      <c r="D920" s="17"/>
      <c r="E920" s="17"/>
    </row>
    <row r="921">
      <c r="A921" s="17"/>
      <c r="D921" s="17"/>
      <c r="E921" s="17"/>
    </row>
    <row r="922">
      <c r="A922" s="17"/>
      <c r="D922" s="17"/>
      <c r="E922" s="17"/>
    </row>
    <row r="923">
      <c r="A923" s="17"/>
      <c r="D923" s="17"/>
      <c r="E923" s="17"/>
    </row>
    <row r="924">
      <c r="A924" s="17"/>
      <c r="D924" s="17"/>
      <c r="E924" s="17"/>
    </row>
    <row r="925">
      <c r="A925" s="17"/>
      <c r="D925" s="17"/>
      <c r="E925" s="17"/>
    </row>
    <row r="926">
      <c r="A926" s="17"/>
      <c r="D926" s="17"/>
      <c r="E926" s="17"/>
    </row>
    <row r="927">
      <c r="A927" s="17"/>
      <c r="D927" s="17"/>
      <c r="E927" s="17"/>
    </row>
    <row r="928">
      <c r="A928" s="17"/>
      <c r="D928" s="17"/>
      <c r="E928" s="17"/>
    </row>
    <row r="929">
      <c r="A929" s="17"/>
      <c r="D929" s="17"/>
      <c r="E929" s="17"/>
    </row>
    <row r="930">
      <c r="A930" s="17"/>
      <c r="D930" s="17"/>
      <c r="E930" s="17"/>
    </row>
    <row r="931">
      <c r="A931" s="17"/>
      <c r="D931" s="17"/>
      <c r="E931" s="17"/>
    </row>
    <row r="932">
      <c r="A932" s="17"/>
      <c r="D932" s="17"/>
      <c r="E932" s="17"/>
    </row>
    <row r="933">
      <c r="A933" s="17"/>
      <c r="D933" s="17"/>
      <c r="E933" s="17"/>
    </row>
    <row r="934">
      <c r="A934" s="17"/>
      <c r="D934" s="17"/>
      <c r="E934" s="17"/>
    </row>
    <row r="935">
      <c r="A935" s="17"/>
      <c r="D935" s="17"/>
      <c r="E935" s="17"/>
    </row>
    <row r="936">
      <c r="A936" s="17"/>
      <c r="D936" s="17"/>
      <c r="E936" s="17"/>
    </row>
    <row r="937">
      <c r="A937" s="17"/>
      <c r="D937" s="17"/>
      <c r="E937" s="17"/>
    </row>
    <row r="938">
      <c r="A938" s="17"/>
      <c r="D938" s="17"/>
      <c r="E938" s="17"/>
    </row>
    <row r="939">
      <c r="A939" s="17"/>
      <c r="D939" s="17"/>
      <c r="E939" s="17"/>
    </row>
    <row r="940">
      <c r="A940" s="17"/>
      <c r="D940" s="17"/>
      <c r="E940" s="17"/>
    </row>
    <row r="941">
      <c r="A941" s="17"/>
      <c r="D941" s="17"/>
      <c r="E941" s="17"/>
    </row>
    <row r="942">
      <c r="A942" s="17"/>
      <c r="D942" s="17"/>
      <c r="E942" s="17"/>
    </row>
    <row r="943">
      <c r="A943" s="17"/>
      <c r="D943" s="17"/>
      <c r="E943" s="17"/>
    </row>
    <row r="944">
      <c r="A944" s="17"/>
      <c r="D944" s="17"/>
      <c r="E944" s="17"/>
    </row>
    <row r="945">
      <c r="A945" s="17"/>
      <c r="D945" s="17"/>
      <c r="E945" s="17"/>
    </row>
    <row r="946">
      <c r="A946" s="17"/>
      <c r="D946" s="17"/>
      <c r="E946" s="17"/>
    </row>
    <row r="947">
      <c r="A947" s="17"/>
      <c r="D947" s="17"/>
      <c r="E947" s="17"/>
    </row>
    <row r="948">
      <c r="A948" s="17"/>
      <c r="D948" s="17"/>
      <c r="E948" s="17"/>
    </row>
    <row r="949">
      <c r="A949" s="17"/>
      <c r="D949" s="17"/>
      <c r="E949" s="17"/>
    </row>
    <row r="950">
      <c r="A950" s="17"/>
      <c r="D950" s="17"/>
      <c r="E950" s="17"/>
    </row>
    <row r="951">
      <c r="A951" s="17"/>
      <c r="D951" s="17"/>
      <c r="E951" s="17"/>
    </row>
    <row r="952">
      <c r="A952" s="17"/>
      <c r="D952" s="17"/>
      <c r="E952" s="17"/>
    </row>
    <row r="953">
      <c r="A953" s="17"/>
      <c r="D953" s="17"/>
      <c r="E953" s="17"/>
    </row>
    <row r="954">
      <c r="A954" s="17"/>
      <c r="D954" s="17"/>
      <c r="E954" s="17"/>
    </row>
    <row r="955">
      <c r="A955" s="17"/>
      <c r="D955" s="17"/>
      <c r="E955" s="17"/>
    </row>
    <row r="956">
      <c r="A956" s="17"/>
      <c r="D956" s="17"/>
      <c r="E956" s="17"/>
    </row>
    <row r="957">
      <c r="A957" s="17"/>
      <c r="D957" s="17"/>
      <c r="E957" s="17"/>
    </row>
    <row r="958">
      <c r="A958" s="17"/>
      <c r="D958" s="17"/>
      <c r="E958" s="17"/>
    </row>
    <row r="959">
      <c r="A959" s="17"/>
      <c r="D959" s="17"/>
      <c r="E959" s="17"/>
    </row>
    <row r="960">
      <c r="A960" s="17"/>
      <c r="D960" s="17"/>
      <c r="E960" s="17"/>
    </row>
    <row r="961">
      <c r="A961" s="17"/>
      <c r="D961" s="17"/>
      <c r="E961" s="17"/>
    </row>
    <row r="962">
      <c r="A962" s="17"/>
      <c r="D962" s="17"/>
      <c r="E962" s="17"/>
    </row>
    <row r="963">
      <c r="A963" s="17"/>
      <c r="D963" s="17"/>
      <c r="E963" s="17"/>
    </row>
    <row r="964">
      <c r="A964" s="17"/>
      <c r="D964" s="17"/>
      <c r="E964" s="17"/>
    </row>
    <row r="965">
      <c r="A965" s="17"/>
      <c r="D965" s="17"/>
      <c r="E965" s="17"/>
    </row>
    <row r="966">
      <c r="A966" s="17"/>
      <c r="D966" s="17"/>
      <c r="E966" s="17"/>
    </row>
    <row r="967">
      <c r="A967" s="17"/>
      <c r="D967" s="17"/>
      <c r="E967" s="17"/>
    </row>
    <row r="968">
      <c r="A968" s="17"/>
      <c r="D968" s="17"/>
      <c r="E968" s="17"/>
    </row>
    <row r="969">
      <c r="A969" s="17"/>
      <c r="D969" s="17"/>
      <c r="E969" s="17"/>
    </row>
    <row r="970">
      <c r="A970" s="17"/>
      <c r="D970" s="17"/>
      <c r="E970" s="17"/>
    </row>
    <row r="971">
      <c r="A971" s="17"/>
      <c r="D971" s="17"/>
      <c r="E971" s="17"/>
    </row>
    <row r="972">
      <c r="A972" s="17"/>
      <c r="D972" s="17"/>
      <c r="E972" s="17"/>
    </row>
    <row r="973">
      <c r="A973" s="17"/>
      <c r="D973" s="17"/>
      <c r="E973" s="17"/>
    </row>
    <row r="974">
      <c r="A974" s="17"/>
      <c r="D974" s="17"/>
      <c r="E974" s="17"/>
    </row>
    <row r="975">
      <c r="A975" s="17"/>
      <c r="D975" s="17"/>
      <c r="E975" s="17"/>
    </row>
    <row r="976">
      <c r="A976" s="17"/>
      <c r="D976" s="17"/>
      <c r="E976" s="17"/>
    </row>
    <row r="977">
      <c r="A977" s="17"/>
      <c r="D977" s="17"/>
      <c r="E977" s="17"/>
    </row>
    <row r="978">
      <c r="A978" s="17"/>
      <c r="D978" s="17"/>
      <c r="E978" s="17"/>
    </row>
    <row r="979">
      <c r="A979" s="17"/>
      <c r="D979" s="17"/>
      <c r="E979" s="17"/>
    </row>
    <row r="980">
      <c r="A980" s="17"/>
      <c r="D980" s="17"/>
      <c r="E980" s="17"/>
    </row>
    <row r="981">
      <c r="A981" s="17"/>
      <c r="D981" s="17"/>
      <c r="E981" s="17"/>
    </row>
    <row r="982">
      <c r="A982" s="17"/>
      <c r="D982" s="17"/>
      <c r="E982" s="17"/>
    </row>
    <row r="983">
      <c r="A983" s="17"/>
      <c r="D983" s="17"/>
      <c r="E983" s="17"/>
    </row>
    <row r="984">
      <c r="A984" s="17"/>
      <c r="D984" s="17"/>
      <c r="E984" s="17"/>
    </row>
    <row r="985">
      <c r="A985" s="17"/>
      <c r="D985" s="17"/>
      <c r="E985" s="17"/>
    </row>
    <row r="986">
      <c r="A986" s="17"/>
      <c r="D986" s="17"/>
      <c r="E986" s="17"/>
    </row>
    <row r="987">
      <c r="A987" s="17"/>
      <c r="D987" s="17"/>
      <c r="E987" s="17"/>
    </row>
  </sheetData>
  <hyperlinks>
    <hyperlink r:id="rId1" ref="E4"/>
    <hyperlink r:id="rId2" ref="D12"/>
    <hyperlink r:id="rId3" ref="D14"/>
    <hyperlink r:id="rId4" ref="D24"/>
    <hyperlink r:id="rId5" ref="D29"/>
    <hyperlink r:id="rId6" ref="D33"/>
    <hyperlink r:id="rId7" ref="D34"/>
    <hyperlink r:id="rId8" ref="A42"/>
  </hyperlinks>
  <drawing r:id="rId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57"/>
    <col customWidth="1" min="4" max="4" width="30.14"/>
    <col customWidth="1" min="5" max="5" width="21.14"/>
  </cols>
  <sheetData>
    <row r="1">
      <c r="A1" s="2" t="s">
        <v>651</v>
      </c>
      <c r="B1" s="42" t="s">
        <v>652</v>
      </c>
      <c r="C1" s="42" t="s">
        <v>653</v>
      </c>
      <c r="D1" s="2" t="s">
        <v>654</v>
      </c>
      <c r="E1" s="17"/>
      <c r="F1" s="17"/>
      <c r="G1" s="17"/>
      <c r="H1" s="17"/>
      <c r="I1" s="17"/>
      <c r="J1" s="17"/>
      <c r="K1" s="17"/>
      <c r="L1" s="17"/>
      <c r="M1" s="17"/>
      <c r="N1" s="17"/>
      <c r="O1" s="17"/>
      <c r="P1" s="17"/>
      <c r="Q1" s="17"/>
      <c r="R1" s="17"/>
      <c r="S1" s="17"/>
      <c r="T1" s="17"/>
      <c r="U1" s="17"/>
      <c r="V1" s="17"/>
      <c r="W1" s="17"/>
      <c r="X1" s="17"/>
    </row>
    <row r="2">
      <c r="A2" s="43" t="s">
        <v>655</v>
      </c>
      <c r="B2" s="55">
        <v>44351.32133869213</v>
      </c>
      <c r="C2" s="56">
        <v>0.0</v>
      </c>
      <c r="D2" s="17"/>
      <c r="E2" s="17"/>
      <c r="F2" s="17"/>
      <c r="G2" s="17"/>
      <c r="H2" s="17"/>
      <c r="I2" s="17"/>
      <c r="J2" s="17"/>
      <c r="K2" s="17"/>
      <c r="L2" s="17"/>
      <c r="M2" s="17"/>
      <c r="N2" s="17"/>
      <c r="O2" s="17"/>
      <c r="P2" s="17"/>
      <c r="Q2" s="17"/>
      <c r="R2" s="17"/>
      <c r="S2" s="17"/>
      <c r="T2" s="17"/>
      <c r="U2" s="17"/>
      <c r="V2" s="17"/>
      <c r="W2" s="17"/>
      <c r="X2" s="17"/>
    </row>
    <row r="3">
      <c r="A3" s="2" t="s">
        <v>1374</v>
      </c>
      <c r="B3" s="55">
        <v>44351.32153075231</v>
      </c>
      <c r="C3" s="56">
        <v>1.9206018623663113E-4</v>
      </c>
      <c r="D3" s="17"/>
      <c r="E3" s="17"/>
      <c r="F3" s="17"/>
      <c r="G3" s="17"/>
      <c r="H3" s="17"/>
      <c r="I3" s="17"/>
      <c r="J3" s="17"/>
      <c r="K3" s="17"/>
      <c r="L3" s="17"/>
      <c r="M3" s="17"/>
      <c r="N3" s="17"/>
      <c r="O3" s="17"/>
      <c r="P3" s="17"/>
      <c r="Q3" s="17"/>
      <c r="R3" s="17"/>
      <c r="S3" s="17"/>
      <c r="T3" s="17"/>
      <c r="U3" s="17"/>
      <c r="V3" s="17"/>
      <c r="W3" s="17"/>
      <c r="X3" s="17"/>
    </row>
    <row r="4">
      <c r="A4" s="6" t="s">
        <v>1375</v>
      </c>
      <c r="B4" s="55">
        <v>44351.32193766204</v>
      </c>
      <c r="C4" s="56">
        <v>5.989699129713699E-4</v>
      </c>
      <c r="D4" s="17"/>
      <c r="E4" s="17"/>
      <c r="F4" s="17"/>
      <c r="G4" s="17"/>
      <c r="H4" s="17"/>
      <c r="I4" s="17"/>
      <c r="J4" s="17"/>
      <c r="K4" s="17"/>
      <c r="L4" s="17"/>
      <c r="M4" s="17"/>
      <c r="N4" s="17"/>
      <c r="O4" s="17"/>
      <c r="P4" s="17"/>
      <c r="Q4" s="17"/>
      <c r="R4" s="17"/>
      <c r="S4" s="17"/>
      <c r="T4" s="17"/>
      <c r="U4" s="17"/>
      <c r="V4" s="17"/>
      <c r="W4" s="17"/>
      <c r="X4" s="17"/>
    </row>
    <row r="5">
      <c r="A5" s="2" t="s">
        <v>1376</v>
      </c>
      <c r="B5" s="55">
        <v>44351.322029814815</v>
      </c>
      <c r="C5" s="56">
        <v>6.91122688294854E-4</v>
      </c>
      <c r="D5" s="17"/>
      <c r="E5" s="17"/>
      <c r="F5" s="17"/>
      <c r="G5" s="17"/>
      <c r="H5" s="17"/>
      <c r="I5" s="17"/>
      <c r="J5" s="17"/>
      <c r="K5" s="17"/>
      <c r="L5" s="17"/>
      <c r="M5" s="17"/>
      <c r="N5" s="17"/>
      <c r="O5" s="17"/>
      <c r="P5" s="17"/>
      <c r="Q5" s="17"/>
      <c r="R5" s="17"/>
      <c r="S5" s="17"/>
      <c r="T5" s="17"/>
      <c r="U5" s="17"/>
      <c r="V5" s="17"/>
      <c r="W5" s="17"/>
      <c r="X5" s="17"/>
    </row>
    <row r="6">
      <c r="A6" s="6" t="s">
        <v>1377</v>
      </c>
      <c r="B6" s="55">
        <v>44351.322189548606</v>
      </c>
      <c r="C6" s="56">
        <v>8.508564787916839E-4</v>
      </c>
      <c r="D6" s="6" t="s">
        <v>1378</v>
      </c>
      <c r="E6" s="17"/>
      <c r="F6" s="17"/>
      <c r="G6" s="17"/>
      <c r="H6" s="17"/>
      <c r="I6" s="17"/>
      <c r="J6" s="17"/>
      <c r="K6" s="17"/>
      <c r="L6" s="17"/>
      <c r="M6" s="17"/>
      <c r="N6" s="17"/>
      <c r="O6" s="17"/>
      <c r="P6" s="17"/>
      <c r="Q6" s="17"/>
      <c r="R6" s="17"/>
      <c r="S6" s="17"/>
      <c r="T6" s="17"/>
      <c r="U6" s="17"/>
      <c r="V6" s="17"/>
      <c r="W6" s="17"/>
      <c r="X6" s="17"/>
    </row>
    <row r="7">
      <c r="A7" s="2" t="s">
        <v>1379</v>
      </c>
      <c r="B7" s="55">
        <v>44351.322309675925</v>
      </c>
      <c r="C7" s="56">
        <v>9.709837977425195E-4</v>
      </c>
      <c r="D7" s="17"/>
      <c r="E7" s="17"/>
      <c r="F7" s="17"/>
      <c r="G7" s="17"/>
      <c r="H7" s="17"/>
      <c r="I7" s="17"/>
      <c r="J7" s="17"/>
      <c r="K7" s="17"/>
      <c r="L7" s="17"/>
      <c r="M7" s="17"/>
      <c r="N7" s="17"/>
      <c r="O7" s="17"/>
      <c r="P7" s="17"/>
      <c r="Q7" s="17"/>
      <c r="R7" s="17"/>
      <c r="S7" s="17"/>
      <c r="T7" s="17"/>
      <c r="U7" s="17"/>
      <c r="V7" s="17"/>
      <c r="W7" s="17"/>
      <c r="X7" s="17"/>
    </row>
    <row r="8">
      <c r="A8" s="6" t="s">
        <v>1380</v>
      </c>
      <c r="B8" s="55">
        <v>44351.32258545139</v>
      </c>
      <c r="C8" s="56">
        <v>0.0012467592605389655</v>
      </c>
      <c r="D8" s="17"/>
      <c r="E8" s="17"/>
      <c r="F8" s="17"/>
      <c r="G8" s="17"/>
      <c r="H8" s="17"/>
      <c r="I8" s="17"/>
      <c r="J8" s="17"/>
      <c r="K8" s="17"/>
      <c r="L8" s="17"/>
      <c r="M8" s="17"/>
      <c r="N8" s="17"/>
      <c r="O8" s="17"/>
      <c r="P8" s="17"/>
      <c r="Q8" s="17"/>
      <c r="R8" s="17"/>
      <c r="S8" s="17"/>
      <c r="T8" s="17"/>
      <c r="U8" s="17"/>
      <c r="V8" s="17"/>
      <c r="W8" s="17"/>
      <c r="X8" s="17"/>
    </row>
    <row r="9">
      <c r="A9" s="2" t="s">
        <v>1381</v>
      </c>
      <c r="B9" s="55">
        <v>44351.32270643518</v>
      </c>
      <c r="C9" s="56">
        <v>0.0013677430542884395</v>
      </c>
      <c r="D9" s="17"/>
      <c r="E9" s="17"/>
      <c r="F9" s="17"/>
      <c r="G9" s="17"/>
      <c r="H9" s="17"/>
      <c r="I9" s="17"/>
      <c r="J9" s="17"/>
      <c r="K9" s="17"/>
      <c r="L9" s="17"/>
      <c r="M9" s="17"/>
      <c r="N9" s="17"/>
      <c r="O9" s="17"/>
      <c r="P9" s="17"/>
      <c r="Q9" s="17"/>
      <c r="R9" s="17"/>
      <c r="S9" s="17"/>
      <c r="T9" s="17"/>
      <c r="U9" s="17"/>
      <c r="V9" s="17"/>
      <c r="W9" s="17"/>
      <c r="X9" s="17"/>
    </row>
    <row r="10">
      <c r="A10" s="6" t="s">
        <v>1382</v>
      </c>
      <c r="B10" s="55">
        <v>44351.32299060185</v>
      </c>
      <c r="C10" s="56">
        <v>0.0016519097262062132</v>
      </c>
      <c r="D10" s="17"/>
      <c r="E10" s="17"/>
      <c r="F10" s="17"/>
      <c r="G10" s="17"/>
      <c r="H10" s="17"/>
      <c r="I10" s="17"/>
      <c r="J10" s="17"/>
      <c r="K10" s="17"/>
      <c r="L10" s="17"/>
      <c r="M10" s="17"/>
      <c r="N10" s="17"/>
      <c r="O10" s="17"/>
      <c r="P10" s="17"/>
      <c r="Q10" s="17"/>
      <c r="R10" s="17"/>
      <c r="S10" s="17"/>
      <c r="T10" s="17"/>
      <c r="U10" s="17"/>
      <c r="V10" s="17"/>
      <c r="W10" s="17"/>
      <c r="X10" s="17"/>
    </row>
    <row r="11">
      <c r="A11" s="2" t="s">
        <v>1383</v>
      </c>
      <c r="B11" s="55">
        <v>44351.32309068287</v>
      </c>
      <c r="C11" s="56">
        <v>0.0017519907414680347</v>
      </c>
      <c r="D11" s="17"/>
      <c r="E11" s="17"/>
      <c r="F11" s="17"/>
      <c r="G11" s="17"/>
      <c r="H11" s="17"/>
      <c r="I11" s="17"/>
      <c r="J11" s="17"/>
      <c r="K11" s="17"/>
      <c r="L11" s="17"/>
      <c r="M11" s="17"/>
      <c r="N11" s="17"/>
      <c r="O11" s="17"/>
      <c r="P11" s="17"/>
      <c r="Q11" s="17"/>
      <c r="R11" s="17"/>
      <c r="S11" s="17"/>
      <c r="T11" s="17"/>
      <c r="U11" s="17"/>
      <c r="V11" s="17"/>
      <c r="W11" s="17"/>
      <c r="X11" s="17"/>
    </row>
    <row r="12">
      <c r="A12" s="6" t="s">
        <v>1384</v>
      </c>
      <c r="B12" s="55">
        <v>44351.32349538195</v>
      </c>
      <c r="C12" s="56">
        <v>0.0021566898212768137</v>
      </c>
      <c r="D12" s="17"/>
      <c r="E12" s="17"/>
      <c r="F12" s="17"/>
      <c r="G12" s="17"/>
      <c r="H12" s="17"/>
      <c r="I12" s="17"/>
      <c r="J12" s="17"/>
      <c r="K12" s="17"/>
      <c r="L12" s="17"/>
      <c r="M12" s="17"/>
      <c r="N12" s="17"/>
      <c r="O12" s="17"/>
      <c r="P12" s="17"/>
      <c r="Q12" s="17"/>
      <c r="R12" s="17"/>
      <c r="S12" s="17"/>
      <c r="T12" s="17"/>
      <c r="U12" s="17"/>
      <c r="V12" s="17"/>
      <c r="W12" s="17"/>
      <c r="X12" s="17"/>
    </row>
    <row r="13">
      <c r="A13" s="2" t="s">
        <v>1385</v>
      </c>
      <c r="B13" s="55">
        <v>44351.32378752315</v>
      </c>
      <c r="C13" s="56">
        <v>0.0024488310227752663</v>
      </c>
      <c r="D13" s="17"/>
      <c r="E13" s="17"/>
      <c r="F13" s="17"/>
      <c r="G13" s="17"/>
      <c r="H13" s="17"/>
      <c r="I13" s="17"/>
      <c r="J13" s="17"/>
      <c r="K13" s="17"/>
      <c r="L13" s="17"/>
      <c r="M13" s="17"/>
      <c r="N13" s="17"/>
      <c r="O13" s="17"/>
      <c r="P13" s="17"/>
      <c r="Q13" s="17"/>
      <c r="R13" s="17"/>
      <c r="S13" s="17"/>
      <c r="T13" s="17"/>
      <c r="U13" s="17"/>
      <c r="V13" s="17"/>
      <c r="W13" s="17"/>
      <c r="X13" s="17"/>
    </row>
    <row r="14">
      <c r="A14" s="6" t="s">
        <v>1386</v>
      </c>
      <c r="B14" s="55">
        <v>44351.32390560185</v>
      </c>
      <c r="C14" s="56">
        <v>0.0025669097231002524</v>
      </c>
      <c r="D14" s="17"/>
      <c r="E14" s="17"/>
      <c r="F14" s="17"/>
      <c r="G14" s="17"/>
      <c r="H14" s="17"/>
      <c r="I14" s="17"/>
      <c r="J14" s="17"/>
      <c r="K14" s="17"/>
      <c r="L14" s="17"/>
      <c r="M14" s="17"/>
      <c r="N14" s="17"/>
      <c r="O14" s="17"/>
      <c r="P14" s="17"/>
      <c r="Q14" s="17"/>
      <c r="R14" s="17"/>
      <c r="S14" s="17"/>
      <c r="T14" s="17"/>
      <c r="U14" s="17"/>
      <c r="V14" s="17"/>
      <c r="W14" s="17"/>
      <c r="X14" s="17"/>
    </row>
    <row r="15">
      <c r="A15" s="43" t="s">
        <v>1387</v>
      </c>
      <c r="B15" s="55">
        <v>44351.33206586806</v>
      </c>
      <c r="C15" s="56">
        <v>0.010727175933425315</v>
      </c>
      <c r="D15" s="17"/>
      <c r="E15" s="17"/>
      <c r="F15" s="17"/>
      <c r="G15" s="17"/>
      <c r="H15" s="17"/>
      <c r="I15" s="17"/>
      <c r="J15" s="17"/>
      <c r="K15" s="17"/>
      <c r="L15" s="17"/>
      <c r="M15" s="17"/>
      <c r="N15" s="17"/>
      <c r="O15" s="17"/>
      <c r="P15" s="17"/>
      <c r="Q15" s="17"/>
      <c r="R15" s="17"/>
      <c r="S15" s="17"/>
      <c r="T15" s="17"/>
      <c r="U15" s="17"/>
      <c r="V15" s="17"/>
      <c r="W15" s="17"/>
      <c r="X15" s="17"/>
    </row>
    <row r="16">
      <c r="A16" s="49" t="s">
        <v>854</v>
      </c>
      <c r="B16" s="55"/>
      <c r="C16" s="56"/>
      <c r="D16" s="17"/>
      <c r="E16" s="17"/>
      <c r="F16" s="17"/>
      <c r="G16" s="17"/>
      <c r="H16" s="17"/>
      <c r="I16" s="17"/>
      <c r="J16" s="17"/>
      <c r="K16" s="17"/>
      <c r="L16" s="17"/>
      <c r="M16" s="17"/>
      <c r="N16" s="17"/>
      <c r="O16" s="17"/>
      <c r="P16" s="17"/>
      <c r="Q16" s="17"/>
      <c r="R16" s="17"/>
      <c r="S16" s="17"/>
      <c r="T16" s="17"/>
      <c r="U16" s="17"/>
      <c r="V16" s="17"/>
      <c r="W16" s="17"/>
      <c r="X16" s="17"/>
    </row>
    <row r="17">
      <c r="A17" s="6" t="s">
        <v>1388</v>
      </c>
      <c r="B17" s="55">
        <v>44351.33260498843</v>
      </c>
      <c r="C17" s="56">
        <v>0.011266296300163958</v>
      </c>
      <c r="D17" s="17"/>
      <c r="E17" s="17"/>
      <c r="F17" s="17"/>
      <c r="G17" s="17"/>
      <c r="H17" s="17"/>
      <c r="I17" s="17"/>
      <c r="J17" s="17"/>
      <c r="K17" s="17"/>
      <c r="L17" s="17"/>
      <c r="M17" s="17"/>
      <c r="N17" s="17"/>
      <c r="O17" s="17"/>
      <c r="P17" s="17"/>
      <c r="Q17" s="17"/>
      <c r="R17" s="17"/>
      <c r="S17" s="17"/>
      <c r="T17" s="17"/>
      <c r="U17" s="17"/>
      <c r="V17" s="17"/>
      <c r="W17" s="17"/>
      <c r="X17" s="17"/>
    </row>
    <row r="18">
      <c r="A18" s="6" t="s">
        <v>1389</v>
      </c>
      <c r="B18" s="55">
        <v>44351.33272013889</v>
      </c>
      <c r="C18" s="56">
        <v>0.011381446762243286</v>
      </c>
      <c r="D18" s="17"/>
      <c r="E18" s="17"/>
      <c r="F18" s="17"/>
      <c r="G18" s="17"/>
      <c r="H18" s="17"/>
      <c r="I18" s="17"/>
      <c r="J18" s="17"/>
      <c r="K18" s="17"/>
      <c r="L18" s="17"/>
      <c r="M18" s="17"/>
      <c r="N18" s="17"/>
      <c r="O18" s="17"/>
      <c r="P18" s="17"/>
      <c r="Q18" s="17"/>
      <c r="R18" s="17"/>
      <c r="S18" s="17"/>
      <c r="T18" s="17"/>
      <c r="U18" s="17"/>
      <c r="V18" s="17"/>
      <c r="W18" s="17"/>
      <c r="X18" s="17"/>
    </row>
    <row r="19">
      <c r="A19" s="6" t="s">
        <v>1390</v>
      </c>
      <c r="B19" s="55">
        <v>44351.33290385417</v>
      </c>
      <c r="C19" s="56">
        <v>0.011565162043552846</v>
      </c>
      <c r="D19" s="17"/>
      <c r="E19" s="17"/>
      <c r="F19" s="17"/>
      <c r="G19" s="17"/>
      <c r="H19" s="17"/>
      <c r="I19" s="17"/>
      <c r="J19" s="17"/>
      <c r="K19" s="17"/>
      <c r="L19" s="17"/>
      <c r="M19" s="17"/>
      <c r="N19" s="17"/>
      <c r="O19" s="17"/>
      <c r="P19" s="17"/>
      <c r="Q19" s="17"/>
      <c r="R19" s="17"/>
      <c r="S19" s="17"/>
      <c r="T19" s="17"/>
      <c r="U19" s="17"/>
      <c r="V19" s="17"/>
      <c r="W19" s="17"/>
      <c r="X19" s="17"/>
    </row>
    <row r="20">
      <c r="A20" s="2" t="s">
        <v>1391</v>
      </c>
      <c r="B20" s="55">
        <v>44351.332939189815</v>
      </c>
      <c r="C20" s="56">
        <v>0.011600497688050382</v>
      </c>
      <c r="D20" s="17"/>
      <c r="E20" s="17"/>
      <c r="F20" s="17"/>
      <c r="G20" s="17"/>
      <c r="H20" s="17"/>
      <c r="I20" s="17"/>
      <c r="J20" s="17"/>
      <c r="K20" s="17"/>
      <c r="L20" s="17"/>
      <c r="M20" s="17"/>
      <c r="N20" s="17"/>
      <c r="O20" s="17"/>
      <c r="P20" s="17"/>
      <c r="Q20" s="17"/>
      <c r="R20" s="17"/>
      <c r="S20" s="17"/>
      <c r="T20" s="17"/>
      <c r="U20" s="17"/>
      <c r="V20" s="17"/>
      <c r="W20" s="17"/>
      <c r="X20" s="17"/>
    </row>
    <row r="21">
      <c r="A21" s="6" t="s">
        <v>1392</v>
      </c>
      <c r="B21" s="55">
        <v>44351.33299791667</v>
      </c>
      <c r="C21" s="56">
        <v>0.011659224539471325</v>
      </c>
      <c r="D21" s="17"/>
      <c r="E21" s="17"/>
      <c r="F21" s="17"/>
      <c r="G21" s="17"/>
      <c r="H21" s="17"/>
      <c r="I21" s="17"/>
      <c r="J21" s="17"/>
      <c r="K21" s="17"/>
      <c r="L21" s="17"/>
      <c r="M21" s="17"/>
      <c r="N21" s="17"/>
      <c r="O21" s="17"/>
      <c r="P21" s="17"/>
      <c r="Q21" s="17"/>
      <c r="R21" s="17"/>
      <c r="S21" s="17"/>
      <c r="T21" s="17"/>
      <c r="U21" s="17"/>
      <c r="V21" s="17"/>
      <c r="W21" s="17"/>
      <c r="X21" s="17"/>
    </row>
    <row r="22">
      <c r="A22" s="6" t="s">
        <v>1393</v>
      </c>
      <c r="B22" s="55">
        <v>44351.333094710644</v>
      </c>
      <c r="C22" s="56">
        <v>0.01175601851718966</v>
      </c>
      <c r="D22" s="17"/>
      <c r="E22" s="17"/>
      <c r="F22" s="17"/>
      <c r="G22" s="17"/>
      <c r="H22" s="17"/>
      <c r="I22" s="17"/>
      <c r="J22" s="17"/>
      <c r="K22" s="17"/>
      <c r="L22" s="17"/>
      <c r="M22" s="17"/>
      <c r="N22" s="17"/>
      <c r="O22" s="17"/>
      <c r="P22" s="17"/>
      <c r="Q22" s="17"/>
      <c r="R22" s="17"/>
      <c r="S22" s="17"/>
      <c r="T22" s="17"/>
      <c r="U22" s="17"/>
      <c r="V22" s="17"/>
      <c r="W22" s="17"/>
      <c r="X22" s="17"/>
    </row>
    <row r="23">
      <c r="A23" s="2" t="s">
        <v>1394</v>
      </c>
      <c r="B23" s="55">
        <v>44351.33313201389</v>
      </c>
      <c r="C23" s="56">
        <v>0.01179332176252501</v>
      </c>
      <c r="D23" s="17"/>
      <c r="E23" s="17"/>
      <c r="F23" s="17"/>
      <c r="G23" s="17"/>
      <c r="H23" s="17"/>
      <c r="I23" s="17"/>
      <c r="J23" s="17"/>
      <c r="K23" s="17"/>
      <c r="L23" s="17"/>
      <c r="M23" s="17"/>
      <c r="N23" s="17"/>
      <c r="O23" s="17"/>
      <c r="P23" s="17"/>
      <c r="Q23" s="17"/>
      <c r="R23" s="17"/>
      <c r="S23" s="17"/>
      <c r="T23" s="17"/>
      <c r="U23" s="17"/>
      <c r="V23" s="17"/>
      <c r="W23" s="17"/>
      <c r="X23" s="17"/>
    </row>
    <row r="24">
      <c r="A24" s="6" t="s">
        <v>1395</v>
      </c>
      <c r="B24" s="55">
        <v>44351.333338807875</v>
      </c>
      <c r="C24" s="56">
        <v>0.012000115748378448</v>
      </c>
      <c r="D24" s="17"/>
      <c r="E24" s="17"/>
      <c r="F24" s="17"/>
      <c r="G24" s="17"/>
      <c r="H24" s="17"/>
      <c r="I24" s="17"/>
      <c r="J24" s="17"/>
      <c r="K24" s="17"/>
      <c r="L24" s="17"/>
      <c r="M24" s="17"/>
      <c r="N24" s="17"/>
      <c r="O24" s="17"/>
      <c r="P24" s="17"/>
      <c r="Q24" s="17"/>
      <c r="R24" s="17"/>
      <c r="S24" s="17"/>
      <c r="T24" s="17"/>
      <c r="U24" s="17"/>
      <c r="V24" s="17"/>
      <c r="W24" s="17"/>
      <c r="X24" s="17"/>
    </row>
    <row r="25">
      <c r="A25" s="6" t="s">
        <v>1396</v>
      </c>
      <c r="B25" s="55">
        <v>44351.33399255787</v>
      </c>
      <c r="C25" s="56">
        <v>0.012653865742322523</v>
      </c>
      <c r="D25" s="17"/>
      <c r="E25" s="17"/>
      <c r="F25" s="17"/>
      <c r="G25" s="17"/>
      <c r="H25" s="17"/>
      <c r="I25" s="17"/>
      <c r="J25" s="17"/>
      <c r="K25" s="17"/>
      <c r="L25" s="17"/>
      <c r="M25" s="17"/>
      <c r="N25" s="17"/>
      <c r="O25" s="17"/>
      <c r="P25" s="17"/>
      <c r="Q25" s="17"/>
      <c r="R25" s="17"/>
      <c r="S25" s="17"/>
      <c r="T25" s="17"/>
      <c r="U25" s="17"/>
      <c r="V25" s="17"/>
      <c r="W25" s="17"/>
      <c r="X25" s="17"/>
    </row>
    <row r="26">
      <c r="A26" s="2" t="s">
        <v>1397</v>
      </c>
      <c r="B26" s="55">
        <v>44351.33404327546</v>
      </c>
      <c r="C26" s="56">
        <v>0.012704583336017095</v>
      </c>
      <c r="D26" s="17"/>
      <c r="E26" s="17"/>
      <c r="F26" s="17"/>
      <c r="G26" s="17"/>
      <c r="H26" s="17"/>
      <c r="I26" s="17"/>
      <c r="J26" s="17"/>
      <c r="K26" s="17"/>
      <c r="L26" s="17"/>
      <c r="M26" s="17"/>
      <c r="N26" s="17"/>
      <c r="O26" s="17"/>
      <c r="P26" s="17"/>
      <c r="Q26" s="17"/>
      <c r="R26" s="17"/>
      <c r="S26" s="17"/>
      <c r="T26" s="17"/>
      <c r="U26" s="17"/>
      <c r="V26" s="17"/>
      <c r="W26" s="17"/>
      <c r="X26" s="17"/>
    </row>
    <row r="27">
      <c r="A27" s="6" t="s">
        <v>1398</v>
      </c>
      <c r="B27" s="55">
        <v>44351.33450377315</v>
      </c>
      <c r="C27" s="56">
        <v>0.0131650810217252</v>
      </c>
      <c r="D27" s="17"/>
      <c r="E27" s="17"/>
      <c r="F27" s="17"/>
      <c r="G27" s="17"/>
      <c r="H27" s="17"/>
      <c r="I27" s="17"/>
      <c r="J27" s="17"/>
      <c r="K27" s="17"/>
      <c r="L27" s="17"/>
      <c r="M27" s="17"/>
      <c r="N27" s="17"/>
      <c r="O27" s="17"/>
      <c r="P27" s="17"/>
      <c r="Q27" s="17"/>
      <c r="R27" s="17"/>
      <c r="S27" s="17"/>
      <c r="T27" s="17"/>
      <c r="U27" s="17"/>
      <c r="V27" s="17"/>
      <c r="W27" s="17"/>
      <c r="X27" s="17"/>
    </row>
    <row r="28">
      <c r="A28" s="6" t="s">
        <v>1399</v>
      </c>
      <c r="B28" s="55">
        <v>44351.33459142361</v>
      </c>
      <c r="C28" s="56">
        <v>0.01325273148540873</v>
      </c>
      <c r="D28" s="17"/>
      <c r="E28" s="17"/>
      <c r="F28" s="17"/>
      <c r="G28" s="17"/>
      <c r="H28" s="17"/>
      <c r="I28" s="17"/>
      <c r="J28" s="17"/>
      <c r="K28" s="17"/>
      <c r="L28" s="17"/>
      <c r="M28" s="17"/>
      <c r="N28" s="17"/>
      <c r="O28" s="17"/>
      <c r="P28" s="17"/>
      <c r="Q28" s="17"/>
      <c r="R28" s="17"/>
      <c r="S28" s="17"/>
      <c r="T28" s="17"/>
      <c r="U28" s="17"/>
      <c r="V28" s="17"/>
      <c r="W28" s="17"/>
      <c r="X28" s="17"/>
    </row>
    <row r="29">
      <c r="A29" s="2" t="s">
        <v>1400</v>
      </c>
      <c r="B29" s="55">
        <v>44351.33477037037</v>
      </c>
      <c r="C29" s="56">
        <v>0.01343167824234115</v>
      </c>
      <c r="D29" s="17"/>
      <c r="E29" s="17"/>
      <c r="F29" s="17"/>
      <c r="G29" s="17"/>
      <c r="H29" s="17"/>
      <c r="I29" s="17"/>
      <c r="J29" s="17"/>
      <c r="K29" s="17"/>
      <c r="L29" s="17"/>
      <c r="M29" s="17"/>
      <c r="N29" s="17"/>
      <c r="O29" s="17"/>
      <c r="P29" s="17"/>
      <c r="Q29" s="17"/>
      <c r="R29" s="17"/>
      <c r="S29" s="17"/>
      <c r="T29" s="17"/>
      <c r="U29" s="17"/>
      <c r="V29" s="17"/>
      <c r="W29" s="17"/>
      <c r="X29" s="17"/>
    </row>
    <row r="30">
      <c r="A30" s="6" t="s">
        <v>1401</v>
      </c>
      <c r="B30" s="55">
        <v>44351.335684143516</v>
      </c>
      <c r="C30" s="56">
        <v>0.014345451389090158</v>
      </c>
      <c r="D30" s="17"/>
      <c r="E30" s="17"/>
      <c r="F30" s="17"/>
      <c r="G30" s="17"/>
      <c r="H30" s="17"/>
      <c r="I30" s="17"/>
      <c r="J30" s="17"/>
      <c r="K30" s="17"/>
      <c r="L30" s="17"/>
      <c r="M30" s="17"/>
      <c r="N30" s="17"/>
      <c r="O30" s="17"/>
      <c r="P30" s="17"/>
      <c r="Q30" s="17"/>
      <c r="R30" s="17"/>
      <c r="S30" s="17"/>
      <c r="T30" s="17"/>
      <c r="U30" s="17"/>
      <c r="V30" s="17"/>
      <c r="W30" s="17"/>
      <c r="X30" s="17"/>
    </row>
    <row r="31">
      <c r="A31" s="2" t="s">
        <v>1402</v>
      </c>
      <c r="B31" s="55">
        <v>44351.33577498843</v>
      </c>
      <c r="C31" s="56">
        <v>0.014436296303756535</v>
      </c>
      <c r="D31" s="17"/>
      <c r="E31" s="17"/>
      <c r="F31" s="17"/>
      <c r="G31" s="17"/>
      <c r="H31" s="17"/>
      <c r="I31" s="17"/>
      <c r="J31" s="17"/>
      <c r="K31" s="17"/>
      <c r="L31" s="17"/>
      <c r="M31" s="17"/>
      <c r="N31" s="17"/>
      <c r="O31" s="17"/>
      <c r="P31" s="17"/>
      <c r="Q31" s="17"/>
      <c r="R31" s="17"/>
      <c r="S31" s="17"/>
      <c r="T31" s="17"/>
      <c r="U31" s="17"/>
      <c r="V31" s="17"/>
      <c r="W31" s="17"/>
      <c r="X31" s="17"/>
    </row>
    <row r="32">
      <c r="A32" s="6" t="s">
        <v>1403</v>
      </c>
      <c r="B32" s="55">
        <v>44351.33616888888</v>
      </c>
      <c r="C32" s="56">
        <v>0.014830196756520309</v>
      </c>
      <c r="D32" s="6" t="s">
        <v>1404</v>
      </c>
      <c r="E32" s="6" t="s">
        <v>837</v>
      </c>
      <c r="F32" s="17"/>
      <c r="G32" s="17"/>
      <c r="H32" s="17"/>
      <c r="I32" s="17"/>
      <c r="J32" s="17"/>
      <c r="K32" s="17"/>
      <c r="L32" s="17"/>
      <c r="M32" s="17"/>
      <c r="N32" s="17"/>
      <c r="O32" s="17"/>
      <c r="P32" s="17"/>
      <c r="Q32" s="17"/>
      <c r="R32" s="17"/>
      <c r="S32" s="17"/>
      <c r="T32" s="17"/>
      <c r="U32" s="17"/>
      <c r="V32" s="17"/>
      <c r="W32" s="17"/>
      <c r="X32" s="17"/>
    </row>
    <row r="33">
      <c r="A33" s="2" t="s">
        <v>1405</v>
      </c>
      <c r="B33" s="55">
        <v>44351.33627640046</v>
      </c>
      <c r="C33" s="56">
        <v>0.014937708336219657</v>
      </c>
      <c r="D33" s="17"/>
      <c r="E33" s="17"/>
      <c r="F33" s="17"/>
      <c r="G33" s="17"/>
      <c r="H33" s="17"/>
      <c r="I33" s="17"/>
      <c r="J33" s="17"/>
      <c r="K33" s="17"/>
      <c r="L33" s="17"/>
      <c r="M33" s="17"/>
      <c r="N33" s="17"/>
      <c r="O33" s="17"/>
      <c r="P33" s="17"/>
      <c r="Q33" s="17"/>
      <c r="R33" s="17"/>
      <c r="S33" s="17"/>
      <c r="T33" s="17"/>
      <c r="U33" s="17"/>
      <c r="V33" s="17"/>
      <c r="W33" s="17"/>
      <c r="X33" s="17"/>
    </row>
    <row r="34">
      <c r="A34" s="6" t="s">
        <v>1406</v>
      </c>
      <c r="B34" s="55">
        <v>44351.33705202546</v>
      </c>
      <c r="C34" s="56">
        <v>0.015713333334133495</v>
      </c>
      <c r="D34" s="17"/>
      <c r="E34" s="17"/>
      <c r="F34" s="17"/>
      <c r="G34" s="17"/>
      <c r="H34" s="17"/>
      <c r="I34" s="17"/>
      <c r="J34" s="17"/>
      <c r="K34" s="17"/>
      <c r="L34" s="17"/>
      <c r="M34" s="17"/>
      <c r="N34" s="17"/>
      <c r="O34" s="17"/>
      <c r="P34" s="17"/>
      <c r="Q34" s="17"/>
      <c r="R34" s="17"/>
      <c r="S34" s="17"/>
      <c r="T34" s="17"/>
      <c r="U34" s="17"/>
      <c r="V34" s="17"/>
      <c r="W34" s="17"/>
      <c r="X34" s="17"/>
    </row>
    <row r="35">
      <c r="A35" s="2" t="s">
        <v>1407</v>
      </c>
      <c r="B35" s="55">
        <v>44351.33715116898</v>
      </c>
      <c r="C35" s="56">
        <v>0.015812476849532686</v>
      </c>
      <c r="D35" s="17"/>
      <c r="E35" s="17"/>
      <c r="F35" s="17"/>
      <c r="G35" s="17"/>
      <c r="H35" s="17"/>
      <c r="I35" s="17"/>
      <c r="J35" s="17"/>
      <c r="K35" s="17"/>
      <c r="L35" s="17"/>
      <c r="M35" s="17"/>
      <c r="N35" s="17"/>
      <c r="O35" s="17"/>
      <c r="P35" s="17"/>
      <c r="Q35" s="17"/>
      <c r="R35" s="17"/>
      <c r="S35" s="17"/>
      <c r="T35" s="17"/>
      <c r="U35" s="17"/>
      <c r="V35" s="17"/>
      <c r="W35" s="17"/>
      <c r="X35" s="17"/>
    </row>
    <row r="36">
      <c r="A36" s="43" t="s">
        <v>992</v>
      </c>
      <c r="B36" s="55"/>
      <c r="C36" s="56"/>
      <c r="D36" s="17"/>
      <c r="E36" s="17"/>
      <c r="F36" s="17"/>
      <c r="G36" s="17"/>
      <c r="H36" s="17"/>
      <c r="I36" s="17"/>
      <c r="J36" s="17"/>
      <c r="K36" s="17"/>
      <c r="L36" s="17"/>
      <c r="M36" s="17"/>
      <c r="N36" s="17"/>
      <c r="O36" s="17"/>
      <c r="P36" s="17"/>
      <c r="Q36" s="17"/>
      <c r="R36" s="17"/>
      <c r="S36" s="17"/>
      <c r="T36" s="17"/>
      <c r="U36" s="17"/>
      <c r="V36" s="17"/>
      <c r="W36" s="17"/>
      <c r="X36" s="17"/>
    </row>
    <row r="37">
      <c r="A37" s="6" t="s">
        <v>1408</v>
      </c>
      <c r="B37" s="55">
        <v>44351.33833457176</v>
      </c>
      <c r="C37" s="56">
        <v>0.016995879632304423</v>
      </c>
      <c r="D37" s="17"/>
      <c r="E37" s="17"/>
      <c r="F37" s="17"/>
      <c r="G37" s="17"/>
      <c r="H37" s="17"/>
      <c r="I37" s="17"/>
      <c r="J37" s="17"/>
      <c r="K37" s="17"/>
      <c r="L37" s="17"/>
      <c r="M37" s="17"/>
      <c r="N37" s="17"/>
      <c r="O37" s="17"/>
      <c r="P37" s="17"/>
      <c r="Q37" s="17"/>
      <c r="R37" s="17"/>
      <c r="S37" s="17"/>
      <c r="T37" s="17"/>
      <c r="U37" s="17"/>
      <c r="V37" s="17"/>
      <c r="W37" s="17"/>
      <c r="X37" s="17"/>
    </row>
    <row r="38">
      <c r="A38" s="2" t="s">
        <v>1409</v>
      </c>
      <c r="B38" s="55"/>
      <c r="C38" s="56"/>
      <c r="D38" s="17"/>
      <c r="E38" s="17"/>
      <c r="F38" s="17"/>
      <c r="G38" s="17"/>
      <c r="H38" s="17"/>
      <c r="I38" s="17"/>
      <c r="J38" s="17"/>
      <c r="K38" s="17"/>
      <c r="L38" s="17"/>
      <c r="M38" s="17"/>
      <c r="N38" s="17"/>
      <c r="O38" s="17"/>
      <c r="P38" s="17"/>
      <c r="Q38" s="17"/>
      <c r="R38" s="17"/>
      <c r="S38" s="17"/>
      <c r="T38" s="17"/>
      <c r="U38" s="17"/>
      <c r="V38" s="17"/>
      <c r="W38" s="17"/>
      <c r="X38" s="17"/>
    </row>
    <row r="39">
      <c r="A39" s="69" t="s">
        <v>1410</v>
      </c>
      <c r="B39" s="55"/>
      <c r="C39" s="56"/>
      <c r="D39" s="6" t="s">
        <v>837</v>
      </c>
      <c r="E39" s="6" t="s">
        <v>1411</v>
      </c>
      <c r="F39" s="17"/>
      <c r="G39" s="17"/>
      <c r="H39" s="17"/>
      <c r="I39" s="17"/>
      <c r="J39" s="17"/>
      <c r="K39" s="17"/>
      <c r="L39" s="17"/>
      <c r="M39" s="17"/>
      <c r="N39" s="17"/>
      <c r="O39" s="17"/>
      <c r="P39" s="17"/>
      <c r="Q39" s="17"/>
      <c r="R39" s="17"/>
      <c r="S39" s="17"/>
      <c r="T39" s="17"/>
      <c r="U39" s="17"/>
      <c r="V39" s="17"/>
      <c r="W39" s="17"/>
      <c r="X39" s="17"/>
    </row>
    <row r="40">
      <c r="A40" s="6" t="s">
        <v>1412</v>
      </c>
      <c r="B40" s="55">
        <v>44351.33861423611</v>
      </c>
      <c r="C40" s="56">
        <v>0.017275543985306285</v>
      </c>
      <c r="D40" s="17"/>
      <c r="E40" s="17"/>
      <c r="F40" s="17"/>
      <c r="G40" s="17"/>
      <c r="H40" s="17"/>
      <c r="I40" s="17"/>
      <c r="J40" s="17"/>
      <c r="K40" s="17"/>
      <c r="L40" s="17"/>
      <c r="M40" s="17"/>
      <c r="N40" s="17"/>
      <c r="O40" s="17"/>
      <c r="P40" s="17"/>
      <c r="Q40" s="17"/>
      <c r="R40" s="17"/>
      <c r="S40" s="17"/>
      <c r="T40" s="17"/>
      <c r="U40" s="17"/>
      <c r="V40" s="17"/>
      <c r="W40" s="17"/>
      <c r="X40" s="17"/>
    </row>
    <row r="41">
      <c r="A41" s="6" t="s">
        <v>1413</v>
      </c>
      <c r="B41" s="55">
        <v>44351.33874957176</v>
      </c>
      <c r="C41" s="56">
        <v>0.017410879634553567</v>
      </c>
      <c r="D41" s="17"/>
      <c r="E41" s="17"/>
      <c r="F41" s="17"/>
      <c r="G41" s="17"/>
      <c r="H41" s="17"/>
      <c r="I41" s="17"/>
      <c r="J41" s="17"/>
      <c r="K41" s="17"/>
      <c r="L41" s="17"/>
      <c r="M41" s="17"/>
      <c r="N41" s="17"/>
      <c r="O41" s="17"/>
      <c r="P41" s="17"/>
      <c r="Q41" s="17"/>
      <c r="R41" s="17"/>
      <c r="S41" s="17"/>
      <c r="T41" s="17"/>
      <c r="U41" s="17"/>
      <c r="V41" s="17"/>
      <c r="W41" s="17"/>
      <c r="X41" s="17"/>
    </row>
    <row r="42">
      <c r="A42" s="6" t="s">
        <v>1414</v>
      </c>
      <c r="B42" s="55">
        <v>44351.33928523149</v>
      </c>
      <c r="C42" s="56">
        <v>0.01794653935940005</v>
      </c>
      <c r="D42" s="17"/>
      <c r="E42" s="17"/>
      <c r="F42" s="17"/>
      <c r="G42" s="17"/>
      <c r="H42" s="17"/>
      <c r="I42" s="17"/>
      <c r="J42" s="17"/>
      <c r="K42" s="17"/>
      <c r="L42" s="17"/>
      <c r="M42" s="17"/>
      <c r="N42" s="17"/>
      <c r="O42" s="17"/>
      <c r="P42" s="17"/>
      <c r="Q42" s="17"/>
      <c r="R42" s="17"/>
      <c r="S42" s="17"/>
      <c r="T42" s="17"/>
      <c r="U42" s="17"/>
      <c r="V42" s="17"/>
      <c r="W42" s="17"/>
      <c r="X42" s="17"/>
    </row>
    <row r="43">
      <c r="A43" s="2" t="s">
        <v>1415</v>
      </c>
      <c r="B43" s="55"/>
      <c r="C43" s="56"/>
      <c r="D43" s="17"/>
      <c r="E43" s="17"/>
      <c r="F43" s="17"/>
      <c r="G43" s="17"/>
      <c r="H43" s="17"/>
      <c r="I43" s="17"/>
      <c r="J43" s="17"/>
      <c r="K43" s="17"/>
      <c r="L43" s="17"/>
      <c r="M43" s="17"/>
      <c r="N43" s="17"/>
      <c r="O43" s="17"/>
      <c r="P43" s="17"/>
      <c r="Q43" s="17"/>
      <c r="R43" s="17"/>
      <c r="S43" s="17"/>
      <c r="T43" s="17"/>
      <c r="U43" s="17"/>
      <c r="V43" s="17"/>
      <c r="W43" s="17"/>
      <c r="X43" s="17"/>
    </row>
    <row r="44">
      <c r="A44" s="6" t="s">
        <v>1416</v>
      </c>
      <c r="B44" s="55">
        <v>44351.33955167824</v>
      </c>
      <c r="C44" s="56">
        <v>0.018212986113212537</v>
      </c>
      <c r="D44" s="17"/>
      <c r="E44" s="17"/>
      <c r="F44" s="17"/>
      <c r="G44" s="17"/>
      <c r="H44" s="17"/>
      <c r="I44" s="17"/>
      <c r="J44" s="17"/>
      <c r="K44" s="17"/>
      <c r="L44" s="17"/>
      <c r="M44" s="17"/>
      <c r="N44" s="17"/>
      <c r="O44" s="17"/>
      <c r="P44" s="17"/>
      <c r="Q44" s="17"/>
      <c r="R44" s="17"/>
      <c r="S44" s="17"/>
      <c r="T44" s="17"/>
      <c r="U44" s="17"/>
      <c r="V44" s="17"/>
      <c r="W44" s="17"/>
      <c r="X44" s="17"/>
    </row>
    <row r="45">
      <c r="A45" s="6" t="s">
        <v>1417</v>
      </c>
      <c r="B45" s="55">
        <v>44351.3396505787</v>
      </c>
      <c r="C45" s="56">
        <v>0.018311886575247627</v>
      </c>
      <c r="D45" s="17"/>
      <c r="E45" s="17"/>
      <c r="F45" s="17"/>
      <c r="G45" s="17"/>
      <c r="H45" s="17"/>
      <c r="I45" s="17"/>
      <c r="J45" s="17"/>
      <c r="K45" s="17"/>
      <c r="L45" s="17"/>
      <c r="M45" s="17"/>
      <c r="N45" s="17"/>
      <c r="O45" s="17"/>
      <c r="P45" s="17"/>
      <c r="Q45" s="17"/>
      <c r="R45" s="17"/>
      <c r="S45" s="17"/>
      <c r="T45" s="17"/>
      <c r="U45" s="17"/>
      <c r="V45" s="17"/>
      <c r="W45" s="17"/>
      <c r="X45" s="17"/>
    </row>
    <row r="46">
      <c r="A46" s="2" t="s">
        <v>1418</v>
      </c>
      <c r="B46" s="55"/>
      <c r="C46" s="56"/>
      <c r="D46" s="17"/>
      <c r="E46" s="17"/>
      <c r="F46" s="17"/>
      <c r="G46" s="17"/>
      <c r="H46" s="17"/>
      <c r="I46" s="17"/>
      <c r="J46" s="17"/>
      <c r="K46" s="17"/>
      <c r="L46" s="17"/>
      <c r="M46" s="17"/>
      <c r="N46" s="17"/>
      <c r="O46" s="17"/>
      <c r="P46" s="17"/>
      <c r="Q46" s="17"/>
      <c r="R46" s="17"/>
      <c r="S46" s="17"/>
      <c r="T46" s="17"/>
      <c r="U46" s="17"/>
      <c r="V46" s="17"/>
      <c r="W46" s="17"/>
      <c r="X46" s="17"/>
    </row>
    <row r="47">
      <c r="A47" s="6" t="s">
        <v>1419</v>
      </c>
      <c r="B47" s="55">
        <v>44351.34051141204</v>
      </c>
      <c r="C47" s="56">
        <v>0.019172719912603498</v>
      </c>
      <c r="D47" s="17"/>
      <c r="E47" s="17"/>
      <c r="F47" s="17"/>
      <c r="G47" s="17"/>
      <c r="H47" s="17"/>
      <c r="I47" s="17"/>
      <c r="J47" s="17"/>
      <c r="K47" s="17"/>
      <c r="L47" s="17"/>
      <c r="M47" s="17"/>
      <c r="N47" s="17"/>
      <c r="O47" s="17"/>
      <c r="P47" s="17"/>
      <c r="Q47" s="17"/>
      <c r="R47" s="17"/>
      <c r="S47" s="17"/>
      <c r="T47" s="17"/>
      <c r="U47" s="17"/>
      <c r="V47" s="17"/>
      <c r="W47" s="17"/>
      <c r="X47" s="17"/>
    </row>
    <row r="48">
      <c r="A48" s="6" t="s">
        <v>1420</v>
      </c>
      <c r="B48" s="55">
        <v>44351.34054892361</v>
      </c>
      <c r="C48" s="56">
        <v>0.01921023148315726</v>
      </c>
      <c r="D48" s="17"/>
      <c r="E48" s="17"/>
      <c r="F48" s="17"/>
      <c r="G48" s="17"/>
      <c r="H48" s="17"/>
      <c r="I48" s="17"/>
      <c r="J48" s="17"/>
      <c r="K48" s="17"/>
      <c r="L48" s="17"/>
      <c r="M48" s="17"/>
      <c r="N48" s="17"/>
      <c r="O48" s="17"/>
      <c r="P48" s="17"/>
      <c r="Q48" s="17"/>
      <c r="R48" s="17"/>
      <c r="S48" s="17"/>
      <c r="T48" s="17"/>
      <c r="U48" s="17"/>
      <c r="V48" s="17"/>
      <c r="W48" s="17"/>
      <c r="X48" s="17"/>
    </row>
    <row r="49">
      <c r="A49" s="6" t="s">
        <v>1421</v>
      </c>
      <c r="B49" s="55">
        <v>44351.340640486116</v>
      </c>
      <c r="C49" s="56">
        <v>0.019301793989143334</v>
      </c>
      <c r="D49" s="17"/>
      <c r="E49" s="17"/>
      <c r="F49" s="17"/>
      <c r="G49" s="17"/>
      <c r="H49" s="17"/>
      <c r="I49" s="17"/>
      <c r="J49" s="17"/>
      <c r="K49" s="17"/>
      <c r="L49" s="17"/>
      <c r="M49" s="17"/>
      <c r="N49" s="17"/>
      <c r="O49" s="17"/>
      <c r="P49" s="17"/>
      <c r="Q49" s="17"/>
      <c r="R49" s="17"/>
      <c r="S49" s="17"/>
      <c r="T49" s="17"/>
      <c r="U49" s="17"/>
      <c r="V49" s="17"/>
      <c r="W49" s="17"/>
      <c r="X49" s="17"/>
    </row>
    <row r="50">
      <c r="A50" s="6" t="s">
        <v>1422</v>
      </c>
      <c r="B50" s="55">
        <v>44351.34084210648</v>
      </c>
      <c r="C50" s="56">
        <v>0.019503414354403503</v>
      </c>
      <c r="D50" s="17"/>
      <c r="E50" s="17"/>
      <c r="F50" s="17"/>
      <c r="G50" s="17"/>
      <c r="H50" s="17"/>
      <c r="I50" s="17"/>
      <c r="J50" s="17"/>
      <c r="K50" s="17"/>
      <c r="L50" s="17"/>
      <c r="M50" s="17"/>
      <c r="N50" s="17"/>
      <c r="O50" s="17"/>
      <c r="P50" s="17"/>
      <c r="Q50" s="17"/>
      <c r="R50" s="17"/>
      <c r="S50" s="17"/>
      <c r="T50" s="17"/>
      <c r="U50" s="17"/>
      <c r="V50" s="17"/>
      <c r="W50" s="17"/>
      <c r="X50" s="17"/>
    </row>
    <row r="51">
      <c r="A51" s="6" t="s">
        <v>1423</v>
      </c>
      <c r="B51" s="55">
        <v>44351.34186667824</v>
      </c>
      <c r="C51" s="56">
        <v>0.02052798611111939</v>
      </c>
      <c r="D51" s="17"/>
      <c r="E51" s="17"/>
      <c r="F51" s="17"/>
      <c r="G51" s="17"/>
      <c r="H51" s="17"/>
      <c r="I51" s="17"/>
      <c r="J51" s="17"/>
      <c r="K51" s="17"/>
      <c r="L51" s="17"/>
      <c r="M51" s="17"/>
      <c r="N51" s="17"/>
      <c r="O51" s="17"/>
      <c r="P51" s="17"/>
      <c r="Q51" s="17"/>
      <c r="R51" s="17"/>
      <c r="S51" s="17"/>
      <c r="T51" s="17"/>
      <c r="U51" s="17"/>
      <c r="V51" s="17"/>
      <c r="W51" s="17"/>
      <c r="X51" s="17"/>
    </row>
    <row r="52">
      <c r="A52" s="6" t="s">
        <v>1424</v>
      </c>
      <c r="B52" s="55"/>
      <c r="C52" s="56"/>
      <c r="D52" s="17"/>
      <c r="E52" s="17"/>
      <c r="F52" s="17"/>
      <c r="G52" s="17"/>
      <c r="H52" s="17"/>
      <c r="I52" s="17"/>
      <c r="J52" s="17"/>
      <c r="K52" s="17"/>
      <c r="L52" s="17"/>
      <c r="M52" s="17"/>
      <c r="N52" s="17"/>
      <c r="O52" s="17"/>
      <c r="P52" s="17"/>
      <c r="Q52" s="17"/>
      <c r="R52" s="17"/>
      <c r="S52" s="17"/>
      <c r="T52" s="17"/>
      <c r="U52" s="17"/>
      <c r="V52" s="17"/>
      <c r="W52" s="17"/>
      <c r="X52" s="17"/>
    </row>
    <row r="53">
      <c r="A53" s="6" t="s">
        <v>1425</v>
      </c>
      <c r="B53" s="55"/>
      <c r="C53" s="56"/>
      <c r="D53" s="17"/>
      <c r="E53" s="17"/>
      <c r="F53" s="17"/>
      <c r="G53" s="17"/>
      <c r="H53" s="17"/>
      <c r="I53" s="17"/>
      <c r="J53" s="17"/>
      <c r="K53" s="17"/>
      <c r="L53" s="17"/>
      <c r="M53" s="17"/>
      <c r="N53" s="17"/>
      <c r="O53" s="17"/>
      <c r="P53" s="17"/>
      <c r="Q53" s="17"/>
      <c r="R53" s="17"/>
      <c r="S53" s="17"/>
      <c r="T53" s="17"/>
      <c r="U53" s="17"/>
      <c r="V53" s="17"/>
      <c r="W53" s="17"/>
      <c r="X53" s="17"/>
    </row>
    <row r="54">
      <c r="A54" s="49" t="s">
        <v>906</v>
      </c>
      <c r="B54" s="55"/>
      <c r="C54" s="56"/>
      <c r="D54" s="17"/>
      <c r="E54" s="17"/>
      <c r="F54" s="17"/>
      <c r="G54" s="17"/>
      <c r="H54" s="17"/>
      <c r="I54" s="17"/>
      <c r="J54" s="17"/>
      <c r="K54" s="17"/>
      <c r="L54" s="17"/>
      <c r="M54" s="17"/>
      <c r="N54" s="17"/>
      <c r="O54" s="17"/>
      <c r="P54" s="17"/>
      <c r="Q54" s="17"/>
      <c r="R54" s="17"/>
      <c r="S54" s="17"/>
      <c r="T54" s="17"/>
      <c r="U54" s="17"/>
      <c r="V54" s="17"/>
      <c r="W54" s="17"/>
      <c r="X54" s="17"/>
    </row>
    <row r="55">
      <c r="A55" s="2" t="s">
        <v>1426</v>
      </c>
      <c r="B55" s="55">
        <v>44351.342260185185</v>
      </c>
      <c r="C55" s="56">
        <v>0.020921493058267515</v>
      </c>
      <c r="D55" s="17"/>
      <c r="E55" s="17"/>
      <c r="F55" s="17"/>
      <c r="G55" s="17"/>
      <c r="H55" s="17"/>
      <c r="I55" s="17"/>
      <c r="J55" s="17"/>
      <c r="K55" s="17"/>
      <c r="L55" s="17"/>
      <c r="M55" s="17"/>
      <c r="N55" s="17"/>
      <c r="O55" s="17"/>
      <c r="P55" s="17"/>
      <c r="Q55" s="17"/>
      <c r="R55" s="17"/>
      <c r="S55" s="17"/>
      <c r="T55" s="17"/>
      <c r="U55" s="17"/>
      <c r="V55" s="17"/>
      <c r="W55" s="17"/>
      <c r="X55" s="17"/>
    </row>
    <row r="56">
      <c r="A56" s="6" t="s">
        <v>1427</v>
      </c>
      <c r="B56" s="55">
        <v>44351.34264311343</v>
      </c>
      <c r="C56" s="56">
        <v>0.02130442130146548</v>
      </c>
      <c r="D56" s="17"/>
      <c r="E56" s="17"/>
      <c r="F56" s="17"/>
      <c r="G56" s="17"/>
      <c r="H56" s="17"/>
      <c r="I56" s="17"/>
      <c r="J56" s="17"/>
      <c r="K56" s="17"/>
      <c r="L56" s="17"/>
      <c r="M56" s="17"/>
      <c r="N56" s="17"/>
      <c r="O56" s="17"/>
      <c r="P56" s="17"/>
      <c r="Q56" s="17"/>
      <c r="R56" s="17"/>
      <c r="S56" s="17"/>
      <c r="T56" s="17"/>
      <c r="U56" s="17"/>
      <c r="V56" s="17"/>
      <c r="W56" s="17"/>
      <c r="X56" s="17"/>
    </row>
    <row r="57">
      <c r="A57" s="6" t="s">
        <v>1428</v>
      </c>
      <c r="B57" s="55">
        <v>44351.342845543986</v>
      </c>
      <c r="C57" s="56">
        <v>0.021506851859157905</v>
      </c>
      <c r="D57" s="17"/>
      <c r="E57" s="17"/>
      <c r="F57" s="17"/>
      <c r="G57" s="17"/>
      <c r="H57" s="17"/>
      <c r="I57" s="17"/>
      <c r="J57" s="17"/>
      <c r="K57" s="17"/>
      <c r="L57" s="17"/>
      <c r="M57" s="17"/>
      <c r="N57" s="17"/>
      <c r="O57" s="17"/>
      <c r="P57" s="17"/>
      <c r="Q57" s="17"/>
      <c r="R57" s="17"/>
      <c r="S57" s="17"/>
      <c r="T57" s="17"/>
      <c r="U57" s="17"/>
      <c r="V57" s="17"/>
      <c r="W57" s="17"/>
      <c r="X57" s="17"/>
    </row>
    <row r="58">
      <c r="A58" s="6" t="s">
        <v>1429</v>
      </c>
      <c r="B58" s="55">
        <v>44351.34297508102</v>
      </c>
      <c r="C58" s="56">
        <v>0.021636388890328817</v>
      </c>
      <c r="D58" s="17"/>
      <c r="E58" s="17"/>
      <c r="F58" s="17"/>
      <c r="G58" s="17"/>
      <c r="H58" s="17"/>
      <c r="I58" s="17"/>
      <c r="J58" s="17"/>
      <c r="K58" s="17"/>
      <c r="L58" s="17"/>
      <c r="M58" s="17"/>
      <c r="N58" s="17"/>
      <c r="O58" s="17"/>
      <c r="P58" s="17"/>
      <c r="Q58" s="17"/>
      <c r="R58" s="17"/>
      <c r="S58" s="17"/>
      <c r="T58" s="17"/>
      <c r="U58" s="17"/>
      <c r="V58" s="17"/>
      <c r="W58" s="17"/>
      <c r="X58" s="17"/>
    </row>
    <row r="59">
      <c r="A59" s="2" t="s">
        <v>1430</v>
      </c>
      <c r="B59" s="55">
        <v>44351.34325060185</v>
      </c>
      <c r="C59" s="56">
        <v>0.021911909723712597</v>
      </c>
      <c r="D59" s="17"/>
      <c r="E59" s="17"/>
      <c r="F59" s="17"/>
      <c r="G59" s="17"/>
      <c r="H59" s="17"/>
      <c r="I59" s="17"/>
      <c r="J59" s="17"/>
      <c r="K59" s="17"/>
      <c r="L59" s="17"/>
      <c r="M59" s="17"/>
      <c r="N59" s="17"/>
      <c r="O59" s="17"/>
      <c r="P59" s="17"/>
      <c r="Q59" s="17"/>
      <c r="R59" s="17"/>
      <c r="S59" s="17"/>
      <c r="T59" s="17"/>
      <c r="U59" s="17"/>
      <c r="V59" s="17"/>
      <c r="W59" s="17"/>
      <c r="X59" s="17"/>
    </row>
    <row r="60">
      <c r="A60" s="6" t="s">
        <v>1431</v>
      </c>
      <c r="B60" s="55">
        <v>44351.343817939814</v>
      </c>
      <c r="C60" s="56">
        <v>0.022479247687442694</v>
      </c>
      <c r="D60" s="6" t="s">
        <v>1432</v>
      </c>
      <c r="E60" s="17"/>
      <c r="F60" s="17"/>
      <c r="G60" s="17"/>
      <c r="H60" s="17"/>
      <c r="I60" s="17"/>
      <c r="J60" s="17"/>
      <c r="K60" s="17"/>
      <c r="L60" s="17"/>
      <c r="M60" s="17"/>
      <c r="N60" s="17"/>
      <c r="O60" s="17"/>
      <c r="P60" s="17"/>
      <c r="Q60" s="17"/>
      <c r="R60" s="17"/>
      <c r="S60" s="17"/>
      <c r="T60" s="17"/>
      <c r="U60" s="17"/>
      <c r="V60" s="17"/>
      <c r="W60" s="17"/>
      <c r="X60" s="17"/>
    </row>
    <row r="61">
      <c r="A61" s="2" t="s">
        <v>1433</v>
      </c>
      <c r="B61" s="55">
        <v>44351.34418266204</v>
      </c>
      <c r="C61" s="56">
        <v>0.02284396991308313</v>
      </c>
      <c r="D61" s="17"/>
      <c r="E61" s="17"/>
      <c r="F61" s="17"/>
      <c r="G61" s="17"/>
      <c r="H61" s="17"/>
      <c r="I61" s="17"/>
      <c r="J61" s="17"/>
      <c r="K61" s="17"/>
      <c r="L61" s="17"/>
      <c r="M61" s="17"/>
      <c r="N61" s="17"/>
      <c r="O61" s="17"/>
      <c r="P61" s="17"/>
      <c r="Q61" s="17"/>
      <c r="R61" s="17"/>
      <c r="S61" s="17"/>
      <c r="T61" s="17"/>
      <c r="U61" s="17"/>
      <c r="V61" s="17"/>
      <c r="W61" s="17"/>
      <c r="X61" s="17"/>
    </row>
    <row r="62">
      <c r="A62" s="6" t="s">
        <v>1434</v>
      </c>
      <c r="B62" s="55">
        <v>44351.34437726851</v>
      </c>
      <c r="C62" s="56">
        <v>0.023038576386170462</v>
      </c>
      <c r="D62" s="17"/>
      <c r="E62" s="17"/>
      <c r="F62" s="17"/>
      <c r="G62" s="17"/>
      <c r="H62" s="17"/>
      <c r="I62" s="17"/>
      <c r="J62" s="17"/>
      <c r="K62" s="17"/>
      <c r="L62" s="17"/>
      <c r="M62" s="17"/>
      <c r="N62" s="17"/>
      <c r="O62" s="17"/>
      <c r="P62" s="17"/>
      <c r="Q62" s="17"/>
      <c r="R62" s="17"/>
      <c r="S62" s="17"/>
      <c r="T62" s="17"/>
      <c r="U62" s="17"/>
      <c r="V62" s="17"/>
      <c r="W62" s="17"/>
      <c r="X62" s="17"/>
    </row>
    <row r="63">
      <c r="A63" s="2" t="s">
        <v>1435</v>
      </c>
      <c r="B63" s="55">
        <v>44351.344480381944</v>
      </c>
      <c r="C63" s="56">
        <v>0.02314168981683906</v>
      </c>
      <c r="D63" s="17"/>
      <c r="E63" s="17"/>
      <c r="F63" s="17"/>
      <c r="G63" s="17"/>
      <c r="H63" s="17"/>
      <c r="I63" s="17"/>
      <c r="J63" s="17"/>
      <c r="K63" s="17"/>
      <c r="L63" s="17"/>
      <c r="M63" s="17"/>
      <c r="N63" s="17"/>
      <c r="O63" s="17"/>
      <c r="P63" s="17"/>
      <c r="Q63" s="17"/>
      <c r="R63" s="17"/>
      <c r="S63" s="17"/>
      <c r="T63" s="17"/>
      <c r="U63" s="17"/>
      <c r="V63" s="17"/>
      <c r="W63" s="17"/>
      <c r="X63" s="17"/>
    </row>
    <row r="64">
      <c r="A64" s="6" t="s">
        <v>1436</v>
      </c>
      <c r="B64" s="55">
        <v>44351.344491909724</v>
      </c>
      <c r="C64" s="56">
        <v>0.023153217596700415</v>
      </c>
      <c r="D64" s="17"/>
      <c r="E64" s="17"/>
      <c r="F64" s="17"/>
      <c r="G64" s="17"/>
      <c r="H64" s="17"/>
      <c r="I64" s="17"/>
      <c r="J64" s="17"/>
      <c r="K64" s="17"/>
      <c r="L64" s="17"/>
      <c r="M64" s="17"/>
      <c r="N64" s="17"/>
      <c r="O64" s="17"/>
      <c r="P64" s="17"/>
      <c r="Q64" s="17"/>
      <c r="R64" s="17"/>
      <c r="S64" s="17"/>
      <c r="T64" s="17"/>
      <c r="U64" s="17"/>
      <c r="V64" s="17"/>
      <c r="W64" s="17"/>
      <c r="X64" s="17"/>
    </row>
    <row r="65">
      <c r="A65" s="2" t="s">
        <v>1437</v>
      </c>
      <c r="B65" s="55"/>
      <c r="C65" s="56"/>
      <c r="D65" s="17"/>
      <c r="E65" s="17"/>
      <c r="F65" s="17"/>
      <c r="G65" s="17"/>
      <c r="H65" s="17"/>
      <c r="I65" s="17"/>
      <c r="J65" s="17"/>
      <c r="K65" s="17"/>
      <c r="L65" s="17"/>
      <c r="M65" s="17"/>
      <c r="N65" s="17"/>
      <c r="O65" s="17"/>
      <c r="P65" s="17"/>
      <c r="Q65" s="17"/>
      <c r="R65" s="17"/>
      <c r="S65" s="17"/>
      <c r="T65" s="17"/>
      <c r="U65" s="17"/>
      <c r="V65" s="17"/>
      <c r="W65" s="17"/>
      <c r="X65" s="17"/>
    </row>
    <row r="66">
      <c r="A66" s="6" t="s">
        <v>1438</v>
      </c>
      <c r="B66" s="55">
        <v>44351.345268171295</v>
      </c>
      <c r="C66" s="56">
        <v>0.023929479168145917</v>
      </c>
      <c r="D66" s="17"/>
      <c r="E66" s="17"/>
      <c r="F66" s="17"/>
      <c r="G66" s="17"/>
      <c r="H66" s="17"/>
      <c r="I66" s="17"/>
      <c r="J66" s="17"/>
      <c r="K66" s="17"/>
      <c r="L66" s="17"/>
      <c r="M66" s="17"/>
      <c r="N66" s="17"/>
      <c r="O66" s="17"/>
      <c r="P66" s="17"/>
      <c r="Q66" s="17"/>
      <c r="R66" s="17"/>
      <c r="S66" s="17"/>
      <c r="T66" s="17"/>
      <c r="U66" s="17"/>
      <c r="V66" s="17"/>
      <c r="W66" s="17"/>
      <c r="X66" s="17"/>
    </row>
    <row r="67">
      <c r="A67" s="6" t="s">
        <v>1439</v>
      </c>
      <c r="B67" s="55"/>
      <c r="C67" s="56"/>
      <c r="D67" s="17"/>
      <c r="E67" s="17"/>
      <c r="F67" s="17"/>
      <c r="G67" s="17"/>
      <c r="H67" s="17"/>
      <c r="I67" s="17"/>
      <c r="J67" s="17"/>
      <c r="K67" s="17"/>
      <c r="L67" s="17"/>
      <c r="M67" s="17"/>
      <c r="N67" s="17"/>
      <c r="O67" s="17"/>
      <c r="P67" s="17"/>
      <c r="Q67" s="17"/>
      <c r="R67" s="17"/>
      <c r="S67" s="17"/>
      <c r="T67" s="17"/>
      <c r="U67" s="17"/>
      <c r="V67" s="17"/>
      <c r="W67" s="17"/>
      <c r="X67" s="17"/>
    </row>
    <row r="68">
      <c r="A68" s="6" t="s">
        <v>1440</v>
      </c>
      <c r="B68" s="55">
        <v>44351.345335300924</v>
      </c>
      <c r="C68" s="56">
        <v>0.023996608797460794</v>
      </c>
      <c r="D68" s="17"/>
      <c r="E68" s="17"/>
      <c r="F68" s="17"/>
      <c r="G68" s="17"/>
      <c r="H68" s="17"/>
      <c r="I68" s="17"/>
      <c r="J68" s="17"/>
      <c r="K68" s="17"/>
      <c r="L68" s="17"/>
      <c r="M68" s="17"/>
      <c r="N68" s="17"/>
      <c r="O68" s="17"/>
      <c r="P68" s="17"/>
      <c r="Q68" s="17"/>
      <c r="R68" s="17"/>
      <c r="S68" s="17"/>
      <c r="T68" s="17"/>
      <c r="U68" s="17"/>
      <c r="V68" s="17"/>
      <c r="W68" s="17"/>
      <c r="X68" s="17"/>
    </row>
    <row r="69">
      <c r="A69" s="6" t="s">
        <v>1441</v>
      </c>
      <c r="B69" s="55">
        <v>44351.3455916088</v>
      </c>
      <c r="C69" s="56">
        <v>0.024252916671684943</v>
      </c>
      <c r="D69" s="6" t="s">
        <v>837</v>
      </c>
      <c r="E69" s="17"/>
      <c r="F69" s="17"/>
      <c r="G69" s="17"/>
      <c r="H69" s="17"/>
      <c r="I69" s="17"/>
      <c r="J69" s="17"/>
      <c r="K69" s="17"/>
      <c r="L69" s="17"/>
      <c r="M69" s="17"/>
      <c r="N69" s="17"/>
      <c r="O69" s="17"/>
      <c r="P69" s="17"/>
      <c r="Q69" s="17"/>
      <c r="R69" s="17"/>
      <c r="S69" s="17"/>
      <c r="T69" s="17"/>
      <c r="U69" s="17"/>
      <c r="V69" s="17"/>
      <c r="W69" s="17"/>
      <c r="X69" s="17"/>
    </row>
    <row r="70">
      <c r="A70" s="49" t="s">
        <v>1442</v>
      </c>
      <c r="B70" s="55"/>
      <c r="C70" s="56"/>
      <c r="D70" s="17"/>
      <c r="E70" s="17"/>
      <c r="F70" s="17"/>
      <c r="G70" s="17"/>
      <c r="H70" s="17"/>
      <c r="I70" s="17"/>
      <c r="J70" s="17"/>
      <c r="K70" s="17"/>
      <c r="L70" s="17"/>
      <c r="M70" s="17"/>
      <c r="N70" s="17"/>
      <c r="O70" s="17"/>
      <c r="P70" s="17"/>
      <c r="Q70" s="17"/>
      <c r="R70" s="17"/>
      <c r="S70" s="17"/>
      <c r="T70" s="17"/>
      <c r="U70" s="17"/>
      <c r="V70" s="17"/>
      <c r="W70" s="17"/>
      <c r="X70" s="17"/>
    </row>
    <row r="71">
      <c r="A71" s="2" t="s">
        <v>1443</v>
      </c>
      <c r="B71" s="55">
        <v>44351.345767962965</v>
      </c>
      <c r="C71" s="56">
        <v>0.024429270837572403</v>
      </c>
      <c r="D71" s="17"/>
      <c r="E71" s="17"/>
      <c r="F71" s="17"/>
      <c r="G71" s="17"/>
      <c r="H71" s="17"/>
      <c r="I71" s="17"/>
      <c r="J71" s="17"/>
      <c r="K71" s="17"/>
      <c r="L71" s="17"/>
      <c r="M71" s="17"/>
      <c r="N71" s="17"/>
      <c r="O71" s="17"/>
      <c r="P71" s="17"/>
      <c r="Q71" s="17"/>
      <c r="R71" s="17"/>
      <c r="S71" s="17"/>
      <c r="T71" s="17"/>
      <c r="U71" s="17"/>
      <c r="V71" s="17"/>
      <c r="W71" s="17"/>
      <c r="X71" s="17"/>
    </row>
    <row r="72">
      <c r="A72" s="6" t="s">
        <v>1444</v>
      </c>
      <c r="B72" s="55">
        <v>44351.34579907407</v>
      </c>
      <c r="C72" s="56">
        <v>0.024460381944663823</v>
      </c>
      <c r="D72" s="17"/>
      <c r="E72" s="17"/>
      <c r="F72" s="17"/>
      <c r="G72" s="17"/>
      <c r="H72" s="17"/>
      <c r="I72" s="17"/>
      <c r="J72" s="17"/>
      <c r="K72" s="17"/>
      <c r="L72" s="17"/>
      <c r="M72" s="17"/>
      <c r="N72" s="17"/>
      <c r="O72" s="17"/>
      <c r="P72" s="17"/>
      <c r="Q72" s="17"/>
      <c r="R72" s="17"/>
      <c r="S72" s="17"/>
      <c r="T72" s="17"/>
      <c r="U72" s="17"/>
      <c r="V72" s="17"/>
      <c r="W72" s="17"/>
      <c r="X72" s="17"/>
    </row>
    <row r="73">
      <c r="A73" s="6" t="s">
        <v>1445</v>
      </c>
      <c r="B73" s="55">
        <v>44351.34606300926</v>
      </c>
      <c r="C73" s="56">
        <v>0.024724317132495344</v>
      </c>
      <c r="D73" s="17"/>
      <c r="E73" s="17"/>
      <c r="F73" s="17"/>
      <c r="G73" s="17"/>
      <c r="H73" s="17"/>
      <c r="I73" s="17"/>
      <c r="J73" s="17"/>
      <c r="K73" s="17"/>
      <c r="L73" s="17"/>
      <c r="M73" s="17"/>
      <c r="N73" s="17"/>
      <c r="O73" s="17"/>
      <c r="P73" s="17"/>
      <c r="Q73" s="17"/>
      <c r="R73" s="17"/>
      <c r="S73" s="17"/>
      <c r="T73" s="17"/>
      <c r="U73" s="17"/>
      <c r="V73" s="17"/>
      <c r="W73" s="17"/>
      <c r="X73" s="17"/>
    </row>
    <row r="74">
      <c r="A74" s="6" t="s">
        <v>1446</v>
      </c>
      <c r="B74" s="55">
        <v>44351.346565</v>
      </c>
      <c r="C74" s="56">
        <v>0.025226307872799225</v>
      </c>
      <c r="D74" s="17"/>
      <c r="E74" s="17"/>
      <c r="F74" s="17"/>
      <c r="G74" s="17"/>
      <c r="H74" s="17"/>
      <c r="I74" s="17"/>
      <c r="J74" s="17"/>
      <c r="K74" s="17"/>
      <c r="L74" s="17"/>
      <c r="M74" s="17"/>
      <c r="N74" s="17"/>
      <c r="O74" s="17"/>
      <c r="P74" s="17"/>
      <c r="Q74" s="17"/>
      <c r="R74" s="17"/>
      <c r="S74" s="17"/>
      <c r="T74" s="17"/>
      <c r="U74" s="17"/>
      <c r="V74" s="17"/>
      <c r="W74" s="17"/>
      <c r="X74" s="17"/>
    </row>
    <row r="75">
      <c r="A75" s="6" t="s">
        <v>1447</v>
      </c>
      <c r="B75" s="55">
        <v>44351.34675601852</v>
      </c>
      <c r="C75" s="56">
        <v>0.02541732639656402</v>
      </c>
      <c r="D75" s="17"/>
      <c r="E75" s="17"/>
      <c r="F75" s="17"/>
      <c r="G75" s="17"/>
      <c r="H75" s="17"/>
      <c r="I75" s="17"/>
      <c r="J75" s="17"/>
      <c r="K75" s="17"/>
      <c r="L75" s="17"/>
      <c r="M75" s="17"/>
      <c r="N75" s="17"/>
      <c r="O75" s="17"/>
      <c r="P75" s="17"/>
      <c r="Q75" s="17"/>
      <c r="R75" s="17"/>
      <c r="S75" s="17"/>
      <c r="T75" s="17"/>
      <c r="U75" s="17"/>
      <c r="V75" s="17"/>
      <c r="W75" s="17"/>
      <c r="X75" s="17"/>
    </row>
    <row r="76">
      <c r="A76" s="2" t="s">
        <v>1448</v>
      </c>
      <c r="B76" s="62"/>
      <c r="C76" s="63"/>
      <c r="D76" s="20"/>
      <c r="E76" s="20"/>
      <c r="F76" s="20"/>
      <c r="G76" s="20"/>
      <c r="H76" s="20"/>
      <c r="I76" s="20"/>
      <c r="J76" s="20"/>
      <c r="K76" s="20"/>
      <c r="L76" s="20"/>
      <c r="M76" s="20"/>
      <c r="N76" s="20"/>
      <c r="O76" s="20"/>
      <c r="P76" s="20"/>
      <c r="Q76" s="20"/>
      <c r="R76" s="20"/>
      <c r="S76" s="20"/>
      <c r="T76" s="20"/>
      <c r="U76" s="20"/>
      <c r="V76" s="20"/>
      <c r="W76" s="20"/>
      <c r="X76" s="20"/>
    </row>
    <row r="77">
      <c r="A77" s="6" t="s">
        <v>1449</v>
      </c>
      <c r="B77" s="55">
        <v>44351.34702202547</v>
      </c>
      <c r="C77" s="56">
        <v>0.025683333340566605</v>
      </c>
      <c r="D77" s="6" t="s">
        <v>837</v>
      </c>
      <c r="E77" s="17"/>
      <c r="F77" s="17"/>
      <c r="G77" s="17"/>
      <c r="H77" s="17"/>
      <c r="I77" s="17"/>
      <c r="J77" s="17"/>
      <c r="K77" s="17"/>
      <c r="L77" s="17"/>
      <c r="M77" s="17"/>
      <c r="N77" s="17"/>
      <c r="O77" s="17"/>
      <c r="P77" s="17"/>
      <c r="Q77" s="17"/>
      <c r="R77" s="17"/>
      <c r="S77" s="17"/>
      <c r="T77" s="17"/>
      <c r="U77" s="17"/>
      <c r="V77" s="17"/>
      <c r="W77" s="17"/>
      <c r="X77" s="17"/>
    </row>
    <row r="78">
      <c r="A78" s="2" t="s">
        <v>1450</v>
      </c>
      <c r="B78" s="55">
        <v>44351.3472996412</v>
      </c>
      <c r="C78" s="56">
        <v>0.02596094907494262</v>
      </c>
      <c r="D78" s="17"/>
      <c r="E78" s="17"/>
      <c r="F78" s="17"/>
      <c r="G78" s="17"/>
      <c r="H78" s="17"/>
      <c r="I78" s="17"/>
      <c r="J78" s="17"/>
      <c r="K78" s="17"/>
      <c r="L78" s="17"/>
      <c r="M78" s="17"/>
      <c r="N78" s="17"/>
      <c r="O78" s="17"/>
      <c r="P78" s="17"/>
      <c r="Q78" s="17"/>
      <c r="R78" s="17"/>
      <c r="S78" s="17"/>
      <c r="T78" s="17"/>
      <c r="U78" s="17"/>
      <c r="V78" s="17"/>
      <c r="W78" s="17"/>
      <c r="X78" s="17"/>
    </row>
    <row r="79">
      <c r="A79" s="6" t="s">
        <v>1451</v>
      </c>
      <c r="B79" s="55">
        <v>44351.34798293981</v>
      </c>
      <c r="C79" s="56">
        <v>0.02664424768590834</v>
      </c>
      <c r="D79" s="6" t="s">
        <v>1452</v>
      </c>
      <c r="E79" s="6" t="s">
        <v>1453</v>
      </c>
      <c r="F79" s="17"/>
      <c r="G79" s="17"/>
      <c r="H79" s="17"/>
      <c r="I79" s="17"/>
      <c r="J79" s="17"/>
      <c r="K79" s="17"/>
      <c r="L79" s="17"/>
      <c r="M79" s="17"/>
      <c r="N79" s="17"/>
      <c r="O79" s="17"/>
      <c r="P79" s="17"/>
      <c r="Q79" s="17"/>
      <c r="R79" s="17"/>
      <c r="S79" s="17"/>
      <c r="T79" s="17"/>
      <c r="U79" s="17"/>
      <c r="V79" s="17"/>
      <c r="W79" s="17"/>
      <c r="X79" s="17"/>
    </row>
    <row r="80">
      <c r="A80" s="2" t="s">
        <v>1454</v>
      </c>
      <c r="B80" s="55">
        <v>44351.34812710648</v>
      </c>
      <c r="C80" s="56">
        <v>0.026788414354086854</v>
      </c>
      <c r="D80" s="17"/>
      <c r="E80" s="17"/>
      <c r="F80" s="17"/>
      <c r="G80" s="17"/>
      <c r="H80" s="17"/>
      <c r="I80" s="17"/>
      <c r="J80" s="17"/>
      <c r="K80" s="17"/>
      <c r="L80" s="17"/>
      <c r="M80" s="17"/>
      <c r="N80" s="17"/>
      <c r="O80" s="17"/>
      <c r="P80" s="17"/>
      <c r="Q80" s="17"/>
      <c r="R80" s="17"/>
      <c r="S80" s="17"/>
      <c r="T80" s="17"/>
      <c r="U80" s="17"/>
      <c r="V80" s="17"/>
      <c r="W80" s="17"/>
      <c r="X80" s="17"/>
    </row>
    <row r="81">
      <c r="A81" s="6" t="s">
        <v>1455</v>
      </c>
      <c r="B81" s="55">
        <v>44351.34844685185</v>
      </c>
      <c r="C81" s="56">
        <v>0.027108159723866265</v>
      </c>
      <c r="D81" s="17"/>
      <c r="E81" s="17"/>
      <c r="F81" s="17"/>
      <c r="G81" s="17"/>
      <c r="H81" s="17"/>
      <c r="I81" s="17"/>
      <c r="J81" s="17"/>
      <c r="K81" s="17"/>
      <c r="L81" s="17"/>
      <c r="M81" s="17"/>
      <c r="N81" s="17"/>
      <c r="O81" s="17"/>
      <c r="P81" s="17"/>
      <c r="Q81" s="17"/>
      <c r="R81" s="17"/>
      <c r="S81" s="17"/>
      <c r="T81" s="17"/>
      <c r="U81" s="17"/>
      <c r="V81" s="17"/>
      <c r="W81" s="17"/>
      <c r="X81" s="17"/>
    </row>
    <row r="82">
      <c r="A82" s="2" t="s">
        <v>1456</v>
      </c>
      <c r="B82" s="55">
        <v>44351.34857862268</v>
      </c>
      <c r="C82" s="56">
        <v>0.027239930554060265</v>
      </c>
      <c r="D82" s="17"/>
      <c r="E82" s="17"/>
      <c r="F82" s="17"/>
      <c r="G82" s="17"/>
      <c r="H82" s="17"/>
      <c r="I82" s="17"/>
      <c r="J82" s="17"/>
      <c r="K82" s="17"/>
      <c r="L82" s="17"/>
      <c r="M82" s="17"/>
      <c r="N82" s="17"/>
      <c r="O82" s="17"/>
      <c r="P82" s="17"/>
      <c r="Q82" s="17"/>
      <c r="R82" s="17"/>
      <c r="S82" s="17"/>
      <c r="T82" s="17"/>
      <c r="U82" s="17"/>
      <c r="V82" s="17"/>
      <c r="W82" s="17"/>
      <c r="X82" s="17"/>
    </row>
    <row r="83">
      <c r="A83" s="6" t="s">
        <v>1457</v>
      </c>
      <c r="B83" s="55">
        <v>44351.34888949074</v>
      </c>
      <c r="C83" s="56">
        <v>0.027550798615266103</v>
      </c>
      <c r="D83" s="17"/>
      <c r="E83" s="17"/>
      <c r="F83" s="17"/>
      <c r="G83" s="17"/>
      <c r="H83" s="17"/>
      <c r="I83" s="17"/>
      <c r="J83" s="17"/>
      <c r="K83" s="17"/>
      <c r="L83" s="17"/>
      <c r="M83" s="17"/>
      <c r="N83" s="17"/>
      <c r="O83" s="17"/>
      <c r="P83" s="17"/>
      <c r="Q83" s="17"/>
      <c r="R83" s="17"/>
      <c r="S83" s="17"/>
      <c r="T83" s="17"/>
      <c r="U83" s="17"/>
      <c r="V83" s="17"/>
      <c r="W83" s="17"/>
      <c r="X83" s="17"/>
    </row>
    <row r="84">
      <c r="A84" s="2" t="s">
        <v>1458</v>
      </c>
      <c r="B84" s="55">
        <v>44351.349226377315</v>
      </c>
      <c r="C84" s="56">
        <v>0.027887685188034084</v>
      </c>
      <c r="D84" s="17"/>
      <c r="E84" s="17"/>
      <c r="F84" s="17"/>
      <c r="G84" s="17"/>
      <c r="H84" s="17"/>
      <c r="I84" s="17"/>
      <c r="J84" s="17"/>
      <c r="K84" s="17"/>
      <c r="L84" s="17"/>
      <c r="M84" s="17"/>
      <c r="N84" s="17"/>
      <c r="O84" s="17"/>
      <c r="P84" s="17"/>
      <c r="Q84" s="17"/>
      <c r="R84" s="17"/>
      <c r="S84" s="17"/>
      <c r="T84" s="17"/>
      <c r="U84" s="17"/>
      <c r="V84" s="17"/>
      <c r="W84" s="17"/>
      <c r="X84" s="17"/>
    </row>
    <row r="85">
      <c r="A85" s="6" t="s">
        <v>1459</v>
      </c>
      <c r="B85" s="55"/>
      <c r="C85" s="56"/>
      <c r="D85" s="6" t="s">
        <v>1460</v>
      </c>
      <c r="E85" s="17"/>
      <c r="F85" s="17"/>
      <c r="G85" s="17"/>
      <c r="H85" s="17"/>
      <c r="I85" s="17"/>
      <c r="J85" s="17"/>
      <c r="K85" s="17"/>
      <c r="L85" s="17"/>
      <c r="M85" s="17"/>
      <c r="N85" s="17"/>
      <c r="O85" s="17"/>
      <c r="P85" s="17"/>
      <c r="Q85" s="17"/>
      <c r="R85" s="17"/>
      <c r="S85" s="17"/>
      <c r="T85" s="17"/>
      <c r="U85" s="17"/>
      <c r="V85" s="17"/>
      <c r="W85" s="17"/>
      <c r="X85" s="17"/>
    </row>
    <row r="86">
      <c r="A86" s="6" t="s">
        <v>1461</v>
      </c>
      <c r="B86" s="55"/>
      <c r="C86" s="56"/>
      <c r="D86" s="17"/>
      <c r="E86" s="17"/>
      <c r="F86" s="17"/>
      <c r="G86" s="17"/>
      <c r="H86" s="17"/>
      <c r="I86" s="17"/>
      <c r="J86" s="17"/>
      <c r="K86" s="17"/>
      <c r="L86" s="17"/>
      <c r="M86" s="17"/>
      <c r="N86" s="17"/>
      <c r="O86" s="17"/>
      <c r="P86" s="17"/>
      <c r="Q86" s="17"/>
      <c r="R86" s="17"/>
      <c r="S86" s="17"/>
      <c r="T86" s="17"/>
      <c r="U86" s="17"/>
      <c r="V86" s="17"/>
      <c r="W86" s="17"/>
      <c r="X86" s="17"/>
    </row>
    <row r="87">
      <c r="A87" s="6" t="s">
        <v>1462</v>
      </c>
      <c r="B87" s="55">
        <v>44351.3494403588</v>
      </c>
      <c r="C87" s="56">
        <v>0.02810166667040903</v>
      </c>
      <c r="D87" s="17"/>
      <c r="E87" s="17"/>
      <c r="F87" s="17"/>
      <c r="G87" s="17"/>
      <c r="H87" s="17"/>
      <c r="I87" s="17"/>
      <c r="J87" s="17"/>
      <c r="K87" s="17"/>
      <c r="L87" s="17"/>
      <c r="M87" s="17"/>
      <c r="N87" s="17"/>
      <c r="O87" s="17"/>
      <c r="P87" s="17"/>
      <c r="Q87" s="17"/>
      <c r="R87" s="17"/>
      <c r="S87" s="17"/>
      <c r="T87" s="17"/>
      <c r="U87" s="17"/>
      <c r="V87" s="17"/>
      <c r="W87" s="17"/>
      <c r="X87" s="17"/>
    </row>
    <row r="88">
      <c r="A88" s="49" t="s">
        <v>1348</v>
      </c>
      <c r="B88" s="55"/>
      <c r="C88" s="56"/>
      <c r="D88" s="17"/>
      <c r="E88" s="17"/>
      <c r="F88" s="17"/>
      <c r="G88" s="17"/>
      <c r="H88" s="17"/>
      <c r="I88" s="17"/>
      <c r="J88" s="17"/>
      <c r="K88" s="17"/>
      <c r="L88" s="17"/>
      <c r="M88" s="17"/>
      <c r="N88" s="17"/>
      <c r="O88" s="17"/>
      <c r="P88" s="17"/>
      <c r="Q88" s="17"/>
      <c r="R88" s="17"/>
      <c r="S88" s="17"/>
      <c r="T88" s="17"/>
      <c r="U88" s="17"/>
      <c r="V88" s="17"/>
      <c r="W88" s="17"/>
      <c r="X88" s="17"/>
    </row>
    <row r="89">
      <c r="A89" s="2" t="s">
        <v>1463</v>
      </c>
      <c r="B89" s="55">
        <v>44351.34957452546</v>
      </c>
      <c r="C89" s="56">
        <v>0.028235833335202187</v>
      </c>
      <c r="D89" s="17"/>
      <c r="E89" s="17"/>
      <c r="F89" s="17"/>
      <c r="G89" s="17"/>
      <c r="H89" s="17"/>
      <c r="I89" s="17"/>
      <c r="J89" s="17"/>
      <c r="K89" s="17"/>
      <c r="L89" s="17"/>
      <c r="M89" s="17"/>
      <c r="N89" s="17"/>
      <c r="O89" s="17"/>
      <c r="P89" s="17"/>
      <c r="Q89" s="17"/>
      <c r="R89" s="17"/>
      <c r="S89" s="17"/>
      <c r="T89" s="17"/>
      <c r="U89" s="17"/>
      <c r="V89" s="17"/>
      <c r="W89" s="17"/>
      <c r="X89" s="17"/>
    </row>
    <row r="90">
      <c r="A90" s="6" t="s">
        <v>1464</v>
      </c>
      <c r="B90" s="55">
        <v>44351.35069378473</v>
      </c>
      <c r="C90" s="56">
        <v>0.02935509259987157</v>
      </c>
      <c r="D90" s="6" t="s">
        <v>1465</v>
      </c>
      <c r="E90" s="6" t="s">
        <v>1466</v>
      </c>
      <c r="F90" s="17"/>
      <c r="G90" s="17"/>
      <c r="H90" s="17"/>
      <c r="I90" s="17"/>
      <c r="J90" s="17"/>
      <c r="K90" s="17"/>
      <c r="L90" s="17"/>
      <c r="M90" s="17"/>
      <c r="N90" s="17"/>
      <c r="O90" s="17"/>
      <c r="P90" s="17"/>
      <c r="Q90" s="17"/>
      <c r="R90" s="17"/>
      <c r="S90" s="17"/>
      <c r="T90" s="17"/>
      <c r="U90" s="17"/>
      <c r="V90" s="17"/>
      <c r="W90" s="17"/>
      <c r="X90" s="17"/>
    </row>
    <row r="91">
      <c r="A91" s="2" t="s">
        <v>1467</v>
      </c>
      <c r="B91" s="55"/>
      <c r="C91" s="56"/>
      <c r="D91" s="17"/>
      <c r="E91" s="17"/>
      <c r="F91" s="17"/>
      <c r="G91" s="17"/>
      <c r="H91" s="17"/>
      <c r="I91" s="17"/>
      <c r="J91" s="17"/>
      <c r="K91" s="17"/>
      <c r="L91" s="17"/>
      <c r="M91" s="17"/>
      <c r="N91" s="17"/>
      <c r="O91" s="17"/>
      <c r="P91" s="17"/>
      <c r="Q91" s="17"/>
      <c r="R91" s="17"/>
      <c r="S91" s="17"/>
      <c r="T91" s="17"/>
      <c r="U91" s="17"/>
      <c r="V91" s="17"/>
      <c r="W91" s="17"/>
      <c r="X91" s="17"/>
    </row>
    <row r="92">
      <c r="A92" s="6" t="s">
        <v>1468</v>
      </c>
      <c r="B92" s="55">
        <v>44351.351079050924</v>
      </c>
      <c r="C92" s="56">
        <v>0.02974035879742587</v>
      </c>
      <c r="D92" s="17"/>
      <c r="E92" s="17"/>
      <c r="F92" s="17"/>
      <c r="G92" s="17"/>
      <c r="H92" s="17"/>
      <c r="I92" s="17"/>
      <c r="J92" s="17"/>
      <c r="K92" s="17"/>
      <c r="L92" s="17"/>
      <c r="M92" s="17"/>
      <c r="N92" s="17"/>
      <c r="O92" s="17"/>
      <c r="P92" s="17"/>
      <c r="Q92" s="17"/>
      <c r="R92" s="17"/>
      <c r="S92" s="17"/>
      <c r="T92" s="17"/>
      <c r="U92" s="17"/>
      <c r="V92" s="17"/>
      <c r="W92" s="17"/>
      <c r="X92" s="17"/>
    </row>
    <row r="93">
      <c r="A93" s="6" t="s">
        <v>1469</v>
      </c>
      <c r="B93" s="55">
        <v>44351.35125309028</v>
      </c>
      <c r="C93" s="56">
        <v>0.029914398153778166</v>
      </c>
      <c r="D93" s="17"/>
      <c r="E93" s="17"/>
      <c r="F93" s="17"/>
      <c r="G93" s="17"/>
      <c r="H93" s="17"/>
      <c r="I93" s="17"/>
      <c r="J93" s="17"/>
      <c r="K93" s="17"/>
      <c r="L93" s="17"/>
      <c r="M93" s="17"/>
      <c r="N93" s="17"/>
      <c r="O93" s="17"/>
      <c r="P93" s="17"/>
      <c r="Q93" s="17"/>
      <c r="R93" s="17"/>
      <c r="S93" s="17"/>
      <c r="T93" s="17"/>
      <c r="U93" s="17"/>
      <c r="V93" s="17"/>
      <c r="W93" s="17"/>
      <c r="X93" s="17"/>
    </row>
    <row r="94">
      <c r="A94" s="6" t="s">
        <v>1470</v>
      </c>
      <c r="B94" s="55">
        <v>44351.351629791665</v>
      </c>
      <c r="C94" s="56">
        <v>0.030291099537862465</v>
      </c>
      <c r="D94" s="17"/>
      <c r="E94" s="17"/>
      <c r="F94" s="17"/>
      <c r="G94" s="17"/>
      <c r="H94" s="17"/>
      <c r="I94" s="17"/>
      <c r="J94" s="17"/>
      <c r="K94" s="17"/>
      <c r="L94" s="17"/>
      <c r="M94" s="17"/>
      <c r="N94" s="17"/>
      <c r="O94" s="17"/>
      <c r="P94" s="17"/>
      <c r="Q94" s="17"/>
      <c r="R94" s="17"/>
      <c r="S94" s="17"/>
      <c r="T94" s="17"/>
      <c r="U94" s="17"/>
      <c r="V94" s="17"/>
      <c r="W94" s="17"/>
      <c r="X94" s="17"/>
    </row>
    <row r="95">
      <c r="A95" s="6" t="s">
        <v>1471</v>
      </c>
      <c r="B95" s="55">
        <v>44351.352037453704</v>
      </c>
      <c r="C95" s="56">
        <v>0.030698761576786637</v>
      </c>
      <c r="D95" s="17"/>
      <c r="E95" s="17"/>
      <c r="F95" s="17"/>
      <c r="G95" s="17"/>
      <c r="H95" s="17"/>
      <c r="I95" s="17"/>
      <c r="J95" s="17"/>
      <c r="K95" s="17"/>
      <c r="L95" s="17"/>
      <c r="M95" s="17"/>
      <c r="N95" s="17"/>
      <c r="O95" s="17"/>
      <c r="P95" s="17"/>
      <c r="Q95" s="17"/>
      <c r="R95" s="17"/>
      <c r="S95" s="17"/>
      <c r="T95" s="17"/>
      <c r="U95" s="17"/>
      <c r="V95" s="17"/>
      <c r="W95" s="17"/>
      <c r="X95" s="17"/>
    </row>
    <row r="96">
      <c r="A96" s="6" t="s">
        <v>1472</v>
      </c>
      <c r="B96" s="55">
        <v>44351.35238438657</v>
      </c>
      <c r="C96" s="56">
        <v>0.031045694442582317</v>
      </c>
      <c r="D96" s="6" t="s">
        <v>1473</v>
      </c>
      <c r="E96" s="17"/>
      <c r="F96" s="17"/>
      <c r="G96" s="17"/>
      <c r="H96" s="17"/>
      <c r="I96" s="17"/>
      <c r="J96" s="17"/>
      <c r="K96" s="17"/>
      <c r="L96" s="17"/>
      <c r="M96" s="17"/>
      <c r="N96" s="17"/>
      <c r="O96" s="17"/>
      <c r="P96" s="17"/>
      <c r="Q96" s="17"/>
      <c r="R96" s="17"/>
      <c r="S96" s="17"/>
      <c r="T96" s="17"/>
      <c r="U96" s="17"/>
      <c r="V96" s="17"/>
      <c r="W96" s="17"/>
      <c r="X96" s="17"/>
    </row>
    <row r="97">
      <c r="A97" s="6" t="s">
        <v>1474</v>
      </c>
      <c r="B97" s="55">
        <v>44351.35255310185</v>
      </c>
      <c r="C97" s="56">
        <v>0.031214409726089798</v>
      </c>
      <c r="D97" s="17"/>
      <c r="E97" s="17"/>
      <c r="F97" s="17"/>
      <c r="G97" s="17"/>
      <c r="H97" s="17"/>
      <c r="I97" s="17"/>
      <c r="J97" s="17"/>
      <c r="K97" s="17"/>
      <c r="L97" s="17"/>
      <c r="M97" s="17"/>
      <c r="N97" s="17"/>
      <c r="O97" s="17"/>
      <c r="P97" s="17"/>
      <c r="Q97" s="17"/>
      <c r="R97" s="17"/>
      <c r="S97" s="17"/>
      <c r="T97" s="17"/>
      <c r="U97" s="17"/>
      <c r="V97" s="17"/>
      <c r="W97" s="17"/>
      <c r="X97" s="17"/>
    </row>
    <row r="98">
      <c r="A98" s="6" t="s">
        <v>1475</v>
      </c>
      <c r="B98" s="55">
        <v>44351.352962060184</v>
      </c>
      <c r="C98" s="56">
        <v>0.03162336805689847</v>
      </c>
      <c r="D98" s="17"/>
      <c r="E98" s="17"/>
      <c r="F98" s="17"/>
      <c r="G98" s="17"/>
      <c r="H98" s="17"/>
      <c r="I98" s="17"/>
      <c r="J98" s="17"/>
      <c r="K98" s="17"/>
      <c r="L98" s="17"/>
      <c r="M98" s="17"/>
      <c r="N98" s="17"/>
      <c r="O98" s="17"/>
      <c r="P98" s="17"/>
      <c r="Q98" s="17"/>
      <c r="R98" s="17"/>
      <c r="S98" s="17"/>
      <c r="T98" s="17"/>
      <c r="U98" s="17"/>
      <c r="V98" s="17"/>
      <c r="W98" s="17"/>
      <c r="X98" s="17"/>
    </row>
    <row r="99">
      <c r="A99" s="2" t="s">
        <v>1476</v>
      </c>
      <c r="B99" s="55">
        <v>44351.35310039352</v>
      </c>
      <c r="C99" s="56">
        <v>0.03176170139340684</v>
      </c>
      <c r="D99" s="17"/>
      <c r="E99" s="17"/>
      <c r="F99" s="17"/>
      <c r="G99" s="17"/>
      <c r="H99" s="17"/>
      <c r="I99" s="17"/>
      <c r="J99" s="17"/>
      <c r="K99" s="17"/>
      <c r="L99" s="17"/>
      <c r="M99" s="17"/>
      <c r="N99" s="17"/>
      <c r="O99" s="17"/>
      <c r="P99" s="17"/>
      <c r="Q99" s="17"/>
      <c r="R99" s="17"/>
      <c r="S99" s="17"/>
      <c r="T99" s="17"/>
      <c r="U99" s="17"/>
      <c r="V99" s="17"/>
      <c r="W99" s="17"/>
      <c r="X99" s="17"/>
    </row>
    <row r="100">
      <c r="A100" s="6" t="s">
        <v>1477</v>
      </c>
      <c r="B100" s="55">
        <v>44351.353469953705</v>
      </c>
      <c r="C100" s="56">
        <v>0.032131261577887926</v>
      </c>
      <c r="D100" s="6" t="s">
        <v>1478</v>
      </c>
      <c r="E100" s="17"/>
      <c r="F100" s="17"/>
      <c r="G100" s="17"/>
      <c r="H100" s="17"/>
      <c r="I100" s="17"/>
      <c r="J100" s="17"/>
      <c r="K100" s="17"/>
      <c r="L100" s="17"/>
      <c r="M100" s="17"/>
      <c r="N100" s="17"/>
      <c r="O100" s="17"/>
      <c r="P100" s="17"/>
      <c r="Q100" s="17"/>
      <c r="R100" s="17"/>
      <c r="S100" s="17"/>
      <c r="T100" s="17"/>
      <c r="U100" s="17"/>
      <c r="V100" s="17"/>
      <c r="W100" s="17"/>
      <c r="X100" s="17"/>
    </row>
    <row r="101">
      <c r="A101" s="49" t="s">
        <v>1002</v>
      </c>
      <c r="B101" s="55"/>
      <c r="C101" s="56"/>
      <c r="D101" s="17"/>
      <c r="E101" s="17"/>
      <c r="F101" s="17"/>
      <c r="G101" s="17"/>
      <c r="H101" s="17"/>
      <c r="I101" s="17"/>
      <c r="J101" s="17"/>
      <c r="K101" s="17"/>
      <c r="L101" s="17"/>
      <c r="M101" s="17"/>
      <c r="N101" s="17"/>
      <c r="O101" s="17"/>
      <c r="P101" s="17"/>
      <c r="Q101" s="17"/>
      <c r="R101" s="17"/>
      <c r="S101" s="17"/>
      <c r="T101" s="17"/>
      <c r="U101" s="17"/>
      <c r="V101" s="17"/>
      <c r="W101" s="17"/>
      <c r="X101" s="17"/>
    </row>
    <row r="102">
      <c r="A102" s="2" t="s">
        <v>1479</v>
      </c>
      <c r="B102" s="55">
        <v>44351.35353703704</v>
      </c>
      <c r="C102" s="56">
        <v>0.032198344910284504</v>
      </c>
      <c r="D102" s="17"/>
      <c r="E102" s="17"/>
      <c r="F102" s="17"/>
      <c r="G102" s="17"/>
      <c r="H102" s="17"/>
      <c r="I102" s="17"/>
      <c r="J102" s="17"/>
      <c r="K102" s="17"/>
      <c r="L102" s="17"/>
      <c r="M102" s="17"/>
      <c r="N102" s="17"/>
      <c r="O102" s="17"/>
      <c r="P102" s="17"/>
      <c r="Q102" s="17"/>
      <c r="R102" s="17"/>
      <c r="S102" s="17"/>
      <c r="T102" s="17"/>
      <c r="U102" s="17"/>
      <c r="V102" s="17"/>
      <c r="W102" s="17"/>
      <c r="X102" s="17"/>
    </row>
    <row r="103">
      <c r="A103" s="6" t="s">
        <v>1480</v>
      </c>
      <c r="B103" s="55">
        <v>44351.35383876157</v>
      </c>
      <c r="C103" s="56">
        <v>0.03250006944290362</v>
      </c>
      <c r="D103" s="17"/>
      <c r="E103" s="17"/>
      <c r="F103" s="17"/>
      <c r="G103" s="17"/>
      <c r="H103" s="17"/>
      <c r="I103" s="17"/>
      <c r="J103" s="17"/>
      <c r="K103" s="17"/>
      <c r="L103" s="17"/>
      <c r="M103" s="17"/>
      <c r="N103" s="17"/>
      <c r="O103" s="17"/>
      <c r="P103" s="17"/>
      <c r="Q103" s="17"/>
      <c r="R103" s="17"/>
      <c r="S103" s="17"/>
      <c r="T103" s="17"/>
      <c r="U103" s="17"/>
      <c r="V103" s="17"/>
      <c r="W103" s="17"/>
      <c r="X103" s="17"/>
    </row>
    <row r="104">
      <c r="A104" s="6" t="s">
        <v>1481</v>
      </c>
      <c r="B104" s="55">
        <v>44351.3539717824</v>
      </c>
      <c r="C104" s="56">
        <v>0.03263309027533978</v>
      </c>
      <c r="D104" s="17"/>
      <c r="E104" s="17"/>
      <c r="F104" s="17"/>
      <c r="G104" s="17"/>
      <c r="H104" s="17"/>
      <c r="I104" s="17"/>
      <c r="J104" s="17"/>
      <c r="K104" s="17"/>
      <c r="L104" s="17"/>
      <c r="M104" s="17"/>
      <c r="N104" s="17"/>
      <c r="O104" s="17"/>
      <c r="P104" s="17"/>
      <c r="Q104" s="17"/>
      <c r="R104" s="17"/>
      <c r="S104" s="17"/>
      <c r="T104" s="17"/>
      <c r="U104" s="17"/>
      <c r="V104" s="17"/>
      <c r="W104" s="17"/>
      <c r="X104" s="17"/>
    </row>
    <row r="105">
      <c r="A105" s="6" t="s">
        <v>1482</v>
      </c>
      <c r="B105" s="55">
        <v>44351.354228993056</v>
      </c>
      <c r="C105" s="56">
        <v>0.032890300928556826</v>
      </c>
      <c r="D105" s="17"/>
      <c r="E105" s="17"/>
      <c r="F105" s="17"/>
      <c r="G105" s="17"/>
      <c r="H105" s="17"/>
      <c r="I105" s="17"/>
      <c r="J105" s="17"/>
      <c r="K105" s="17"/>
      <c r="L105" s="17"/>
      <c r="M105" s="17"/>
      <c r="N105" s="17"/>
      <c r="O105" s="17"/>
      <c r="P105" s="17"/>
      <c r="Q105" s="17"/>
      <c r="R105" s="17"/>
      <c r="S105" s="17"/>
      <c r="T105" s="17"/>
      <c r="U105" s="17"/>
      <c r="V105" s="17"/>
      <c r="W105" s="17"/>
      <c r="X105" s="17"/>
    </row>
    <row r="106">
      <c r="A106" s="6" t="s">
        <v>1483</v>
      </c>
      <c r="B106" s="55">
        <v>44351.3543622338</v>
      </c>
      <c r="C106" s="56">
        <v>0.033023541669535916</v>
      </c>
      <c r="D106" s="17"/>
      <c r="E106" s="17"/>
      <c r="F106" s="17"/>
      <c r="G106" s="17"/>
      <c r="H106" s="17"/>
      <c r="I106" s="17"/>
      <c r="J106" s="17"/>
      <c r="K106" s="17"/>
      <c r="L106" s="17"/>
      <c r="M106" s="17"/>
      <c r="N106" s="17"/>
      <c r="O106" s="17"/>
      <c r="P106" s="17"/>
      <c r="Q106" s="17"/>
      <c r="R106" s="17"/>
      <c r="S106" s="17"/>
      <c r="T106" s="17"/>
      <c r="U106" s="17"/>
      <c r="V106" s="17"/>
      <c r="W106" s="17"/>
      <c r="X106" s="17"/>
    </row>
    <row r="107">
      <c r="A107" s="6" t="s">
        <v>1484</v>
      </c>
      <c r="B107" s="55">
        <v>44351.35470045139</v>
      </c>
      <c r="C107" s="56">
        <v>0.03336175926233409</v>
      </c>
      <c r="D107" s="6" t="s">
        <v>1485</v>
      </c>
      <c r="E107" s="17"/>
      <c r="F107" s="17"/>
      <c r="G107" s="17"/>
      <c r="H107" s="17"/>
      <c r="I107" s="17"/>
      <c r="J107" s="17"/>
      <c r="K107" s="17"/>
      <c r="L107" s="17"/>
      <c r="M107" s="17"/>
      <c r="N107" s="17"/>
      <c r="O107" s="17"/>
      <c r="P107" s="17"/>
      <c r="Q107" s="17"/>
      <c r="R107" s="17"/>
      <c r="S107" s="17"/>
      <c r="T107" s="17"/>
      <c r="U107" s="17"/>
      <c r="V107" s="17"/>
      <c r="W107" s="17"/>
      <c r="X107" s="17"/>
    </row>
    <row r="108">
      <c r="A108" s="2" t="s">
        <v>1486</v>
      </c>
      <c r="B108" s="55">
        <v>44351.35490880787</v>
      </c>
      <c r="C108" s="56">
        <v>0.03357011574553326</v>
      </c>
      <c r="D108" s="17"/>
      <c r="E108" s="17"/>
      <c r="F108" s="17"/>
      <c r="G108" s="17"/>
      <c r="H108" s="17"/>
      <c r="I108" s="17"/>
      <c r="J108" s="17"/>
      <c r="K108" s="17"/>
      <c r="L108" s="17"/>
      <c r="M108" s="17"/>
      <c r="N108" s="17"/>
      <c r="O108" s="17"/>
      <c r="P108" s="17"/>
      <c r="Q108" s="17"/>
      <c r="R108" s="17"/>
      <c r="S108" s="17"/>
      <c r="T108" s="17"/>
      <c r="U108" s="17"/>
      <c r="V108" s="17"/>
      <c r="W108" s="17"/>
      <c r="X108" s="17"/>
    </row>
    <row r="109">
      <c r="A109" s="6" t="s">
        <v>1487</v>
      </c>
      <c r="B109" s="55">
        <v>44351.35566376157</v>
      </c>
      <c r="C109" s="56"/>
      <c r="D109" s="17"/>
      <c r="E109" s="17"/>
      <c r="F109" s="17"/>
      <c r="G109" s="17"/>
      <c r="H109" s="17"/>
      <c r="I109" s="17"/>
      <c r="J109" s="17"/>
      <c r="K109" s="17"/>
      <c r="L109" s="17"/>
      <c r="M109" s="17"/>
      <c r="N109" s="17"/>
      <c r="O109" s="17"/>
      <c r="P109" s="17"/>
      <c r="Q109" s="17"/>
      <c r="R109" s="17"/>
      <c r="S109" s="17"/>
      <c r="T109" s="17"/>
      <c r="U109" s="17"/>
      <c r="V109" s="17"/>
      <c r="W109" s="17"/>
      <c r="X109" s="17"/>
    </row>
    <row r="110">
      <c r="A110" s="2" t="s">
        <v>1488</v>
      </c>
      <c r="B110" s="55"/>
      <c r="C110" s="70">
        <v>2.025</v>
      </c>
      <c r="D110" s="17"/>
      <c r="E110" s="17"/>
      <c r="F110" s="17"/>
      <c r="G110" s="17"/>
      <c r="H110" s="17"/>
      <c r="I110" s="17"/>
      <c r="J110" s="17"/>
      <c r="K110" s="17"/>
      <c r="L110" s="17"/>
      <c r="M110" s="17"/>
      <c r="N110" s="17"/>
      <c r="O110" s="17"/>
      <c r="P110" s="17"/>
      <c r="Q110" s="17"/>
      <c r="R110" s="17"/>
      <c r="S110" s="17"/>
      <c r="T110" s="17"/>
      <c r="U110" s="17"/>
      <c r="V110" s="17"/>
      <c r="W110" s="17"/>
      <c r="X110" s="17"/>
    </row>
    <row r="111">
      <c r="A111" s="6" t="s">
        <v>1489</v>
      </c>
      <c r="B111" s="55"/>
      <c r="C111" s="70">
        <v>2.0597222222222222</v>
      </c>
      <c r="D111" s="17"/>
      <c r="E111" s="17"/>
      <c r="F111" s="17"/>
      <c r="G111" s="17"/>
      <c r="H111" s="17"/>
      <c r="I111" s="17"/>
      <c r="J111" s="17"/>
      <c r="K111" s="17"/>
      <c r="L111" s="17"/>
      <c r="M111" s="17"/>
      <c r="N111" s="17"/>
      <c r="O111" s="17"/>
      <c r="P111" s="17"/>
      <c r="Q111" s="17"/>
      <c r="R111" s="17"/>
      <c r="S111" s="17"/>
      <c r="T111" s="17"/>
      <c r="U111" s="17"/>
      <c r="V111" s="17"/>
      <c r="W111" s="17"/>
      <c r="X111" s="17"/>
    </row>
    <row r="112">
      <c r="A112" s="2" t="s">
        <v>1490</v>
      </c>
      <c r="B112" s="55"/>
      <c r="C112" s="56"/>
      <c r="D112" s="17"/>
      <c r="E112" s="17"/>
      <c r="F112" s="17"/>
      <c r="G112" s="17"/>
      <c r="H112" s="17"/>
      <c r="I112" s="17"/>
      <c r="J112" s="17"/>
      <c r="K112" s="17"/>
      <c r="L112" s="17"/>
      <c r="M112" s="17"/>
      <c r="N112" s="17"/>
      <c r="O112" s="17"/>
      <c r="P112" s="17"/>
      <c r="Q112" s="17"/>
      <c r="R112" s="17"/>
      <c r="S112" s="17"/>
      <c r="T112" s="17"/>
      <c r="U112" s="17"/>
      <c r="V112" s="17"/>
      <c r="W112" s="17"/>
      <c r="X112" s="17"/>
    </row>
    <row r="113">
      <c r="A113" s="54" t="s">
        <v>1491</v>
      </c>
      <c r="B113" s="55"/>
      <c r="C113" s="56"/>
      <c r="D113" s="17"/>
      <c r="E113" s="17"/>
      <c r="F113" s="17"/>
      <c r="G113" s="17"/>
      <c r="H113" s="17"/>
      <c r="I113" s="17"/>
      <c r="J113" s="17"/>
      <c r="K113" s="17"/>
      <c r="L113" s="17"/>
      <c r="M113" s="17"/>
      <c r="N113" s="17"/>
      <c r="O113" s="17"/>
      <c r="P113" s="17"/>
      <c r="Q113" s="17"/>
      <c r="R113" s="17"/>
      <c r="S113" s="17"/>
      <c r="T113" s="17"/>
      <c r="U113" s="17"/>
      <c r="V113" s="17"/>
      <c r="W113" s="17"/>
      <c r="X113" s="17"/>
    </row>
    <row r="114">
      <c r="A114" s="2" t="s">
        <v>1492</v>
      </c>
      <c r="B114" s="55">
        <v>44351.35595363426</v>
      </c>
      <c r="C114" s="56">
        <v>0.03461494213115657</v>
      </c>
      <c r="D114" s="17"/>
      <c r="E114" s="17"/>
      <c r="F114" s="17"/>
      <c r="G114" s="17"/>
      <c r="H114" s="17"/>
      <c r="I114" s="17"/>
      <c r="J114" s="17"/>
      <c r="K114" s="17"/>
      <c r="L114" s="17"/>
      <c r="M114" s="17"/>
      <c r="N114" s="17"/>
      <c r="O114" s="17"/>
      <c r="P114" s="17"/>
      <c r="Q114" s="17"/>
      <c r="R114" s="17"/>
      <c r="S114" s="17"/>
      <c r="T114" s="17"/>
      <c r="U114" s="17"/>
      <c r="V114" s="17"/>
      <c r="W114" s="17"/>
      <c r="X114" s="17"/>
    </row>
    <row r="115">
      <c r="A115" s="6" t="s">
        <v>1493</v>
      </c>
      <c r="B115" s="55">
        <v>44351.35632328704</v>
      </c>
      <c r="C115" s="56">
        <v>0.034984594909474254</v>
      </c>
      <c r="D115" s="17"/>
      <c r="E115" s="17"/>
      <c r="F115" s="17"/>
      <c r="G115" s="17"/>
      <c r="H115" s="17"/>
      <c r="I115" s="17"/>
      <c r="J115" s="17"/>
      <c r="K115" s="17"/>
      <c r="L115" s="17"/>
      <c r="M115" s="17"/>
      <c r="N115" s="17"/>
      <c r="O115" s="17"/>
      <c r="P115" s="17"/>
      <c r="Q115" s="17"/>
      <c r="R115" s="17"/>
      <c r="S115" s="17"/>
      <c r="T115" s="17"/>
      <c r="U115" s="17"/>
      <c r="V115" s="17"/>
      <c r="W115" s="17"/>
      <c r="X115" s="17"/>
    </row>
    <row r="116">
      <c r="A116" s="6" t="s">
        <v>1494</v>
      </c>
      <c r="B116" s="55">
        <v>44351.35672355324</v>
      </c>
      <c r="C116" s="56">
        <v>0.03538486111210659</v>
      </c>
      <c r="D116" s="17"/>
      <c r="E116" s="17"/>
      <c r="F116" s="17"/>
      <c r="G116" s="17"/>
      <c r="H116" s="17"/>
      <c r="I116" s="17"/>
      <c r="J116" s="17"/>
      <c r="K116" s="17"/>
      <c r="L116" s="17"/>
      <c r="M116" s="17"/>
      <c r="N116" s="17"/>
      <c r="O116" s="17"/>
      <c r="P116" s="17"/>
      <c r="Q116" s="17"/>
      <c r="R116" s="17"/>
      <c r="S116" s="17"/>
      <c r="T116" s="17"/>
      <c r="U116" s="17"/>
      <c r="V116" s="17"/>
      <c r="W116" s="17"/>
      <c r="X116" s="17"/>
    </row>
    <row r="117">
      <c r="A117" s="2" t="s">
        <v>1495</v>
      </c>
      <c r="B117" s="55">
        <v>44351.35680159723</v>
      </c>
      <c r="C117" s="56">
        <v>0.035462905099848285</v>
      </c>
      <c r="D117" s="17"/>
      <c r="E117" s="17"/>
      <c r="F117" s="17"/>
      <c r="G117" s="17"/>
      <c r="H117" s="17"/>
      <c r="I117" s="17"/>
      <c r="J117" s="17"/>
      <c r="K117" s="17"/>
      <c r="L117" s="17"/>
      <c r="M117" s="17"/>
      <c r="N117" s="17"/>
      <c r="O117" s="17"/>
      <c r="P117" s="17"/>
      <c r="Q117" s="17"/>
      <c r="R117" s="17"/>
      <c r="S117" s="17"/>
      <c r="T117" s="17"/>
      <c r="U117" s="17"/>
      <c r="V117" s="17"/>
      <c r="W117" s="17"/>
      <c r="X117" s="17"/>
    </row>
    <row r="118">
      <c r="A118" s="6" t="s">
        <v>1496</v>
      </c>
      <c r="B118" s="55">
        <v>44351.35727547454</v>
      </c>
      <c r="C118" s="56">
        <v>0.035936782413045876</v>
      </c>
      <c r="D118" s="6" t="s">
        <v>1497</v>
      </c>
      <c r="E118" s="17"/>
      <c r="F118" s="17"/>
      <c r="G118" s="17"/>
      <c r="H118" s="17"/>
      <c r="I118" s="17"/>
      <c r="J118" s="17"/>
      <c r="K118" s="17"/>
      <c r="L118" s="17"/>
      <c r="M118" s="17"/>
      <c r="N118" s="17"/>
      <c r="O118" s="17"/>
      <c r="P118" s="17"/>
      <c r="Q118" s="17"/>
      <c r="R118" s="17"/>
      <c r="S118" s="17"/>
      <c r="T118" s="17"/>
      <c r="U118" s="17"/>
      <c r="V118" s="17"/>
      <c r="W118" s="17"/>
      <c r="X118" s="17"/>
    </row>
    <row r="119">
      <c r="A119" s="2" t="s">
        <v>1498</v>
      </c>
      <c r="B119" s="55">
        <v>44351.357436087965</v>
      </c>
      <c r="C119" s="56">
        <v>0.03609739583771443</v>
      </c>
      <c r="D119" s="17"/>
      <c r="E119" s="17"/>
      <c r="F119" s="17"/>
      <c r="G119" s="17"/>
      <c r="H119" s="17"/>
      <c r="I119" s="17"/>
      <c r="J119" s="17"/>
      <c r="K119" s="17"/>
      <c r="L119" s="17"/>
      <c r="M119" s="17"/>
      <c r="N119" s="17"/>
      <c r="O119" s="17"/>
      <c r="P119" s="17"/>
      <c r="Q119" s="17"/>
      <c r="R119" s="17"/>
      <c r="S119" s="17"/>
      <c r="T119" s="17"/>
      <c r="U119" s="17"/>
      <c r="V119" s="17"/>
      <c r="W119" s="17"/>
      <c r="X119" s="17"/>
    </row>
    <row r="120">
      <c r="A120" s="6" t="s">
        <v>1499</v>
      </c>
      <c r="B120" s="55">
        <v>44351.358027800925</v>
      </c>
      <c r="C120" s="56">
        <v>0.036689108797872905</v>
      </c>
      <c r="D120" s="17"/>
      <c r="E120" s="17"/>
      <c r="F120" s="17"/>
      <c r="G120" s="17"/>
      <c r="H120" s="17"/>
      <c r="I120" s="17"/>
      <c r="J120" s="17"/>
      <c r="K120" s="17"/>
      <c r="L120" s="17"/>
      <c r="M120" s="17"/>
      <c r="N120" s="17"/>
      <c r="O120" s="17"/>
      <c r="P120" s="17"/>
      <c r="Q120" s="17"/>
      <c r="R120" s="17"/>
      <c r="S120" s="17"/>
      <c r="T120" s="17"/>
      <c r="U120" s="17"/>
      <c r="V120" s="17"/>
      <c r="W120" s="17"/>
      <c r="X120" s="17"/>
    </row>
    <row r="121">
      <c r="A121" s="6"/>
      <c r="B121" s="55"/>
      <c r="C121" s="56"/>
      <c r="D121" s="17"/>
      <c r="E121" s="17"/>
      <c r="F121" s="17"/>
      <c r="G121" s="17"/>
      <c r="H121" s="17"/>
      <c r="I121" s="17"/>
      <c r="J121" s="17"/>
      <c r="K121" s="17"/>
      <c r="L121" s="17"/>
      <c r="M121" s="17"/>
      <c r="N121" s="17"/>
      <c r="O121" s="17"/>
      <c r="P121" s="17"/>
      <c r="Q121" s="17"/>
      <c r="R121" s="17"/>
      <c r="S121" s="17"/>
      <c r="T121" s="17"/>
      <c r="U121" s="17"/>
      <c r="V121" s="17"/>
      <c r="W121" s="17"/>
      <c r="X121" s="17"/>
    </row>
    <row r="122">
      <c r="A122" s="17"/>
      <c r="B122" s="55" t="s">
        <v>827</v>
      </c>
      <c r="C122" s="56"/>
      <c r="D122" s="17"/>
      <c r="E122" s="17"/>
      <c r="F122" s="17"/>
      <c r="G122" s="17"/>
      <c r="H122" s="17"/>
      <c r="I122" s="17"/>
      <c r="J122" s="17"/>
      <c r="K122" s="17"/>
      <c r="L122" s="17"/>
      <c r="M122" s="17"/>
      <c r="N122" s="17"/>
      <c r="O122" s="17"/>
      <c r="P122" s="17"/>
      <c r="Q122" s="17"/>
      <c r="R122" s="17"/>
      <c r="S122" s="17"/>
      <c r="T122" s="17"/>
      <c r="U122" s="17"/>
      <c r="V122" s="17"/>
      <c r="W122" s="17"/>
      <c r="X122" s="17"/>
    </row>
    <row r="123">
      <c r="A123" s="17"/>
      <c r="B123" s="55" t="s">
        <v>827</v>
      </c>
      <c r="C123" s="56"/>
      <c r="D123" s="17"/>
      <c r="E123" s="17"/>
      <c r="F123" s="17"/>
      <c r="G123" s="17"/>
      <c r="H123" s="17"/>
      <c r="I123" s="17"/>
      <c r="J123" s="17"/>
      <c r="K123" s="17"/>
      <c r="L123" s="17"/>
      <c r="M123" s="17"/>
      <c r="N123" s="17"/>
      <c r="O123" s="17"/>
      <c r="P123" s="17"/>
      <c r="Q123" s="17"/>
      <c r="R123" s="17"/>
      <c r="S123" s="17"/>
      <c r="T123" s="17"/>
      <c r="U123" s="17"/>
      <c r="V123" s="17"/>
      <c r="W123" s="17"/>
      <c r="X123" s="17"/>
    </row>
    <row r="124">
      <c r="A124" s="17"/>
      <c r="B124" s="55" t="s">
        <v>827</v>
      </c>
      <c r="C124" s="56"/>
      <c r="D124" s="17"/>
      <c r="E124" s="17"/>
      <c r="F124" s="17"/>
      <c r="G124" s="17"/>
      <c r="H124" s="17"/>
      <c r="I124" s="17"/>
      <c r="J124" s="17"/>
      <c r="K124" s="17"/>
      <c r="L124" s="17"/>
      <c r="M124" s="17"/>
      <c r="N124" s="17"/>
      <c r="O124" s="17"/>
      <c r="P124" s="17"/>
      <c r="Q124" s="17"/>
      <c r="R124" s="17"/>
      <c r="S124" s="17"/>
      <c r="T124" s="17"/>
      <c r="U124" s="17"/>
      <c r="V124" s="17"/>
      <c r="W124" s="17"/>
      <c r="X124" s="17"/>
    </row>
    <row r="125">
      <c r="A125" s="17"/>
      <c r="B125" s="55" t="s">
        <v>827</v>
      </c>
      <c r="C125" s="56"/>
      <c r="D125" s="17"/>
      <c r="E125" s="17"/>
      <c r="F125" s="17"/>
      <c r="G125" s="17"/>
      <c r="H125" s="17"/>
      <c r="I125" s="17"/>
      <c r="J125" s="17"/>
      <c r="K125" s="17"/>
      <c r="L125" s="17"/>
      <c r="M125" s="17"/>
      <c r="N125" s="17"/>
      <c r="O125" s="17"/>
      <c r="P125" s="17"/>
      <c r="Q125" s="17"/>
      <c r="R125" s="17"/>
      <c r="S125" s="17"/>
      <c r="T125" s="17"/>
      <c r="U125" s="17"/>
      <c r="V125" s="17"/>
      <c r="W125" s="17"/>
      <c r="X125" s="17"/>
    </row>
    <row r="126">
      <c r="A126" s="17"/>
      <c r="B126" s="55" t="s">
        <v>827</v>
      </c>
      <c r="C126" s="56"/>
      <c r="D126" s="17"/>
      <c r="E126" s="17"/>
      <c r="F126" s="17"/>
      <c r="G126" s="17"/>
      <c r="H126" s="17"/>
      <c r="I126" s="17"/>
      <c r="J126" s="17"/>
      <c r="K126" s="17"/>
      <c r="L126" s="17"/>
      <c r="M126" s="17"/>
      <c r="N126" s="17"/>
      <c r="O126" s="17"/>
      <c r="P126" s="17"/>
      <c r="Q126" s="17"/>
      <c r="R126" s="17"/>
      <c r="S126" s="17"/>
      <c r="T126" s="17"/>
      <c r="U126" s="17"/>
      <c r="V126" s="17"/>
      <c r="W126" s="17"/>
      <c r="X126" s="17"/>
    </row>
    <row r="127">
      <c r="A127" s="17"/>
      <c r="B127" s="55" t="s">
        <v>827</v>
      </c>
      <c r="C127" s="56"/>
      <c r="D127" s="17"/>
      <c r="E127" s="17"/>
      <c r="F127" s="17"/>
      <c r="G127" s="17"/>
      <c r="H127" s="17"/>
      <c r="I127" s="17"/>
      <c r="J127" s="17"/>
      <c r="K127" s="17"/>
      <c r="L127" s="17"/>
      <c r="M127" s="17"/>
      <c r="N127" s="17"/>
      <c r="O127" s="17"/>
      <c r="P127" s="17"/>
      <c r="Q127" s="17"/>
      <c r="R127" s="17"/>
      <c r="S127" s="17"/>
      <c r="T127" s="17"/>
      <c r="U127" s="17"/>
      <c r="V127" s="17"/>
      <c r="W127" s="17"/>
      <c r="X127" s="17"/>
    </row>
    <row r="128">
      <c r="A128" s="17"/>
      <c r="B128" s="55" t="s">
        <v>827</v>
      </c>
      <c r="C128" s="56"/>
      <c r="D128" s="17"/>
      <c r="E128" s="17"/>
      <c r="F128" s="17"/>
      <c r="G128" s="17"/>
      <c r="H128" s="17"/>
      <c r="I128" s="17"/>
      <c r="J128" s="17"/>
      <c r="K128" s="17"/>
      <c r="L128" s="17"/>
      <c r="M128" s="17"/>
      <c r="N128" s="17"/>
      <c r="O128" s="17"/>
      <c r="P128" s="17"/>
      <c r="Q128" s="17"/>
      <c r="R128" s="17"/>
      <c r="S128" s="17"/>
      <c r="T128" s="17"/>
      <c r="U128" s="17"/>
      <c r="V128" s="17"/>
      <c r="W128" s="17"/>
      <c r="X128" s="17"/>
    </row>
    <row r="129">
      <c r="A129" s="17"/>
      <c r="B129" s="55" t="s">
        <v>827</v>
      </c>
      <c r="C129" s="56"/>
      <c r="D129" s="17"/>
      <c r="E129" s="17"/>
      <c r="F129" s="17"/>
      <c r="G129" s="17"/>
      <c r="H129" s="17"/>
      <c r="I129" s="17"/>
      <c r="J129" s="17"/>
      <c r="K129" s="17"/>
      <c r="L129" s="17"/>
      <c r="M129" s="17"/>
      <c r="N129" s="17"/>
      <c r="O129" s="17"/>
      <c r="P129" s="17"/>
      <c r="Q129" s="17"/>
      <c r="R129" s="17"/>
      <c r="S129" s="17"/>
      <c r="T129" s="17"/>
      <c r="U129" s="17"/>
      <c r="V129" s="17"/>
      <c r="W129" s="17"/>
      <c r="X129" s="17"/>
    </row>
    <row r="130">
      <c r="A130" s="17"/>
      <c r="B130" s="55" t="s">
        <v>827</v>
      </c>
      <c r="C130" s="56"/>
      <c r="D130" s="17"/>
      <c r="E130" s="17"/>
      <c r="F130" s="17"/>
      <c r="G130" s="17"/>
      <c r="H130" s="17"/>
      <c r="I130" s="17"/>
      <c r="J130" s="17"/>
      <c r="K130" s="17"/>
      <c r="L130" s="17"/>
      <c r="M130" s="17"/>
      <c r="N130" s="17"/>
      <c r="O130" s="17"/>
      <c r="P130" s="17"/>
      <c r="Q130" s="17"/>
      <c r="R130" s="17"/>
      <c r="S130" s="17"/>
      <c r="T130" s="17"/>
      <c r="U130" s="17"/>
      <c r="V130" s="17"/>
      <c r="W130" s="17"/>
      <c r="X130" s="17"/>
    </row>
    <row r="131">
      <c r="A131" s="17"/>
      <c r="B131" s="55" t="s">
        <v>827</v>
      </c>
      <c r="C131" s="56"/>
      <c r="D131" s="17"/>
      <c r="E131" s="17"/>
      <c r="F131" s="17"/>
      <c r="G131" s="17"/>
      <c r="H131" s="17"/>
      <c r="I131" s="17"/>
      <c r="J131" s="17"/>
      <c r="K131" s="17"/>
      <c r="L131" s="17"/>
      <c r="M131" s="17"/>
      <c r="N131" s="17"/>
      <c r="O131" s="17"/>
      <c r="P131" s="17"/>
      <c r="Q131" s="17"/>
      <c r="R131" s="17"/>
      <c r="S131" s="17"/>
      <c r="T131" s="17"/>
      <c r="U131" s="17"/>
      <c r="V131" s="17"/>
      <c r="W131" s="17"/>
      <c r="X131" s="17"/>
    </row>
    <row r="132">
      <c r="A132" s="17"/>
      <c r="B132" s="55" t="s">
        <v>827</v>
      </c>
      <c r="C132" s="56"/>
      <c r="D132" s="17"/>
      <c r="E132" s="17"/>
      <c r="F132" s="17"/>
      <c r="G132" s="17"/>
      <c r="H132" s="17"/>
      <c r="I132" s="17"/>
      <c r="J132" s="17"/>
      <c r="K132" s="17"/>
      <c r="L132" s="17"/>
      <c r="M132" s="17"/>
      <c r="N132" s="17"/>
      <c r="O132" s="17"/>
      <c r="P132" s="17"/>
      <c r="Q132" s="17"/>
      <c r="R132" s="17"/>
      <c r="S132" s="17"/>
      <c r="T132" s="17"/>
      <c r="U132" s="17"/>
      <c r="V132" s="17"/>
      <c r="W132" s="17"/>
      <c r="X132" s="17"/>
    </row>
    <row r="133">
      <c r="A133" s="17"/>
      <c r="B133" s="55" t="s">
        <v>827</v>
      </c>
      <c r="C133" s="56"/>
      <c r="D133" s="17"/>
      <c r="E133" s="17"/>
      <c r="F133" s="17"/>
      <c r="G133" s="17"/>
      <c r="H133" s="17"/>
      <c r="I133" s="17"/>
      <c r="J133" s="17"/>
      <c r="K133" s="17"/>
      <c r="L133" s="17"/>
      <c r="M133" s="17"/>
      <c r="N133" s="17"/>
      <c r="O133" s="17"/>
      <c r="P133" s="17"/>
      <c r="Q133" s="17"/>
      <c r="R133" s="17"/>
      <c r="S133" s="17"/>
      <c r="T133" s="17"/>
      <c r="U133" s="17"/>
      <c r="V133" s="17"/>
      <c r="W133" s="17"/>
      <c r="X133" s="17"/>
    </row>
    <row r="134">
      <c r="A134" s="17"/>
      <c r="B134" s="55" t="s">
        <v>827</v>
      </c>
      <c r="C134" s="56"/>
      <c r="D134" s="17"/>
      <c r="E134" s="17"/>
      <c r="F134" s="17"/>
      <c r="G134" s="17"/>
      <c r="H134" s="17"/>
      <c r="I134" s="17"/>
      <c r="J134" s="17"/>
      <c r="K134" s="17"/>
      <c r="L134" s="17"/>
      <c r="M134" s="17"/>
      <c r="N134" s="17"/>
      <c r="O134" s="17"/>
      <c r="P134" s="17"/>
      <c r="Q134" s="17"/>
      <c r="R134" s="17"/>
      <c r="S134" s="17"/>
      <c r="T134" s="17"/>
      <c r="U134" s="17"/>
      <c r="V134" s="17"/>
      <c r="W134" s="17"/>
      <c r="X134" s="17"/>
    </row>
    <row r="135">
      <c r="A135" s="17"/>
      <c r="B135" s="55" t="s">
        <v>827</v>
      </c>
      <c r="C135" s="56"/>
      <c r="D135" s="17"/>
      <c r="E135" s="17"/>
      <c r="F135" s="17"/>
      <c r="G135" s="17"/>
      <c r="H135" s="17"/>
      <c r="I135" s="17"/>
      <c r="J135" s="17"/>
      <c r="K135" s="17"/>
      <c r="L135" s="17"/>
      <c r="M135" s="17"/>
      <c r="N135" s="17"/>
      <c r="O135" s="17"/>
      <c r="P135" s="17"/>
      <c r="Q135" s="17"/>
      <c r="R135" s="17"/>
      <c r="S135" s="17"/>
      <c r="T135" s="17"/>
      <c r="U135" s="17"/>
      <c r="V135" s="17"/>
      <c r="W135" s="17"/>
      <c r="X135" s="17"/>
    </row>
    <row r="136">
      <c r="A136" s="17"/>
      <c r="B136" s="55" t="s">
        <v>827</v>
      </c>
      <c r="C136" s="56"/>
      <c r="D136" s="17"/>
      <c r="E136" s="17"/>
      <c r="F136" s="17"/>
      <c r="G136" s="17"/>
      <c r="H136" s="17"/>
      <c r="I136" s="17"/>
      <c r="J136" s="17"/>
      <c r="K136" s="17"/>
      <c r="L136" s="17"/>
      <c r="M136" s="17"/>
      <c r="N136" s="17"/>
      <c r="O136" s="17"/>
      <c r="P136" s="17"/>
      <c r="Q136" s="17"/>
      <c r="R136" s="17"/>
      <c r="S136" s="17"/>
      <c r="T136" s="17"/>
      <c r="U136" s="17"/>
      <c r="V136" s="17"/>
      <c r="W136" s="17"/>
      <c r="X136" s="17"/>
    </row>
    <row r="137">
      <c r="A137" s="17"/>
      <c r="B137" s="55" t="s">
        <v>827</v>
      </c>
      <c r="C137" s="56"/>
      <c r="D137" s="17"/>
      <c r="E137" s="17"/>
      <c r="F137" s="17"/>
      <c r="G137" s="17"/>
      <c r="H137" s="17"/>
      <c r="I137" s="17"/>
      <c r="J137" s="17"/>
      <c r="K137" s="17"/>
      <c r="L137" s="17"/>
      <c r="M137" s="17"/>
      <c r="N137" s="17"/>
      <c r="O137" s="17"/>
      <c r="P137" s="17"/>
      <c r="Q137" s="17"/>
      <c r="R137" s="17"/>
      <c r="S137" s="17"/>
      <c r="T137" s="17"/>
      <c r="U137" s="17"/>
      <c r="V137" s="17"/>
      <c r="W137" s="17"/>
      <c r="X137" s="17"/>
    </row>
    <row r="138">
      <c r="A138" s="17"/>
      <c r="B138" s="55" t="s">
        <v>827</v>
      </c>
      <c r="C138" s="56"/>
      <c r="D138" s="17"/>
      <c r="E138" s="17"/>
      <c r="F138" s="17"/>
      <c r="G138" s="17"/>
      <c r="H138" s="17"/>
      <c r="I138" s="17"/>
      <c r="J138" s="17"/>
      <c r="K138" s="17"/>
      <c r="L138" s="17"/>
      <c r="M138" s="17"/>
      <c r="N138" s="17"/>
      <c r="O138" s="17"/>
      <c r="P138" s="17"/>
      <c r="Q138" s="17"/>
      <c r="R138" s="17"/>
      <c r="S138" s="17"/>
      <c r="T138" s="17"/>
      <c r="U138" s="17"/>
      <c r="V138" s="17"/>
      <c r="W138" s="17"/>
      <c r="X138" s="17"/>
    </row>
    <row r="139">
      <c r="A139" s="17"/>
      <c r="B139" s="55" t="s">
        <v>827</v>
      </c>
      <c r="C139" s="56"/>
      <c r="D139" s="17"/>
      <c r="E139" s="17"/>
      <c r="F139" s="17"/>
      <c r="G139" s="17"/>
      <c r="H139" s="17"/>
      <c r="I139" s="17"/>
      <c r="J139" s="17"/>
      <c r="K139" s="17"/>
      <c r="L139" s="17"/>
      <c r="M139" s="17"/>
      <c r="N139" s="17"/>
      <c r="O139" s="17"/>
      <c r="P139" s="17"/>
      <c r="Q139" s="17"/>
      <c r="R139" s="17"/>
      <c r="S139" s="17"/>
      <c r="T139" s="17"/>
      <c r="U139" s="17"/>
      <c r="V139" s="17"/>
      <c r="W139" s="17"/>
      <c r="X139" s="17"/>
    </row>
    <row r="140">
      <c r="A140" s="17"/>
      <c r="B140" s="55" t="s">
        <v>827</v>
      </c>
      <c r="C140" s="56"/>
      <c r="D140" s="17"/>
      <c r="E140" s="17"/>
      <c r="F140" s="17"/>
      <c r="G140" s="17"/>
      <c r="H140" s="17"/>
      <c r="I140" s="17"/>
      <c r="J140" s="17"/>
      <c r="K140" s="17"/>
      <c r="L140" s="17"/>
      <c r="M140" s="17"/>
      <c r="N140" s="17"/>
      <c r="O140" s="17"/>
      <c r="P140" s="17"/>
      <c r="Q140" s="17"/>
      <c r="R140" s="17"/>
      <c r="S140" s="17"/>
      <c r="T140" s="17"/>
      <c r="U140" s="17"/>
      <c r="V140" s="17"/>
      <c r="W140" s="17"/>
      <c r="X140" s="17"/>
    </row>
    <row r="141">
      <c r="A141" s="17"/>
      <c r="B141" s="55" t="s">
        <v>827</v>
      </c>
      <c r="C141" s="56"/>
      <c r="D141" s="17"/>
      <c r="E141" s="17"/>
      <c r="F141" s="17"/>
      <c r="G141" s="17"/>
      <c r="H141" s="17"/>
      <c r="I141" s="17"/>
      <c r="J141" s="17"/>
      <c r="K141" s="17"/>
      <c r="L141" s="17"/>
      <c r="M141" s="17"/>
      <c r="N141" s="17"/>
      <c r="O141" s="17"/>
      <c r="P141" s="17"/>
      <c r="Q141" s="17"/>
      <c r="R141" s="17"/>
      <c r="S141" s="17"/>
      <c r="T141" s="17"/>
      <c r="U141" s="17"/>
      <c r="V141" s="17"/>
      <c r="W141" s="17"/>
      <c r="X141" s="17"/>
    </row>
    <row r="142">
      <c r="A142" s="17"/>
      <c r="B142" s="55" t="s">
        <v>827</v>
      </c>
      <c r="C142" s="56"/>
      <c r="D142" s="17"/>
      <c r="E142" s="17"/>
      <c r="F142" s="17"/>
      <c r="G142" s="17"/>
      <c r="H142" s="17"/>
      <c r="I142" s="17"/>
      <c r="J142" s="17"/>
      <c r="K142" s="17"/>
      <c r="L142" s="17"/>
      <c r="M142" s="17"/>
      <c r="N142" s="17"/>
      <c r="O142" s="17"/>
      <c r="P142" s="17"/>
      <c r="Q142" s="17"/>
      <c r="R142" s="17"/>
      <c r="S142" s="17"/>
      <c r="T142" s="17"/>
      <c r="U142" s="17"/>
      <c r="V142" s="17"/>
      <c r="W142" s="17"/>
      <c r="X142" s="17"/>
    </row>
    <row r="143">
      <c r="A143" s="17"/>
      <c r="B143" s="55" t="s">
        <v>827</v>
      </c>
      <c r="C143" s="56"/>
      <c r="D143" s="17"/>
      <c r="E143" s="17"/>
      <c r="F143" s="17"/>
      <c r="G143" s="17"/>
      <c r="H143" s="17"/>
      <c r="I143" s="17"/>
      <c r="J143" s="17"/>
      <c r="K143" s="17"/>
      <c r="L143" s="17"/>
      <c r="M143" s="17"/>
      <c r="N143" s="17"/>
      <c r="O143" s="17"/>
      <c r="P143" s="17"/>
      <c r="Q143" s="17"/>
      <c r="R143" s="17"/>
      <c r="S143" s="17"/>
      <c r="T143" s="17"/>
      <c r="U143" s="17"/>
      <c r="V143" s="17"/>
      <c r="W143" s="17"/>
      <c r="X143" s="17"/>
    </row>
    <row r="144">
      <c r="A144" s="17"/>
      <c r="B144" s="55" t="s">
        <v>827</v>
      </c>
      <c r="C144" s="56"/>
      <c r="D144" s="17"/>
      <c r="E144" s="17"/>
      <c r="F144" s="17"/>
      <c r="G144" s="17"/>
      <c r="H144" s="17"/>
      <c r="I144" s="17"/>
      <c r="J144" s="17"/>
      <c r="K144" s="17"/>
      <c r="L144" s="17"/>
      <c r="M144" s="17"/>
      <c r="N144" s="17"/>
      <c r="O144" s="17"/>
      <c r="P144" s="17"/>
      <c r="Q144" s="17"/>
      <c r="R144" s="17"/>
      <c r="S144" s="17"/>
      <c r="T144" s="17"/>
      <c r="U144" s="17"/>
      <c r="V144" s="17"/>
      <c r="W144" s="17"/>
      <c r="X144" s="17"/>
    </row>
    <row r="145">
      <c r="A145" s="17"/>
      <c r="B145" s="55" t="s">
        <v>827</v>
      </c>
      <c r="C145" s="56"/>
      <c r="D145" s="17"/>
      <c r="E145" s="17"/>
      <c r="F145" s="17"/>
      <c r="G145" s="17"/>
      <c r="H145" s="17"/>
      <c r="I145" s="17"/>
      <c r="J145" s="17"/>
      <c r="K145" s="17"/>
      <c r="L145" s="17"/>
      <c r="M145" s="17"/>
      <c r="N145" s="17"/>
      <c r="O145" s="17"/>
      <c r="P145" s="17"/>
      <c r="Q145" s="17"/>
      <c r="R145" s="17"/>
      <c r="S145" s="17"/>
      <c r="T145" s="17"/>
      <c r="U145" s="17"/>
      <c r="V145" s="17"/>
      <c r="W145" s="17"/>
      <c r="X145" s="17"/>
    </row>
    <row r="146">
      <c r="A146" s="17"/>
      <c r="B146" s="55" t="s">
        <v>827</v>
      </c>
      <c r="C146" s="56"/>
      <c r="D146" s="17"/>
      <c r="E146" s="17"/>
      <c r="F146" s="17"/>
      <c r="G146" s="17"/>
      <c r="H146" s="17"/>
      <c r="I146" s="17"/>
      <c r="J146" s="17"/>
      <c r="K146" s="17"/>
      <c r="L146" s="17"/>
      <c r="M146" s="17"/>
      <c r="N146" s="17"/>
      <c r="O146" s="17"/>
      <c r="P146" s="17"/>
      <c r="Q146" s="17"/>
      <c r="R146" s="17"/>
      <c r="S146" s="17"/>
      <c r="T146" s="17"/>
      <c r="U146" s="17"/>
      <c r="V146" s="17"/>
      <c r="W146" s="17"/>
      <c r="X146" s="17"/>
    </row>
    <row r="147">
      <c r="A147" s="17"/>
      <c r="B147" s="55" t="s">
        <v>827</v>
      </c>
      <c r="C147" s="56"/>
      <c r="D147" s="17"/>
      <c r="E147" s="17"/>
      <c r="F147" s="17"/>
      <c r="G147" s="17"/>
      <c r="H147" s="17"/>
      <c r="I147" s="17"/>
      <c r="J147" s="17"/>
      <c r="K147" s="17"/>
      <c r="L147" s="17"/>
      <c r="M147" s="17"/>
      <c r="N147" s="17"/>
      <c r="O147" s="17"/>
      <c r="P147" s="17"/>
      <c r="Q147" s="17"/>
      <c r="R147" s="17"/>
      <c r="S147" s="17"/>
      <c r="T147" s="17"/>
      <c r="U147" s="17"/>
      <c r="V147" s="17"/>
      <c r="W147" s="17"/>
      <c r="X147" s="17"/>
    </row>
    <row r="148">
      <c r="A148" s="17"/>
      <c r="B148" s="55" t="s">
        <v>827</v>
      </c>
      <c r="C148" s="56"/>
      <c r="D148" s="17"/>
      <c r="E148" s="17"/>
      <c r="F148" s="17"/>
      <c r="G148" s="17"/>
      <c r="H148" s="17"/>
      <c r="I148" s="17"/>
      <c r="J148" s="17"/>
      <c r="K148" s="17"/>
      <c r="L148" s="17"/>
      <c r="M148" s="17"/>
      <c r="N148" s="17"/>
      <c r="O148" s="17"/>
      <c r="P148" s="17"/>
      <c r="Q148" s="17"/>
      <c r="R148" s="17"/>
      <c r="S148" s="17"/>
      <c r="T148" s="17"/>
      <c r="U148" s="17"/>
      <c r="V148" s="17"/>
      <c r="W148" s="17"/>
      <c r="X148" s="17"/>
    </row>
    <row r="149">
      <c r="A149" s="17"/>
      <c r="B149" s="55" t="s">
        <v>827</v>
      </c>
      <c r="C149" s="56"/>
      <c r="D149" s="17"/>
      <c r="E149" s="17"/>
      <c r="F149" s="17"/>
      <c r="G149" s="17"/>
      <c r="H149" s="17"/>
      <c r="I149" s="17"/>
      <c r="J149" s="17"/>
      <c r="K149" s="17"/>
      <c r="L149" s="17"/>
      <c r="M149" s="17"/>
      <c r="N149" s="17"/>
      <c r="O149" s="17"/>
      <c r="P149" s="17"/>
      <c r="Q149" s="17"/>
      <c r="R149" s="17"/>
      <c r="S149" s="17"/>
      <c r="T149" s="17"/>
      <c r="U149" s="17"/>
      <c r="V149" s="17"/>
      <c r="W149" s="17"/>
      <c r="X149" s="17"/>
    </row>
    <row r="150">
      <c r="A150" s="17"/>
      <c r="B150" s="55" t="s">
        <v>827</v>
      </c>
      <c r="C150" s="56"/>
      <c r="D150" s="17"/>
      <c r="E150" s="17"/>
      <c r="F150" s="17"/>
      <c r="G150" s="17"/>
      <c r="H150" s="17"/>
      <c r="I150" s="17"/>
      <c r="J150" s="17"/>
      <c r="K150" s="17"/>
      <c r="L150" s="17"/>
      <c r="M150" s="17"/>
      <c r="N150" s="17"/>
      <c r="O150" s="17"/>
      <c r="P150" s="17"/>
      <c r="Q150" s="17"/>
      <c r="R150" s="17"/>
      <c r="S150" s="17"/>
      <c r="T150" s="17"/>
      <c r="U150" s="17"/>
      <c r="V150" s="17"/>
      <c r="W150" s="17"/>
      <c r="X150" s="17"/>
    </row>
    <row r="151">
      <c r="A151" s="17"/>
      <c r="B151" s="55" t="s">
        <v>827</v>
      </c>
      <c r="C151" s="56"/>
      <c r="D151" s="17"/>
      <c r="E151" s="17"/>
      <c r="F151" s="17"/>
      <c r="G151" s="17"/>
      <c r="H151" s="17"/>
      <c r="I151" s="17"/>
      <c r="J151" s="17"/>
      <c r="K151" s="17"/>
      <c r="L151" s="17"/>
      <c r="M151" s="17"/>
      <c r="N151" s="17"/>
      <c r="O151" s="17"/>
      <c r="P151" s="17"/>
      <c r="Q151" s="17"/>
      <c r="R151" s="17"/>
      <c r="S151" s="17"/>
      <c r="T151" s="17"/>
      <c r="U151" s="17"/>
      <c r="V151" s="17"/>
      <c r="W151" s="17"/>
      <c r="X151" s="17"/>
    </row>
    <row r="152">
      <c r="A152" s="17"/>
      <c r="B152" s="55" t="s">
        <v>827</v>
      </c>
      <c r="C152" s="56"/>
      <c r="D152" s="17"/>
      <c r="E152" s="17"/>
      <c r="F152" s="17"/>
      <c r="G152" s="17"/>
      <c r="H152" s="17"/>
      <c r="I152" s="17"/>
      <c r="J152" s="17"/>
      <c r="K152" s="17"/>
      <c r="L152" s="17"/>
      <c r="M152" s="17"/>
      <c r="N152" s="17"/>
      <c r="O152" s="17"/>
      <c r="P152" s="17"/>
      <c r="Q152" s="17"/>
      <c r="R152" s="17"/>
      <c r="S152" s="17"/>
      <c r="T152" s="17"/>
      <c r="U152" s="17"/>
      <c r="V152" s="17"/>
      <c r="W152" s="17"/>
      <c r="X152" s="17"/>
    </row>
    <row r="153">
      <c r="A153" s="17"/>
      <c r="B153" s="55" t="s">
        <v>827</v>
      </c>
      <c r="C153" s="56"/>
      <c r="D153" s="17"/>
      <c r="E153" s="17"/>
      <c r="F153" s="17"/>
      <c r="G153" s="17"/>
      <c r="H153" s="17"/>
      <c r="I153" s="17"/>
      <c r="J153" s="17"/>
      <c r="K153" s="17"/>
      <c r="L153" s="17"/>
      <c r="M153" s="17"/>
      <c r="N153" s="17"/>
      <c r="O153" s="17"/>
      <c r="P153" s="17"/>
      <c r="Q153" s="17"/>
      <c r="R153" s="17"/>
      <c r="S153" s="17"/>
      <c r="T153" s="17"/>
      <c r="U153" s="17"/>
      <c r="V153" s="17"/>
      <c r="W153" s="17"/>
      <c r="X153" s="17"/>
    </row>
    <row r="154">
      <c r="A154" s="17"/>
      <c r="B154" s="55" t="s">
        <v>827</v>
      </c>
      <c r="C154" s="56"/>
      <c r="D154" s="17"/>
      <c r="E154" s="17"/>
      <c r="F154" s="17"/>
      <c r="G154" s="17"/>
      <c r="H154" s="17"/>
      <c r="I154" s="17"/>
      <c r="J154" s="17"/>
      <c r="K154" s="17"/>
      <c r="L154" s="17"/>
      <c r="M154" s="17"/>
      <c r="N154" s="17"/>
      <c r="O154" s="17"/>
      <c r="P154" s="17"/>
      <c r="Q154" s="17"/>
      <c r="R154" s="17"/>
      <c r="S154" s="17"/>
      <c r="T154" s="17"/>
      <c r="U154" s="17"/>
      <c r="V154" s="17"/>
      <c r="W154" s="17"/>
      <c r="X154" s="17"/>
    </row>
    <row r="155">
      <c r="A155" s="17"/>
      <c r="B155" s="55" t="s">
        <v>827</v>
      </c>
      <c r="C155" s="56"/>
      <c r="D155" s="17"/>
      <c r="E155" s="17"/>
      <c r="F155" s="17"/>
      <c r="G155" s="17"/>
      <c r="H155" s="17"/>
      <c r="I155" s="17"/>
      <c r="J155" s="17"/>
      <c r="K155" s="17"/>
      <c r="L155" s="17"/>
      <c r="M155" s="17"/>
      <c r="N155" s="17"/>
      <c r="O155" s="17"/>
      <c r="P155" s="17"/>
      <c r="Q155" s="17"/>
      <c r="R155" s="17"/>
      <c r="S155" s="17"/>
      <c r="T155" s="17"/>
      <c r="U155" s="17"/>
      <c r="V155" s="17"/>
      <c r="W155" s="17"/>
      <c r="X155" s="17"/>
    </row>
    <row r="156">
      <c r="A156" s="17"/>
      <c r="B156" s="55" t="s">
        <v>827</v>
      </c>
      <c r="C156" s="56"/>
      <c r="D156" s="17"/>
      <c r="E156" s="17"/>
      <c r="F156" s="17"/>
      <c r="G156" s="17"/>
      <c r="H156" s="17"/>
      <c r="I156" s="17"/>
      <c r="J156" s="17"/>
      <c r="K156" s="17"/>
      <c r="L156" s="17"/>
      <c r="M156" s="17"/>
      <c r="N156" s="17"/>
      <c r="O156" s="17"/>
      <c r="P156" s="17"/>
      <c r="Q156" s="17"/>
      <c r="R156" s="17"/>
      <c r="S156" s="17"/>
      <c r="T156" s="17"/>
      <c r="U156" s="17"/>
      <c r="V156" s="17"/>
      <c r="W156" s="17"/>
      <c r="X156" s="17"/>
    </row>
    <row r="157">
      <c r="A157" s="17"/>
      <c r="B157" s="55" t="s">
        <v>827</v>
      </c>
      <c r="C157" s="56"/>
      <c r="D157" s="17"/>
      <c r="E157" s="17"/>
      <c r="F157" s="17"/>
      <c r="G157" s="17"/>
      <c r="H157" s="17"/>
      <c r="I157" s="17"/>
      <c r="J157" s="17"/>
      <c r="K157" s="17"/>
      <c r="L157" s="17"/>
      <c r="M157" s="17"/>
      <c r="N157" s="17"/>
      <c r="O157" s="17"/>
      <c r="P157" s="17"/>
      <c r="Q157" s="17"/>
      <c r="R157" s="17"/>
      <c r="S157" s="17"/>
      <c r="T157" s="17"/>
      <c r="U157" s="17"/>
      <c r="V157" s="17"/>
      <c r="W157" s="17"/>
      <c r="X157" s="17"/>
    </row>
    <row r="158">
      <c r="A158" s="17"/>
      <c r="B158" s="55" t="s">
        <v>827</v>
      </c>
      <c r="C158" s="56"/>
      <c r="D158" s="17"/>
      <c r="E158" s="17"/>
      <c r="F158" s="17"/>
      <c r="G158" s="17"/>
      <c r="H158" s="17"/>
      <c r="I158" s="17"/>
      <c r="J158" s="17"/>
      <c r="K158" s="17"/>
      <c r="L158" s="17"/>
      <c r="M158" s="17"/>
      <c r="N158" s="17"/>
      <c r="O158" s="17"/>
      <c r="P158" s="17"/>
      <c r="Q158" s="17"/>
      <c r="R158" s="17"/>
      <c r="S158" s="17"/>
      <c r="T158" s="17"/>
      <c r="U158" s="17"/>
      <c r="V158" s="17"/>
      <c r="W158" s="17"/>
      <c r="X158" s="17"/>
    </row>
    <row r="159">
      <c r="A159" s="17"/>
      <c r="B159" s="55" t="s">
        <v>827</v>
      </c>
      <c r="C159" s="56"/>
      <c r="D159" s="17"/>
      <c r="E159" s="17"/>
      <c r="F159" s="17"/>
      <c r="G159" s="17"/>
      <c r="H159" s="17"/>
      <c r="I159" s="17"/>
      <c r="J159" s="17"/>
      <c r="K159" s="17"/>
      <c r="L159" s="17"/>
      <c r="M159" s="17"/>
      <c r="N159" s="17"/>
      <c r="O159" s="17"/>
      <c r="P159" s="17"/>
      <c r="Q159" s="17"/>
      <c r="R159" s="17"/>
      <c r="S159" s="17"/>
      <c r="T159" s="17"/>
      <c r="U159" s="17"/>
      <c r="V159" s="17"/>
      <c r="W159" s="17"/>
      <c r="X159" s="17"/>
    </row>
    <row r="160">
      <c r="A160" s="17"/>
      <c r="B160" s="55" t="s">
        <v>827</v>
      </c>
      <c r="C160" s="56"/>
      <c r="D160" s="17"/>
      <c r="E160" s="17"/>
      <c r="F160" s="17"/>
      <c r="G160" s="17"/>
      <c r="H160" s="17"/>
      <c r="I160" s="17"/>
      <c r="J160" s="17"/>
      <c r="K160" s="17"/>
      <c r="L160" s="17"/>
      <c r="M160" s="17"/>
      <c r="N160" s="17"/>
      <c r="O160" s="17"/>
      <c r="P160" s="17"/>
      <c r="Q160" s="17"/>
      <c r="R160" s="17"/>
      <c r="S160" s="17"/>
      <c r="T160" s="17"/>
      <c r="U160" s="17"/>
      <c r="V160" s="17"/>
      <c r="W160" s="17"/>
      <c r="X160" s="17"/>
    </row>
    <row r="161">
      <c r="A161" s="17"/>
      <c r="B161" s="55" t="s">
        <v>827</v>
      </c>
      <c r="C161" s="56"/>
      <c r="D161" s="17"/>
      <c r="E161" s="17"/>
      <c r="F161" s="17"/>
      <c r="G161" s="17"/>
      <c r="H161" s="17"/>
      <c r="I161" s="17"/>
      <c r="J161" s="17"/>
      <c r="K161" s="17"/>
      <c r="L161" s="17"/>
      <c r="M161" s="17"/>
      <c r="N161" s="17"/>
      <c r="O161" s="17"/>
      <c r="P161" s="17"/>
      <c r="Q161" s="17"/>
      <c r="R161" s="17"/>
      <c r="S161" s="17"/>
      <c r="T161" s="17"/>
      <c r="U161" s="17"/>
      <c r="V161" s="17"/>
      <c r="W161" s="17"/>
      <c r="X161" s="17"/>
    </row>
    <row r="162">
      <c r="A162" s="17"/>
      <c r="B162" s="55" t="s">
        <v>827</v>
      </c>
      <c r="C162" s="56"/>
      <c r="D162" s="17"/>
      <c r="E162" s="17"/>
      <c r="F162" s="17"/>
      <c r="G162" s="17"/>
      <c r="H162" s="17"/>
      <c r="I162" s="17"/>
      <c r="J162" s="17"/>
      <c r="K162" s="17"/>
      <c r="L162" s="17"/>
      <c r="M162" s="17"/>
      <c r="N162" s="17"/>
      <c r="O162" s="17"/>
      <c r="P162" s="17"/>
      <c r="Q162" s="17"/>
      <c r="R162" s="17"/>
      <c r="S162" s="17"/>
      <c r="T162" s="17"/>
      <c r="U162" s="17"/>
      <c r="V162" s="17"/>
      <c r="W162" s="17"/>
      <c r="X162" s="17"/>
    </row>
    <row r="163">
      <c r="A163" s="17"/>
      <c r="B163" s="55" t="s">
        <v>827</v>
      </c>
      <c r="C163" s="56"/>
      <c r="D163" s="17"/>
      <c r="E163" s="17"/>
      <c r="F163" s="17"/>
      <c r="G163" s="17"/>
      <c r="H163" s="17"/>
      <c r="I163" s="17"/>
      <c r="J163" s="17"/>
      <c r="K163" s="17"/>
      <c r="L163" s="17"/>
      <c r="M163" s="17"/>
      <c r="N163" s="17"/>
      <c r="O163" s="17"/>
      <c r="P163" s="17"/>
      <c r="Q163" s="17"/>
      <c r="R163" s="17"/>
      <c r="S163" s="17"/>
      <c r="T163" s="17"/>
      <c r="U163" s="17"/>
      <c r="V163" s="17"/>
      <c r="W163" s="17"/>
      <c r="X163" s="17"/>
    </row>
    <row r="164">
      <c r="A164" s="17"/>
      <c r="B164" s="55" t="s">
        <v>827</v>
      </c>
      <c r="C164" s="56"/>
      <c r="D164" s="17"/>
      <c r="E164" s="17"/>
      <c r="F164" s="17"/>
      <c r="G164" s="17"/>
      <c r="H164" s="17"/>
      <c r="I164" s="17"/>
      <c r="J164" s="17"/>
      <c r="K164" s="17"/>
      <c r="L164" s="17"/>
      <c r="M164" s="17"/>
      <c r="N164" s="17"/>
      <c r="O164" s="17"/>
      <c r="P164" s="17"/>
      <c r="Q164" s="17"/>
      <c r="R164" s="17"/>
      <c r="S164" s="17"/>
      <c r="T164" s="17"/>
      <c r="U164" s="17"/>
      <c r="V164" s="17"/>
      <c r="W164" s="17"/>
      <c r="X164" s="17"/>
    </row>
    <row r="165">
      <c r="A165" s="17"/>
      <c r="B165" s="55" t="s">
        <v>827</v>
      </c>
      <c r="C165" s="56"/>
      <c r="D165" s="17"/>
      <c r="E165" s="17"/>
      <c r="F165" s="17"/>
      <c r="G165" s="17"/>
      <c r="H165" s="17"/>
      <c r="I165" s="17"/>
      <c r="J165" s="17"/>
      <c r="K165" s="17"/>
      <c r="L165" s="17"/>
      <c r="M165" s="17"/>
      <c r="N165" s="17"/>
      <c r="O165" s="17"/>
      <c r="P165" s="17"/>
      <c r="Q165" s="17"/>
      <c r="R165" s="17"/>
      <c r="S165" s="17"/>
      <c r="T165" s="17"/>
      <c r="U165" s="17"/>
      <c r="V165" s="17"/>
      <c r="W165" s="17"/>
      <c r="X165" s="17"/>
    </row>
    <row r="166">
      <c r="A166" s="17"/>
      <c r="B166" s="55" t="s">
        <v>827</v>
      </c>
      <c r="C166" s="56"/>
      <c r="D166" s="17"/>
      <c r="E166" s="17"/>
      <c r="F166" s="17"/>
      <c r="G166" s="17"/>
      <c r="H166" s="17"/>
      <c r="I166" s="17"/>
      <c r="J166" s="17"/>
      <c r="K166" s="17"/>
      <c r="L166" s="17"/>
      <c r="M166" s="17"/>
      <c r="N166" s="17"/>
      <c r="O166" s="17"/>
      <c r="P166" s="17"/>
      <c r="Q166" s="17"/>
      <c r="R166" s="17"/>
      <c r="S166" s="17"/>
      <c r="T166" s="17"/>
      <c r="U166" s="17"/>
      <c r="V166" s="17"/>
      <c r="W166" s="17"/>
      <c r="X166" s="17"/>
    </row>
    <row r="167">
      <c r="A167" s="17"/>
      <c r="B167" s="55" t="s">
        <v>827</v>
      </c>
      <c r="C167" s="56"/>
      <c r="D167" s="17"/>
      <c r="E167" s="17"/>
      <c r="F167" s="17"/>
      <c r="G167" s="17"/>
      <c r="H167" s="17"/>
      <c r="I167" s="17"/>
      <c r="J167" s="17"/>
      <c r="K167" s="17"/>
      <c r="L167" s="17"/>
      <c r="M167" s="17"/>
      <c r="N167" s="17"/>
      <c r="O167" s="17"/>
      <c r="P167" s="17"/>
      <c r="Q167" s="17"/>
      <c r="R167" s="17"/>
      <c r="S167" s="17"/>
      <c r="T167" s="17"/>
      <c r="U167" s="17"/>
      <c r="V167" s="17"/>
      <c r="W167" s="17"/>
      <c r="X167" s="17"/>
    </row>
    <row r="168">
      <c r="A168" s="17"/>
      <c r="B168" s="55" t="s">
        <v>827</v>
      </c>
      <c r="C168" s="56"/>
      <c r="D168" s="17"/>
      <c r="E168" s="17"/>
      <c r="F168" s="17"/>
      <c r="G168" s="17"/>
      <c r="H168" s="17"/>
      <c r="I168" s="17"/>
      <c r="J168" s="17"/>
      <c r="K168" s="17"/>
      <c r="L168" s="17"/>
      <c r="M168" s="17"/>
      <c r="N168" s="17"/>
      <c r="O168" s="17"/>
      <c r="P168" s="17"/>
      <c r="Q168" s="17"/>
      <c r="R168" s="17"/>
      <c r="S168" s="17"/>
      <c r="T168" s="17"/>
      <c r="U168" s="17"/>
      <c r="V168" s="17"/>
      <c r="W168" s="17"/>
      <c r="X168" s="17"/>
    </row>
    <row r="169">
      <c r="A169" s="17"/>
      <c r="B169" s="55" t="s">
        <v>827</v>
      </c>
      <c r="C169" s="56"/>
      <c r="D169" s="17"/>
      <c r="E169" s="17"/>
      <c r="F169" s="17"/>
      <c r="G169" s="17"/>
      <c r="H169" s="17"/>
      <c r="I169" s="17"/>
      <c r="J169" s="17"/>
      <c r="K169" s="17"/>
      <c r="L169" s="17"/>
      <c r="M169" s="17"/>
      <c r="N169" s="17"/>
      <c r="O169" s="17"/>
      <c r="P169" s="17"/>
      <c r="Q169" s="17"/>
      <c r="R169" s="17"/>
      <c r="S169" s="17"/>
      <c r="T169" s="17"/>
      <c r="U169" s="17"/>
      <c r="V169" s="17"/>
      <c r="W169" s="17"/>
      <c r="X169" s="17"/>
    </row>
    <row r="170">
      <c r="A170" s="17"/>
      <c r="B170" s="55" t="s">
        <v>827</v>
      </c>
      <c r="C170" s="56"/>
      <c r="D170" s="17"/>
      <c r="E170" s="17"/>
      <c r="F170" s="17"/>
      <c r="G170" s="17"/>
      <c r="H170" s="17"/>
      <c r="I170" s="17"/>
      <c r="J170" s="17"/>
      <c r="K170" s="17"/>
      <c r="L170" s="17"/>
      <c r="M170" s="17"/>
      <c r="N170" s="17"/>
      <c r="O170" s="17"/>
      <c r="P170" s="17"/>
      <c r="Q170" s="17"/>
      <c r="R170" s="17"/>
      <c r="S170" s="17"/>
      <c r="T170" s="17"/>
      <c r="U170" s="17"/>
      <c r="V170" s="17"/>
      <c r="W170" s="17"/>
      <c r="X170" s="17"/>
    </row>
    <row r="171">
      <c r="A171" s="17"/>
      <c r="B171" s="55" t="s">
        <v>827</v>
      </c>
      <c r="C171" s="56"/>
      <c r="D171" s="17"/>
      <c r="E171" s="17"/>
      <c r="F171" s="17"/>
      <c r="G171" s="17"/>
      <c r="H171" s="17"/>
      <c r="I171" s="17"/>
      <c r="J171" s="17"/>
      <c r="K171" s="17"/>
      <c r="L171" s="17"/>
      <c r="M171" s="17"/>
      <c r="N171" s="17"/>
      <c r="O171" s="17"/>
      <c r="P171" s="17"/>
      <c r="Q171" s="17"/>
      <c r="R171" s="17"/>
      <c r="S171" s="17"/>
      <c r="T171" s="17"/>
      <c r="U171" s="17"/>
      <c r="V171" s="17"/>
      <c r="W171" s="17"/>
      <c r="X171" s="17"/>
    </row>
    <row r="172">
      <c r="A172" s="17"/>
      <c r="B172" s="55" t="s">
        <v>827</v>
      </c>
      <c r="C172" s="56"/>
      <c r="D172" s="17"/>
      <c r="E172" s="17"/>
      <c r="F172" s="17"/>
      <c r="G172" s="17"/>
      <c r="H172" s="17"/>
      <c r="I172" s="17"/>
      <c r="J172" s="17"/>
      <c r="K172" s="17"/>
      <c r="L172" s="17"/>
      <c r="M172" s="17"/>
      <c r="N172" s="17"/>
      <c r="O172" s="17"/>
      <c r="P172" s="17"/>
      <c r="Q172" s="17"/>
      <c r="R172" s="17"/>
      <c r="S172" s="17"/>
      <c r="T172" s="17"/>
      <c r="U172" s="17"/>
      <c r="V172" s="17"/>
      <c r="W172" s="17"/>
      <c r="X172" s="17"/>
    </row>
    <row r="173">
      <c r="A173" s="17"/>
      <c r="B173" s="55" t="s">
        <v>827</v>
      </c>
      <c r="C173" s="56"/>
      <c r="D173" s="17"/>
      <c r="E173" s="17"/>
      <c r="F173" s="17"/>
      <c r="G173" s="17"/>
      <c r="H173" s="17"/>
      <c r="I173" s="17"/>
      <c r="J173" s="17"/>
      <c r="K173" s="17"/>
      <c r="L173" s="17"/>
      <c r="M173" s="17"/>
      <c r="N173" s="17"/>
      <c r="O173" s="17"/>
      <c r="P173" s="17"/>
      <c r="Q173" s="17"/>
      <c r="R173" s="17"/>
      <c r="S173" s="17"/>
      <c r="T173" s="17"/>
      <c r="U173" s="17"/>
      <c r="V173" s="17"/>
      <c r="W173" s="17"/>
      <c r="X173" s="17"/>
    </row>
    <row r="174">
      <c r="A174" s="17"/>
      <c r="B174" s="55" t="s">
        <v>827</v>
      </c>
      <c r="C174" s="56"/>
      <c r="D174" s="17"/>
      <c r="E174" s="17"/>
      <c r="F174" s="17"/>
      <c r="G174" s="17"/>
      <c r="H174" s="17"/>
      <c r="I174" s="17"/>
      <c r="J174" s="17"/>
      <c r="K174" s="17"/>
      <c r="L174" s="17"/>
      <c r="M174" s="17"/>
      <c r="N174" s="17"/>
      <c r="O174" s="17"/>
      <c r="P174" s="17"/>
      <c r="Q174" s="17"/>
      <c r="R174" s="17"/>
      <c r="S174" s="17"/>
      <c r="T174" s="17"/>
      <c r="U174" s="17"/>
      <c r="V174" s="17"/>
      <c r="W174" s="17"/>
      <c r="X174" s="17"/>
    </row>
    <row r="175">
      <c r="A175" s="17"/>
      <c r="B175" s="55" t="s">
        <v>827</v>
      </c>
      <c r="C175" s="56"/>
      <c r="D175" s="17"/>
      <c r="E175" s="17"/>
      <c r="F175" s="17"/>
      <c r="G175" s="17"/>
      <c r="H175" s="17"/>
      <c r="I175" s="17"/>
      <c r="J175" s="17"/>
      <c r="K175" s="17"/>
      <c r="L175" s="17"/>
      <c r="M175" s="17"/>
      <c r="N175" s="17"/>
      <c r="O175" s="17"/>
      <c r="P175" s="17"/>
      <c r="Q175" s="17"/>
      <c r="R175" s="17"/>
      <c r="S175" s="17"/>
      <c r="T175" s="17"/>
      <c r="U175" s="17"/>
      <c r="V175" s="17"/>
      <c r="W175" s="17"/>
      <c r="X175" s="17"/>
    </row>
    <row r="176">
      <c r="A176" s="17"/>
      <c r="B176" s="55" t="s">
        <v>827</v>
      </c>
      <c r="C176" s="56"/>
      <c r="D176" s="17"/>
      <c r="E176" s="17"/>
      <c r="F176" s="17"/>
      <c r="G176" s="17"/>
      <c r="H176" s="17"/>
      <c r="I176" s="17"/>
      <c r="J176" s="17"/>
      <c r="K176" s="17"/>
      <c r="L176" s="17"/>
      <c r="M176" s="17"/>
      <c r="N176" s="17"/>
      <c r="O176" s="17"/>
      <c r="P176" s="17"/>
      <c r="Q176" s="17"/>
      <c r="R176" s="17"/>
      <c r="S176" s="17"/>
      <c r="T176" s="17"/>
      <c r="U176" s="17"/>
      <c r="V176" s="17"/>
      <c r="W176" s="17"/>
      <c r="X176" s="17"/>
    </row>
    <row r="177">
      <c r="A177" s="17"/>
      <c r="B177" s="55" t="s">
        <v>827</v>
      </c>
      <c r="C177" s="56"/>
      <c r="D177" s="17"/>
      <c r="E177" s="17"/>
      <c r="F177" s="17"/>
      <c r="G177" s="17"/>
      <c r="H177" s="17"/>
      <c r="I177" s="17"/>
      <c r="J177" s="17"/>
      <c r="K177" s="17"/>
      <c r="L177" s="17"/>
      <c r="M177" s="17"/>
      <c r="N177" s="17"/>
      <c r="O177" s="17"/>
      <c r="P177" s="17"/>
      <c r="Q177" s="17"/>
      <c r="R177" s="17"/>
      <c r="S177" s="17"/>
      <c r="T177" s="17"/>
      <c r="U177" s="17"/>
      <c r="V177" s="17"/>
      <c r="W177" s="17"/>
      <c r="X177" s="17"/>
    </row>
    <row r="178">
      <c r="A178" s="17"/>
      <c r="B178" s="55" t="s">
        <v>827</v>
      </c>
      <c r="C178" s="56"/>
      <c r="D178" s="17"/>
      <c r="E178" s="17"/>
      <c r="F178" s="17"/>
      <c r="G178" s="17"/>
      <c r="H178" s="17"/>
      <c r="I178" s="17"/>
      <c r="J178" s="17"/>
      <c r="K178" s="17"/>
      <c r="L178" s="17"/>
      <c r="M178" s="17"/>
      <c r="N178" s="17"/>
      <c r="O178" s="17"/>
      <c r="P178" s="17"/>
      <c r="Q178" s="17"/>
      <c r="R178" s="17"/>
      <c r="S178" s="17"/>
      <c r="T178" s="17"/>
      <c r="U178" s="17"/>
      <c r="V178" s="17"/>
      <c r="W178" s="17"/>
      <c r="X178" s="17"/>
    </row>
    <row r="179">
      <c r="A179" s="17"/>
      <c r="B179" s="55" t="s">
        <v>827</v>
      </c>
      <c r="C179" s="56"/>
      <c r="D179" s="17"/>
      <c r="E179" s="17"/>
      <c r="F179" s="17"/>
      <c r="G179" s="17"/>
      <c r="H179" s="17"/>
      <c r="I179" s="17"/>
      <c r="J179" s="17"/>
      <c r="K179" s="17"/>
      <c r="L179" s="17"/>
      <c r="M179" s="17"/>
      <c r="N179" s="17"/>
      <c r="O179" s="17"/>
      <c r="P179" s="17"/>
      <c r="Q179" s="17"/>
      <c r="R179" s="17"/>
      <c r="S179" s="17"/>
      <c r="T179" s="17"/>
      <c r="U179" s="17"/>
      <c r="V179" s="17"/>
      <c r="W179" s="17"/>
      <c r="X179" s="17"/>
    </row>
    <row r="180">
      <c r="A180" s="17"/>
      <c r="B180" s="55" t="s">
        <v>827</v>
      </c>
      <c r="C180" s="56"/>
      <c r="D180" s="17"/>
      <c r="E180" s="17"/>
      <c r="F180" s="17"/>
      <c r="G180" s="17"/>
      <c r="H180" s="17"/>
      <c r="I180" s="17"/>
      <c r="J180" s="17"/>
      <c r="K180" s="17"/>
      <c r="L180" s="17"/>
      <c r="M180" s="17"/>
      <c r="N180" s="17"/>
      <c r="O180" s="17"/>
      <c r="P180" s="17"/>
      <c r="Q180" s="17"/>
      <c r="R180" s="17"/>
      <c r="S180" s="17"/>
      <c r="T180" s="17"/>
      <c r="U180" s="17"/>
      <c r="V180" s="17"/>
      <c r="W180" s="17"/>
      <c r="X180" s="17"/>
    </row>
    <row r="181">
      <c r="A181" s="17"/>
      <c r="B181" s="55" t="s">
        <v>827</v>
      </c>
      <c r="C181" s="56"/>
      <c r="D181" s="17"/>
      <c r="E181" s="17"/>
      <c r="F181" s="17"/>
      <c r="G181" s="17"/>
      <c r="H181" s="17"/>
      <c r="I181" s="17"/>
      <c r="J181" s="17"/>
      <c r="K181" s="17"/>
      <c r="L181" s="17"/>
      <c r="M181" s="17"/>
      <c r="N181" s="17"/>
      <c r="O181" s="17"/>
      <c r="P181" s="17"/>
      <c r="Q181" s="17"/>
      <c r="R181" s="17"/>
      <c r="S181" s="17"/>
      <c r="T181" s="17"/>
      <c r="U181" s="17"/>
      <c r="V181" s="17"/>
      <c r="W181" s="17"/>
      <c r="X181" s="17"/>
    </row>
    <row r="182">
      <c r="A182" s="17"/>
      <c r="B182" s="55" t="s">
        <v>827</v>
      </c>
      <c r="C182" s="56"/>
      <c r="D182" s="17"/>
      <c r="E182" s="17"/>
      <c r="F182" s="17"/>
      <c r="G182" s="17"/>
      <c r="H182" s="17"/>
      <c r="I182" s="17"/>
      <c r="J182" s="17"/>
      <c r="K182" s="17"/>
      <c r="L182" s="17"/>
      <c r="M182" s="17"/>
      <c r="N182" s="17"/>
      <c r="O182" s="17"/>
      <c r="P182" s="17"/>
      <c r="Q182" s="17"/>
      <c r="R182" s="17"/>
      <c r="S182" s="17"/>
      <c r="T182" s="17"/>
      <c r="U182" s="17"/>
      <c r="V182" s="17"/>
      <c r="W182" s="17"/>
      <c r="X182" s="17"/>
    </row>
    <row r="183">
      <c r="A183" s="17"/>
      <c r="B183" s="55" t="s">
        <v>827</v>
      </c>
      <c r="C183" s="56"/>
      <c r="D183" s="17"/>
      <c r="E183" s="17"/>
      <c r="F183" s="17"/>
      <c r="G183" s="17"/>
      <c r="H183" s="17"/>
      <c r="I183" s="17"/>
      <c r="J183" s="17"/>
      <c r="K183" s="17"/>
      <c r="L183" s="17"/>
      <c r="M183" s="17"/>
      <c r="N183" s="17"/>
      <c r="O183" s="17"/>
      <c r="P183" s="17"/>
      <c r="Q183" s="17"/>
      <c r="R183" s="17"/>
      <c r="S183" s="17"/>
      <c r="T183" s="17"/>
      <c r="U183" s="17"/>
      <c r="V183" s="17"/>
      <c r="W183" s="17"/>
      <c r="X183" s="17"/>
    </row>
    <row r="184">
      <c r="A184" s="17"/>
      <c r="B184" s="55" t="s">
        <v>827</v>
      </c>
      <c r="C184" s="56"/>
      <c r="D184" s="17"/>
      <c r="E184" s="17"/>
      <c r="F184" s="17"/>
      <c r="G184" s="17"/>
      <c r="H184" s="17"/>
      <c r="I184" s="17"/>
      <c r="J184" s="17"/>
      <c r="K184" s="17"/>
      <c r="L184" s="17"/>
      <c r="M184" s="17"/>
      <c r="N184" s="17"/>
      <c r="O184" s="17"/>
      <c r="P184" s="17"/>
      <c r="Q184" s="17"/>
      <c r="R184" s="17"/>
      <c r="S184" s="17"/>
      <c r="T184" s="17"/>
      <c r="U184" s="17"/>
      <c r="V184" s="17"/>
      <c r="W184" s="17"/>
      <c r="X184" s="17"/>
    </row>
    <row r="185">
      <c r="A185" s="17"/>
      <c r="B185" s="55" t="s">
        <v>827</v>
      </c>
      <c r="C185" s="56"/>
      <c r="D185" s="17"/>
      <c r="E185" s="17"/>
      <c r="F185" s="17"/>
      <c r="G185" s="17"/>
      <c r="H185" s="17"/>
      <c r="I185" s="17"/>
      <c r="J185" s="17"/>
      <c r="K185" s="17"/>
      <c r="L185" s="17"/>
      <c r="M185" s="17"/>
      <c r="N185" s="17"/>
      <c r="O185" s="17"/>
      <c r="P185" s="17"/>
      <c r="Q185" s="17"/>
      <c r="R185" s="17"/>
      <c r="S185" s="17"/>
      <c r="T185" s="17"/>
      <c r="U185" s="17"/>
      <c r="V185" s="17"/>
      <c r="W185" s="17"/>
      <c r="X185" s="17"/>
    </row>
    <row r="186">
      <c r="A186" s="17"/>
      <c r="B186" s="55" t="s">
        <v>827</v>
      </c>
      <c r="C186" s="56"/>
      <c r="D186" s="17"/>
      <c r="E186" s="17"/>
      <c r="F186" s="17"/>
      <c r="G186" s="17"/>
      <c r="H186" s="17"/>
      <c r="I186" s="17"/>
      <c r="J186" s="17"/>
      <c r="K186" s="17"/>
      <c r="L186" s="17"/>
      <c r="M186" s="17"/>
      <c r="N186" s="17"/>
      <c r="O186" s="17"/>
      <c r="P186" s="17"/>
      <c r="Q186" s="17"/>
      <c r="R186" s="17"/>
      <c r="S186" s="17"/>
      <c r="T186" s="17"/>
      <c r="U186" s="17"/>
      <c r="V186" s="17"/>
      <c r="W186" s="17"/>
      <c r="X186" s="17"/>
    </row>
    <row r="187">
      <c r="A187" s="17"/>
      <c r="B187" s="55" t="s">
        <v>827</v>
      </c>
      <c r="C187" s="56"/>
      <c r="D187" s="17"/>
      <c r="E187" s="17"/>
      <c r="F187" s="17"/>
      <c r="G187" s="17"/>
      <c r="H187" s="17"/>
      <c r="I187" s="17"/>
      <c r="J187" s="17"/>
      <c r="K187" s="17"/>
      <c r="L187" s="17"/>
      <c r="M187" s="17"/>
      <c r="N187" s="17"/>
      <c r="O187" s="17"/>
      <c r="P187" s="17"/>
      <c r="Q187" s="17"/>
      <c r="R187" s="17"/>
      <c r="S187" s="17"/>
      <c r="T187" s="17"/>
      <c r="U187" s="17"/>
      <c r="V187" s="17"/>
      <c r="W187" s="17"/>
      <c r="X187" s="17"/>
    </row>
    <row r="188">
      <c r="A188" s="17"/>
      <c r="B188" s="55" t="s">
        <v>827</v>
      </c>
      <c r="C188" s="56"/>
      <c r="D188" s="17"/>
      <c r="E188" s="17"/>
      <c r="F188" s="17"/>
      <c r="G188" s="17"/>
      <c r="H188" s="17"/>
      <c r="I188" s="17"/>
      <c r="J188" s="17"/>
      <c r="K188" s="17"/>
      <c r="L188" s="17"/>
      <c r="M188" s="17"/>
      <c r="N188" s="17"/>
      <c r="O188" s="17"/>
      <c r="P188" s="17"/>
      <c r="Q188" s="17"/>
      <c r="R188" s="17"/>
      <c r="S188" s="17"/>
      <c r="T188" s="17"/>
      <c r="U188" s="17"/>
      <c r="V188" s="17"/>
      <c r="W188" s="17"/>
      <c r="X188" s="17"/>
    </row>
    <row r="189">
      <c r="A189" s="17"/>
      <c r="B189" s="55" t="s">
        <v>827</v>
      </c>
      <c r="C189" s="56"/>
      <c r="D189" s="17"/>
      <c r="E189" s="17"/>
      <c r="F189" s="17"/>
      <c r="G189" s="17"/>
      <c r="H189" s="17"/>
      <c r="I189" s="17"/>
      <c r="J189" s="17"/>
      <c r="K189" s="17"/>
      <c r="L189" s="17"/>
      <c r="M189" s="17"/>
      <c r="N189" s="17"/>
      <c r="O189" s="17"/>
      <c r="P189" s="17"/>
      <c r="Q189" s="17"/>
      <c r="R189" s="17"/>
      <c r="S189" s="17"/>
      <c r="T189" s="17"/>
      <c r="U189" s="17"/>
      <c r="V189" s="17"/>
      <c r="W189" s="17"/>
      <c r="X189" s="17"/>
    </row>
    <row r="190">
      <c r="A190" s="17"/>
      <c r="B190" s="55" t="s">
        <v>827</v>
      </c>
      <c r="C190" s="56"/>
      <c r="D190" s="17"/>
      <c r="E190" s="17"/>
      <c r="F190" s="17"/>
      <c r="G190" s="17"/>
      <c r="H190" s="17"/>
      <c r="I190" s="17"/>
      <c r="J190" s="17"/>
      <c r="K190" s="17"/>
      <c r="L190" s="17"/>
      <c r="M190" s="17"/>
      <c r="N190" s="17"/>
      <c r="O190" s="17"/>
      <c r="P190" s="17"/>
      <c r="Q190" s="17"/>
      <c r="R190" s="17"/>
      <c r="S190" s="17"/>
      <c r="T190" s="17"/>
      <c r="U190" s="17"/>
      <c r="V190" s="17"/>
      <c r="W190" s="17"/>
      <c r="X190" s="17"/>
    </row>
    <row r="191">
      <c r="A191" s="17"/>
      <c r="B191" s="55" t="s">
        <v>827</v>
      </c>
      <c r="C191" s="56"/>
      <c r="D191" s="17"/>
      <c r="E191" s="17"/>
      <c r="F191" s="17"/>
      <c r="G191" s="17"/>
      <c r="H191" s="17"/>
      <c r="I191" s="17"/>
      <c r="J191" s="17"/>
      <c r="K191" s="17"/>
      <c r="L191" s="17"/>
      <c r="M191" s="17"/>
      <c r="N191" s="17"/>
      <c r="O191" s="17"/>
      <c r="P191" s="17"/>
      <c r="Q191" s="17"/>
      <c r="R191" s="17"/>
      <c r="S191" s="17"/>
      <c r="T191" s="17"/>
      <c r="U191" s="17"/>
      <c r="V191" s="17"/>
      <c r="W191" s="17"/>
      <c r="X191" s="17"/>
    </row>
    <row r="192">
      <c r="A192" s="17"/>
      <c r="B192" s="55" t="s">
        <v>827</v>
      </c>
      <c r="C192" s="56"/>
      <c r="D192" s="17"/>
      <c r="E192" s="17"/>
      <c r="F192" s="17"/>
      <c r="G192" s="17"/>
      <c r="H192" s="17"/>
      <c r="I192" s="17"/>
      <c r="J192" s="17"/>
      <c r="K192" s="17"/>
      <c r="L192" s="17"/>
      <c r="M192" s="17"/>
      <c r="N192" s="17"/>
      <c r="O192" s="17"/>
      <c r="P192" s="17"/>
      <c r="Q192" s="17"/>
      <c r="R192" s="17"/>
      <c r="S192" s="17"/>
      <c r="T192" s="17"/>
      <c r="U192" s="17"/>
      <c r="V192" s="17"/>
      <c r="W192" s="17"/>
      <c r="X192" s="17"/>
    </row>
    <row r="193">
      <c r="A193" s="17"/>
      <c r="B193" s="55" t="s">
        <v>827</v>
      </c>
      <c r="C193" s="56"/>
      <c r="D193" s="17"/>
      <c r="E193" s="17"/>
      <c r="F193" s="17"/>
      <c r="G193" s="17"/>
      <c r="H193" s="17"/>
      <c r="I193" s="17"/>
      <c r="J193" s="17"/>
      <c r="K193" s="17"/>
      <c r="L193" s="17"/>
      <c r="M193" s="17"/>
      <c r="N193" s="17"/>
      <c r="O193" s="17"/>
      <c r="P193" s="17"/>
      <c r="Q193" s="17"/>
      <c r="R193" s="17"/>
      <c r="S193" s="17"/>
      <c r="T193" s="17"/>
      <c r="U193" s="17"/>
      <c r="V193" s="17"/>
      <c r="W193" s="17"/>
      <c r="X193" s="17"/>
    </row>
    <row r="194">
      <c r="A194" s="17"/>
      <c r="B194" s="55" t="s">
        <v>827</v>
      </c>
      <c r="C194" s="56"/>
      <c r="D194" s="17"/>
      <c r="E194" s="17"/>
      <c r="F194" s="17"/>
      <c r="G194" s="17"/>
      <c r="H194" s="17"/>
      <c r="I194" s="17"/>
      <c r="J194" s="17"/>
      <c r="K194" s="17"/>
      <c r="L194" s="17"/>
      <c r="M194" s="17"/>
      <c r="N194" s="17"/>
      <c r="O194" s="17"/>
      <c r="P194" s="17"/>
      <c r="Q194" s="17"/>
      <c r="R194" s="17"/>
      <c r="S194" s="17"/>
      <c r="T194" s="17"/>
      <c r="U194" s="17"/>
      <c r="V194" s="17"/>
      <c r="W194" s="17"/>
      <c r="X194" s="17"/>
    </row>
    <row r="195">
      <c r="A195" s="17"/>
      <c r="B195" s="55" t="s">
        <v>827</v>
      </c>
      <c r="C195" s="56"/>
      <c r="D195" s="17"/>
      <c r="E195" s="17"/>
      <c r="F195" s="17"/>
      <c r="G195" s="17"/>
      <c r="H195" s="17"/>
      <c r="I195" s="17"/>
      <c r="J195" s="17"/>
      <c r="K195" s="17"/>
      <c r="L195" s="17"/>
      <c r="M195" s="17"/>
      <c r="N195" s="17"/>
      <c r="O195" s="17"/>
      <c r="P195" s="17"/>
      <c r="Q195" s="17"/>
      <c r="R195" s="17"/>
      <c r="S195" s="17"/>
      <c r="T195" s="17"/>
      <c r="U195" s="17"/>
      <c r="V195" s="17"/>
      <c r="W195" s="17"/>
      <c r="X195" s="17"/>
    </row>
    <row r="196">
      <c r="A196" s="17"/>
      <c r="B196" s="55" t="s">
        <v>827</v>
      </c>
      <c r="C196" s="56"/>
      <c r="D196" s="17"/>
      <c r="E196" s="17"/>
      <c r="F196" s="17"/>
      <c r="G196" s="17"/>
      <c r="H196" s="17"/>
      <c r="I196" s="17"/>
      <c r="J196" s="17"/>
      <c r="K196" s="17"/>
      <c r="L196" s="17"/>
      <c r="M196" s="17"/>
      <c r="N196" s="17"/>
      <c r="O196" s="17"/>
      <c r="P196" s="17"/>
      <c r="Q196" s="17"/>
      <c r="R196" s="17"/>
      <c r="S196" s="17"/>
      <c r="T196" s="17"/>
      <c r="U196" s="17"/>
      <c r="V196" s="17"/>
      <c r="W196" s="17"/>
      <c r="X196" s="17"/>
    </row>
    <row r="197">
      <c r="A197" s="17"/>
      <c r="B197" s="55" t="s">
        <v>827</v>
      </c>
      <c r="C197" s="56"/>
      <c r="D197" s="17"/>
      <c r="E197" s="17"/>
      <c r="F197" s="17"/>
      <c r="G197" s="17"/>
      <c r="H197" s="17"/>
      <c r="I197" s="17"/>
      <c r="J197" s="17"/>
      <c r="K197" s="17"/>
      <c r="L197" s="17"/>
      <c r="M197" s="17"/>
      <c r="N197" s="17"/>
      <c r="O197" s="17"/>
      <c r="P197" s="17"/>
      <c r="Q197" s="17"/>
      <c r="R197" s="17"/>
      <c r="S197" s="17"/>
      <c r="T197" s="17"/>
      <c r="U197" s="17"/>
      <c r="V197" s="17"/>
      <c r="W197" s="17"/>
      <c r="X197" s="17"/>
    </row>
    <row r="198">
      <c r="A198" s="17"/>
      <c r="B198" s="55" t="s">
        <v>827</v>
      </c>
      <c r="C198" s="56"/>
      <c r="D198" s="17"/>
      <c r="E198" s="17"/>
      <c r="F198" s="17"/>
      <c r="G198" s="17"/>
      <c r="H198" s="17"/>
      <c r="I198" s="17"/>
      <c r="J198" s="17"/>
      <c r="K198" s="17"/>
      <c r="L198" s="17"/>
      <c r="M198" s="17"/>
      <c r="N198" s="17"/>
      <c r="O198" s="17"/>
      <c r="P198" s="17"/>
      <c r="Q198" s="17"/>
      <c r="R198" s="17"/>
      <c r="S198" s="17"/>
      <c r="T198" s="17"/>
      <c r="U198" s="17"/>
      <c r="V198" s="17"/>
      <c r="W198" s="17"/>
      <c r="X198" s="17"/>
    </row>
    <row r="199">
      <c r="A199" s="17"/>
      <c r="B199" s="55" t="s">
        <v>827</v>
      </c>
      <c r="C199" s="56"/>
      <c r="D199" s="17"/>
      <c r="E199" s="17"/>
      <c r="F199" s="17"/>
      <c r="G199" s="17"/>
      <c r="H199" s="17"/>
      <c r="I199" s="17"/>
      <c r="J199" s="17"/>
      <c r="K199" s="17"/>
      <c r="L199" s="17"/>
      <c r="M199" s="17"/>
      <c r="N199" s="17"/>
      <c r="O199" s="17"/>
      <c r="P199" s="17"/>
      <c r="Q199" s="17"/>
      <c r="R199" s="17"/>
      <c r="S199" s="17"/>
      <c r="T199" s="17"/>
      <c r="U199" s="17"/>
      <c r="V199" s="17"/>
      <c r="W199" s="17"/>
      <c r="X199" s="17"/>
    </row>
    <row r="200">
      <c r="A200" s="17"/>
      <c r="B200" s="55" t="s">
        <v>827</v>
      </c>
      <c r="C200" s="56"/>
      <c r="D200" s="17"/>
      <c r="E200" s="17"/>
      <c r="F200" s="17"/>
      <c r="G200" s="17"/>
      <c r="H200" s="17"/>
      <c r="I200" s="17"/>
      <c r="J200" s="17"/>
      <c r="K200" s="17"/>
      <c r="L200" s="17"/>
      <c r="M200" s="17"/>
      <c r="N200" s="17"/>
      <c r="O200" s="17"/>
      <c r="P200" s="17"/>
      <c r="Q200" s="17"/>
      <c r="R200" s="17"/>
      <c r="S200" s="17"/>
      <c r="T200" s="17"/>
      <c r="U200" s="17"/>
      <c r="V200" s="17"/>
      <c r="W200" s="17"/>
      <c r="X200" s="17"/>
    </row>
    <row r="201">
      <c r="A201" s="17"/>
      <c r="B201" s="55" t="s">
        <v>827</v>
      </c>
      <c r="C201" s="56"/>
      <c r="D201" s="17"/>
      <c r="E201" s="17"/>
      <c r="F201" s="17"/>
      <c r="G201" s="17"/>
      <c r="H201" s="17"/>
      <c r="I201" s="17"/>
      <c r="J201" s="17"/>
      <c r="K201" s="17"/>
      <c r="L201" s="17"/>
      <c r="M201" s="17"/>
      <c r="N201" s="17"/>
      <c r="O201" s="17"/>
      <c r="P201" s="17"/>
      <c r="Q201" s="17"/>
      <c r="R201" s="17"/>
      <c r="S201" s="17"/>
      <c r="T201" s="17"/>
      <c r="U201" s="17"/>
      <c r="V201" s="17"/>
      <c r="W201" s="17"/>
      <c r="X201" s="17"/>
    </row>
    <row r="202">
      <c r="A202" s="17"/>
      <c r="B202" s="55" t="s">
        <v>827</v>
      </c>
      <c r="C202" s="56"/>
      <c r="D202" s="17"/>
      <c r="E202" s="17"/>
      <c r="F202" s="17"/>
      <c r="G202" s="17"/>
      <c r="H202" s="17"/>
      <c r="I202" s="17"/>
      <c r="J202" s="17"/>
      <c r="K202" s="17"/>
      <c r="L202" s="17"/>
      <c r="M202" s="17"/>
      <c r="N202" s="17"/>
      <c r="O202" s="17"/>
      <c r="P202" s="17"/>
      <c r="Q202" s="17"/>
      <c r="R202" s="17"/>
      <c r="S202" s="17"/>
      <c r="T202" s="17"/>
      <c r="U202" s="17"/>
      <c r="V202" s="17"/>
      <c r="W202" s="17"/>
      <c r="X202" s="17"/>
    </row>
    <row r="203">
      <c r="A203" s="17"/>
      <c r="B203" s="55" t="s">
        <v>827</v>
      </c>
      <c r="C203" s="56"/>
      <c r="D203" s="17"/>
      <c r="E203" s="17"/>
      <c r="F203" s="17"/>
      <c r="G203" s="17"/>
      <c r="H203" s="17"/>
      <c r="I203" s="17"/>
      <c r="J203" s="17"/>
      <c r="K203" s="17"/>
      <c r="L203" s="17"/>
      <c r="M203" s="17"/>
      <c r="N203" s="17"/>
      <c r="O203" s="17"/>
      <c r="P203" s="17"/>
      <c r="Q203" s="17"/>
      <c r="R203" s="17"/>
      <c r="S203" s="17"/>
      <c r="T203" s="17"/>
      <c r="U203" s="17"/>
      <c r="V203" s="17"/>
      <c r="W203" s="17"/>
      <c r="X203" s="17"/>
    </row>
    <row r="204">
      <c r="A204" s="17"/>
      <c r="B204" s="55" t="s">
        <v>827</v>
      </c>
      <c r="C204" s="56"/>
      <c r="D204" s="17"/>
      <c r="E204" s="17"/>
      <c r="F204" s="17"/>
      <c r="G204" s="17"/>
      <c r="H204" s="17"/>
      <c r="I204" s="17"/>
      <c r="J204" s="17"/>
      <c r="K204" s="17"/>
      <c r="L204" s="17"/>
      <c r="M204" s="17"/>
      <c r="N204" s="17"/>
      <c r="O204" s="17"/>
      <c r="P204" s="17"/>
      <c r="Q204" s="17"/>
      <c r="R204" s="17"/>
      <c r="S204" s="17"/>
      <c r="T204" s="17"/>
      <c r="U204" s="17"/>
      <c r="V204" s="17"/>
      <c r="W204" s="17"/>
      <c r="X204" s="17"/>
    </row>
    <row r="205">
      <c r="A205" s="17"/>
      <c r="B205" s="55" t="s">
        <v>827</v>
      </c>
      <c r="C205" s="56"/>
      <c r="D205" s="17"/>
      <c r="E205" s="17"/>
      <c r="F205" s="17"/>
      <c r="G205" s="17"/>
      <c r="H205" s="17"/>
      <c r="I205" s="17"/>
      <c r="J205" s="17"/>
      <c r="K205" s="17"/>
      <c r="L205" s="17"/>
      <c r="M205" s="17"/>
      <c r="N205" s="17"/>
      <c r="O205" s="17"/>
      <c r="P205" s="17"/>
      <c r="Q205" s="17"/>
      <c r="R205" s="17"/>
      <c r="S205" s="17"/>
      <c r="T205" s="17"/>
      <c r="U205" s="17"/>
      <c r="V205" s="17"/>
      <c r="W205" s="17"/>
      <c r="X205" s="17"/>
    </row>
    <row r="206">
      <c r="A206" s="17"/>
      <c r="B206" s="55" t="s">
        <v>827</v>
      </c>
      <c r="C206" s="56"/>
      <c r="D206" s="17"/>
      <c r="E206" s="17"/>
      <c r="F206" s="17"/>
      <c r="G206" s="17"/>
      <c r="H206" s="17"/>
      <c r="I206" s="17"/>
      <c r="J206" s="17"/>
      <c r="K206" s="17"/>
      <c r="L206" s="17"/>
      <c r="M206" s="17"/>
      <c r="N206" s="17"/>
      <c r="O206" s="17"/>
      <c r="P206" s="17"/>
      <c r="Q206" s="17"/>
      <c r="R206" s="17"/>
      <c r="S206" s="17"/>
      <c r="T206" s="17"/>
      <c r="U206" s="17"/>
      <c r="V206" s="17"/>
      <c r="W206" s="17"/>
      <c r="X206" s="17"/>
    </row>
    <row r="207">
      <c r="A207" s="17"/>
      <c r="B207" s="55" t="s">
        <v>827</v>
      </c>
      <c r="C207" s="56"/>
      <c r="D207" s="17"/>
      <c r="E207" s="17"/>
      <c r="F207" s="17"/>
      <c r="G207" s="17"/>
      <c r="H207" s="17"/>
      <c r="I207" s="17"/>
      <c r="J207" s="17"/>
      <c r="K207" s="17"/>
      <c r="L207" s="17"/>
      <c r="M207" s="17"/>
      <c r="N207" s="17"/>
      <c r="O207" s="17"/>
      <c r="P207" s="17"/>
      <c r="Q207" s="17"/>
      <c r="R207" s="17"/>
      <c r="S207" s="17"/>
      <c r="T207" s="17"/>
      <c r="U207" s="17"/>
      <c r="V207" s="17"/>
      <c r="W207" s="17"/>
      <c r="X207" s="17"/>
    </row>
    <row r="208">
      <c r="A208" s="17"/>
      <c r="B208" s="55" t="s">
        <v>827</v>
      </c>
      <c r="C208" s="56"/>
      <c r="D208" s="17"/>
      <c r="E208" s="17"/>
      <c r="F208" s="17"/>
      <c r="G208" s="17"/>
      <c r="H208" s="17"/>
      <c r="I208" s="17"/>
      <c r="J208" s="17"/>
      <c r="K208" s="17"/>
      <c r="L208" s="17"/>
      <c r="M208" s="17"/>
      <c r="N208" s="17"/>
      <c r="O208" s="17"/>
      <c r="P208" s="17"/>
      <c r="Q208" s="17"/>
      <c r="R208" s="17"/>
      <c r="S208" s="17"/>
      <c r="T208" s="17"/>
      <c r="U208" s="17"/>
      <c r="V208" s="17"/>
      <c r="W208" s="17"/>
      <c r="X208" s="17"/>
    </row>
    <row r="209">
      <c r="A209" s="17"/>
      <c r="B209" s="55" t="s">
        <v>827</v>
      </c>
      <c r="C209" s="56"/>
      <c r="D209" s="17"/>
      <c r="E209" s="17"/>
      <c r="F209" s="17"/>
      <c r="G209" s="17"/>
      <c r="H209" s="17"/>
      <c r="I209" s="17"/>
      <c r="J209" s="17"/>
      <c r="K209" s="17"/>
      <c r="L209" s="17"/>
      <c r="M209" s="17"/>
      <c r="N209" s="17"/>
      <c r="O209" s="17"/>
      <c r="P209" s="17"/>
      <c r="Q209" s="17"/>
      <c r="R209" s="17"/>
      <c r="S209" s="17"/>
      <c r="T209" s="17"/>
      <c r="U209" s="17"/>
      <c r="V209" s="17"/>
      <c r="W209" s="17"/>
      <c r="X209" s="17"/>
    </row>
    <row r="210">
      <c r="A210" s="17"/>
      <c r="B210" s="55" t="s">
        <v>827</v>
      </c>
      <c r="C210" s="56"/>
      <c r="D210" s="17"/>
      <c r="E210" s="17"/>
      <c r="F210" s="17"/>
      <c r="G210" s="17"/>
      <c r="H210" s="17"/>
      <c r="I210" s="17"/>
      <c r="J210" s="17"/>
      <c r="K210" s="17"/>
      <c r="L210" s="17"/>
      <c r="M210" s="17"/>
      <c r="N210" s="17"/>
      <c r="O210" s="17"/>
      <c r="P210" s="17"/>
      <c r="Q210" s="17"/>
      <c r="R210" s="17"/>
      <c r="S210" s="17"/>
      <c r="T210" s="17"/>
      <c r="U210" s="17"/>
      <c r="V210" s="17"/>
      <c r="W210" s="17"/>
      <c r="X210" s="17"/>
    </row>
    <row r="211">
      <c r="A211" s="17"/>
      <c r="B211" s="55" t="s">
        <v>827</v>
      </c>
      <c r="C211" s="56"/>
      <c r="D211" s="17"/>
      <c r="E211" s="17"/>
      <c r="F211" s="17"/>
      <c r="G211" s="17"/>
      <c r="H211" s="17"/>
      <c r="I211" s="17"/>
      <c r="J211" s="17"/>
      <c r="K211" s="17"/>
      <c r="L211" s="17"/>
      <c r="M211" s="17"/>
      <c r="N211" s="17"/>
      <c r="O211" s="17"/>
      <c r="P211" s="17"/>
      <c r="Q211" s="17"/>
      <c r="R211" s="17"/>
      <c r="S211" s="17"/>
      <c r="T211" s="17"/>
      <c r="U211" s="17"/>
      <c r="V211" s="17"/>
      <c r="W211" s="17"/>
      <c r="X211" s="17"/>
    </row>
    <row r="212">
      <c r="A212" s="17"/>
      <c r="B212" s="55" t="s">
        <v>827</v>
      </c>
      <c r="C212" s="56"/>
      <c r="D212" s="17"/>
      <c r="E212" s="17"/>
      <c r="F212" s="17"/>
      <c r="G212" s="17"/>
      <c r="H212" s="17"/>
      <c r="I212" s="17"/>
      <c r="J212" s="17"/>
      <c r="K212" s="17"/>
      <c r="L212" s="17"/>
      <c r="M212" s="17"/>
      <c r="N212" s="17"/>
      <c r="O212" s="17"/>
      <c r="P212" s="17"/>
      <c r="Q212" s="17"/>
      <c r="R212" s="17"/>
      <c r="S212" s="17"/>
      <c r="T212" s="17"/>
      <c r="U212" s="17"/>
      <c r="V212" s="17"/>
      <c r="W212" s="17"/>
      <c r="X212" s="17"/>
    </row>
    <row r="213">
      <c r="A213" s="17"/>
      <c r="B213" s="55" t="s">
        <v>827</v>
      </c>
      <c r="C213" s="56"/>
      <c r="D213" s="17"/>
      <c r="E213" s="17"/>
      <c r="F213" s="17"/>
      <c r="G213" s="17"/>
      <c r="H213" s="17"/>
      <c r="I213" s="17"/>
      <c r="J213" s="17"/>
      <c r="K213" s="17"/>
      <c r="L213" s="17"/>
      <c r="M213" s="17"/>
      <c r="N213" s="17"/>
      <c r="O213" s="17"/>
      <c r="P213" s="17"/>
      <c r="Q213" s="17"/>
      <c r="R213" s="17"/>
      <c r="S213" s="17"/>
      <c r="T213" s="17"/>
      <c r="U213" s="17"/>
      <c r="V213" s="17"/>
      <c r="W213" s="17"/>
      <c r="X213" s="17"/>
    </row>
    <row r="214">
      <c r="A214" s="17"/>
      <c r="B214" s="55" t="s">
        <v>827</v>
      </c>
      <c r="C214" s="56"/>
      <c r="D214" s="17"/>
      <c r="E214" s="17"/>
      <c r="F214" s="17"/>
      <c r="G214" s="17"/>
      <c r="H214" s="17"/>
      <c r="I214" s="17"/>
      <c r="J214" s="17"/>
      <c r="K214" s="17"/>
      <c r="L214" s="17"/>
      <c r="M214" s="17"/>
      <c r="N214" s="17"/>
      <c r="O214" s="17"/>
      <c r="P214" s="17"/>
      <c r="Q214" s="17"/>
      <c r="R214" s="17"/>
      <c r="S214" s="17"/>
      <c r="T214" s="17"/>
      <c r="U214" s="17"/>
      <c r="V214" s="17"/>
      <c r="W214" s="17"/>
      <c r="X214" s="17"/>
    </row>
    <row r="215">
      <c r="A215" s="17"/>
      <c r="B215" s="55" t="s">
        <v>827</v>
      </c>
      <c r="C215" s="56"/>
      <c r="D215" s="17"/>
      <c r="E215" s="17"/>
      <c r="F215" s="17"/>
      <c r="G215" s="17"/>
      <c r="H215" s="17"/>
      <c r="I215" s="17"/>
      <c r="J215" s="17"/>
      <c r="K215" s="17"/>
      <c r="L215" s="17"/>
      <c r="M215" s="17"/>
      <c r="N215" s="17"/>
      <c r="O215" s="17"/>
      <c r="P215" s="17"/>
      <c r="Q215" s="17"/>
      <c r="R215" s="17"/>
      <c r="S215" s="17"/>
      <c r="T215" s="17"/>
      <c r="U215" s="17"/>
      <c r="V215" s="17"/>
      <c r="W215" s="17"/>
      <c r="X215" s="17"/>
    </row>
    <row r="216">
      <c r="A216" s="17"/>
      <c r="B216" s="55" t="s">
        <v>827</v>
      </c>
      <c r="C216" s="56"/>
      <c r="D216" s="17"/>
      <c r="E216" s="17"/>
      <c r="F216" s="17"/>
      <c r="G216" s="17"/>
      <c r="H216" s="17"/>
      <c r="I216" s="17"/>
      <c r="J216" s="17"/>
      <c r="K216" s="17"/>
      <c r="L216" s="17"/>
      <c r="M216" s="17"/>
      <c r="N216" s="17"/>
      <c r="O216" s="17"/>
      <c r="P216" s="17"/>
      <c r="Q216" s="17"/>
      <c r="R216" s="17"/>
      <c r="S216" s="17"/>
      <c r="T216" s="17"/>
      <c r="U216" s="17"/>
      <c r="V216" s="17"/>
      <c r="W216" s="17"/>
      <c r="X216" s="17"/>
    </row>
    <row r="217">
      <c r="A217" s="17"/>
      <c r="B217" s="55" t="s">
        <v>827</v>
      </c>
      <c r="C217" s="56"/>
      <c r="D217" s="17"/>
      <c r="E217" s="17"/>
      <c r="F217" s="17"/>
      <c r="G217" s="17"/>
      <c r="H217" s="17"/>
      <c r="I217" s="17"/>
      <c r="J217" s="17"/>
      <c r="K217" s="17"/>
      <c r="L217" s="17"/>
      <c r="M217" s="17"/>
      <c r="N217" s="17"/>
      <c r="O217" s="17"/>
      <c r="P217" s="17"/>
      <c r="Q217" s="17"/>
      <c r="R217" s="17"/>
      <c r="S217" s="17"/>
      <c r="T217" s="17"/>
      <c r="U217" s="17"/>
      <c r="V217" s="17"/>
      <c r="W217" s="17"/>
      <c r="X217" s="17"/>
    </row>
    <row r="218">
      <c r="A218" s="17"/>
      <c r="B218" s="55" t="s">
        <v>827</v>
      </c>
      <c r="C218" s="56"/>
      <c r="D218" s="17"/>
      <c r="E218" s="17"/>
      <c r="F218" s="17"/>
      <c r="G218" s="17"/>
      <c r="H218" s="17"/>
      <c r="I218" s="17"/>
      <c r="J218" s="17"/>
      <c r="K218" s="17"/>
      <c r="L218" s="17"/>
      <c r="M218" s="17"/>
      <c r="N218" s="17"/>
      <c r="O218" s="17"/>
      <c r="P218" s="17"/>
      <c r="Q218" s="17"/>
      <c r="R218" s="17"/>
      <c r="S218" s="17"/>
      <c r="T218" s="17"/>
      <c r="U218" s="17"/>
      <c r="V218" s="17"/>
      <c r="W218" s="17"/>
      <c r="X218" s="17"/>
    </row>
    <row r="219">
      <c r="A219" s="17"/>
      <c r="B219" s="55" t="s">
        <v>827</v>
      </c>
      <c r="C219" s="56"/>
      <c r="D219" s="17"/>
      <c r="E219" s="17"/>
      <c r="F219" s="17"/>
      <c r="G219" s="17"/>
      <c r="H219" s="17"/>
      <c r="I219" s="17"/>
      <c r="J219" s="17"/>
      <c r="K219" s="17"/>
      <c r="L219" s="17"/>
      <c r="M219" s="17"/>
      <c r="N219" s="17"/>
      <c r="O219" s="17"/>
      <c r="P219" s="17"/>
      <c r="Q219" s="17"/>
      <c r="R219" s="17"/>
      <c r="S219" s="17"/>
      <c r="T219" s="17"/>
      <c r="U219" s="17"/>
      <c r="V219" s="17"/>
      <c r="W219" s="17"/>
      <c r="X219" s="17"/>
    </row>
    <row r="220">
      <c r="A220" s="17"/>
      <c r="B220" s="55" t="s">
        <v>827</v>
      </c>
      <c r="C220" s="56"/>
      <c r="D220" s="17"/>
      <c r="E220" s="17"/>
      <c r="F220" s="17"/>
      <c r="G220" s="17"/>
      <c r="H220" s="17"/>
      <c r="I220" s="17"/>
      <c r="J220" s="17"/>
      <c r="K220" s="17"/>
      <c r="L220" s="17"/>
      <c r="M220" s="17"/>
      <c r="N220" s="17"/>
      <c r="O220" s="17"/>
      <c r="P220" s="17"/>
      <c r="Q220" s="17"/>
      <c r="R220" s="17"/>
      <c r="S220" s="17"/>
      <c r="T220" s="17"/>
      <c r="U220" s="17"/>
      <c r="V220" s="17"/>
      <c r="W220" s="17"/>
      <c r="X220" s="17"/>
    </row>
    <row r="221">
      <c r="A221" s="17"/>
      <c r="B221" s="55" t="s">
        <v>827</v>
      </c>
      <c r="C221" s="56"/>
      <c r="D221" s="17"/>
      <c r="E221" s="17"/>
      <c r="F221" s="17"/>
      <c r="G221" s="17"/>
      <c r="H221" s="17"/>
      <c r="I221" s="17"/>
      <c r="J221" s="17"/>
      <c r="K221" s="17"/>
      <c r="L221" s="17"/>
      <c r="M221" s="17"/>
      <c r="N221" s="17"/>
      <c r="O221" s="17"/>
      <c r="P221" s="17"/>
      <c r="Q221" s="17"/>
      <c r="R221" s="17"/>
      <c r="S221" s="17"/>
      <c r="T221" s="17"/>
      <c r="U221" s="17"/>
      <c r="V221" s="17"/>
      <c r="W221" s="17"/>
      <c r="X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row>
    <row r="1007">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row>
    <row r="1008">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row>
    <row r="1009">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row>
    <row r="1010">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row>
    <row r="1011">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row>
    <row r="1012">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row>
    <row r="1013">
      <c r="A1013" s="17"/>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row>
    <row r="1014">
      <c r="A1014" s="17"/>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row>
    <row r="1015">
      <c r="A1015" s="17"/>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row>
    <row r="1016">
      <c r="A1016" s="17"/>
      <c r="B1016" s="17"/>
      <c r="C1016" s="17"/>
      <c r="D1016" s="17"/>
      <c r="E1016" s="17"/>
      <c r="F1016" s="17"/>
      <c r="G1016" s="17"/>
      <c r="H1016" s="17"/>
      <c r="I1016" s="17"/>
      <c r="J1016" s="17"/>
      <c r="K1016" s="17"/>
      <c r="L1016" s="17"/>
      <c r="M1016" s="17"/>
      <c r="N1016" s="17"/>
      <c r="O1016" s="17"/>
      <c r="P1016" s="17"/>
      <c r="Q1016" s="17"/>
      <c r="R1016" s="17"/>
      <c r="S1016" s="17"/>
      <c r="T1016" s="17"/>
      <c r="U1016" s="17"/>
      <c r="V1016" s="17"/>
      <c r="W1016" s="17"/>
      <c r="X1016" s="17"/>
    </row>
    <row r="1017">
      <c r="A1017" s="17"/>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row>
    <row r="1018">
      <c r="A1018" s="17"/>
      <c r="B1018" s="17"/>
      <c r="C1018" s="17"/>
      <c r="D1018" s="17"/>
      <c r="E1018" s="17"/>
      <c r="F1018" s="17"/>
      <c r="G1018" s="17"/>
      <c r="H1018" s="17"/>
      <c r="I1018" s="17"/>
      <c r="J1018" s="17"/>
      <c r="K1018" s="17"/>
      <c r="L1018" s="17"/>
      <c r="M1018" s="17"/>
      <c r="N1018" s="17"/>
      <c r="O1018" s="17"/>
      <c r="P1018" s="17"/>
      <c r="Q1018" s="17"/>
      <c r="R1018" s="17"/>
      <c r="S1018" s="17"/>
      <c r="T1018" s="17"/>
      <c r="U1018" s="17"/>
      <c r="V1018" s="17"/>
      <c r="W1018" s="17"/>
      <c r="X1018" s="17"/>
    </row>
    <row r="1019">
      <c r="A1019" s="17"/>
      <c r="B1019" s="17"/>
      <c r="C1019" s="17"/>
      <c r="D1019" s="17"/>
      <c r="E1019" s="17"/>
      <c r="F1019" s="17"/>
      <c r="G1019" s="17"/>
      <c r="H1019" s="17"/>
      <c r="I1019" s="17"/>
      <c r="J1019" s="17"/>
      <c r="K1019" s="17"/>
      <c r="L1019" s="17"/>
      <c r="M1019" s="17"/>
      <c r="N1019" s="17"/>
      <c r="O1019" s="17"/>
      <c r="P1019" s="17"/>
      <c r="Q1019" s="17"/>
      <c r="R1019" s="17"/>
      <c r="S1019" s="17"/>
      <c r="T1019" s="17"/>
      <c r="U1019" s="17"/>
      <c r="V1019" s="17"/>
      <c r="W1019" s="17"/>
      <c r="X1019" s="17"/>
    </row>
    <row r="1020">
      <c r="A1020" s="17"/>
      <c r="B1020" s="17"/>
      <c r="C1020" s="17"/>
      <c r="D1020" s="17"/>
      <c r="E1020" s="17"/>
      <c r="F1020" s="17"/>
      <c r="G1020" s="17"/>
      <c r="H1020" s="17"/>
      <c r="I1020" s="17"/>
      <c r="J1020" s="17"/>
      <c r="K1020" s="17"/>
      <c r="L1020" s="17"/>
      <c r="M1020" s="17"/>
      <c r="N1020" s="17"/>
      <c r="O1020" s="17"/>
      <c r="P1020" s="17"/>
      <c r="Q1020" s="17"/>
      <c r="R1020" s="17"/>
      <c r="S1020" s="17"/>
      <c r="T1020" s="17"/>
      <c r="U1020" s="17"/>
      <c r="V1020" s="17"/>
      <c r="W1020" s="17"/>
      <c r="X1020" s="17"/>
    </row>
    <row r="1021">
      <c r="A1021" s="17"/>
      <c r="B1021" s="17"/>
      <c r="C1021" s="17"/>
      <c r="D1021" s="17"/>
      <c r="E1021" s="17"/>
      <c r="F1021" s="17"/>
      <c r="G1021" s="17"/>
      <c r="H1021" s="17"/>
      <c r="I1021" s="17"/>
      <c r="J1021" s="17"/>
      <c r="K1021" s="17"/>
      <c r="L1021" s="17"/>
      <c r="M1021" s="17"/>
      <c r="N1021" s="17"/>
      <c r="O1021" s="17"/>
      <c r="P1021" s="17"/>
      <c r="Q1021" s="17"/>
      <c r="R1021" s="17"/>
      <c r="S1021" s="17"/>
      <c r="T1021" s="17"/>
      <c r="U1021" s="17"/>
      <c r="V1021" s="17"/>
      <c r="W1021" s="17"/>
      <c r="X1021" s="17"/>
    </row>
  </sheetData>
  <hyperlinks>
    <hyperlink r:id="rId1" ref="A39"/>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1.29"/>
    <col hidden="1" min="2" max="3" width="14.43"/>
    <col customWidth="1" min="6" max="6" width="31.0"/>
  </cols>
  <sheetData>
    <row r="1">
      <c r="A1" s="2" t="s">
        <v>651</v>
      </c>
      <c r="B1" s="42" t="s">
        <v>652</v>
      </c>
      <c r="C1" s="42" t="s">
        <v>653</v>
      </c>
      <c r="D1" s="42" t="s">
        <v>652</v>
      </c>
      <c r="E1" s="42" t="s">
        <v>653</v>
      </c>
      <c r="F1" s="2" t="s">
        <v>654</v>
      </c>
      <c r="G1" s="71" t="s">
        <v>1500</v>
      </c>
      <c r="H1" s="4" t="s">
        <v>1501</v>
      </c>
      <c r="I1" s="4" t="s">
        <v>1502</v>
      </c>
      <c r="J1" s="4" t="s">
        <v>1503</v>
      </c>
    </row>
    <row r="2">
      <c r="A2" s="43" t="s">
        <v>1504</v>
      </c>
      <c r="B2" s="67">
        <f t="shared" ref="B2:B14" si="1">IF(A2="","",IF(B2="",NOW(),B2))</f>
        <v>44351.37532</v>
      </c>
      <c r="C2" s="68">
        <f t="shared" ref="C2:C98" si="2">IF(ISERROR(B2-$B$2),"",B2-$B$2)</f>
        <v>0</v>
      </c>
      <c r="D2" s="67">
        <v>44351.37531224537</v>
      </c>
      <c r="E2" s="68">
        <v>0.0</v>
      </c>
      <c r="F2" s="17"/>
      <c r="G2" s="4" t="s">
        <v>1505</v>
      </c>
      <c r="H2" s="4" t="s">
        <v>1505</v>
      </c>
      <c r="I2" s="4" t="s">
        <v>1506</v>
      </c>
      <c r="J2" s="4" t="s">
        <v>1507</v>
      </c>
    </row>
    <row r="3">
      <c r="A3" s="2" t="s">
        <v>1508</v>
      </c>
      <c r="B3" s="67">
        <f t="shared" si="1"/>
        <v>44351.37555</v>
      </c>
      <c r="C3" s="68">
        <f t="shared" si="2"/>
        <v>0.0002289699041</v>
      </c>
      <c r="D3" s="67">
        <v>44351.375541643516</v>
      </c>
      <c r="E3" s="68">
        <v>2.2939814516576007E-4</v>
      </c>
      <c r="F3" s="17"/>
      <c r="I3" s="4" t="s">
        <v>1509</v>
      </c>
      <c r="J3" s="4" t="s">
        <v>1510</v>
      </c>
    </row>
    <row r="4">
      <c r="A4" s="6" t="s">
        <v>1511</v>
      </c>
      <c r="B4" s="67">
        <f t="shared" si="1"/>
        <v>44351.37616</v>
      </c>
      <c r="C4" s="68">
        <f t="shared" si="2"/>
        <v>0.0008429166628</v>
      </c>
      <c r="D4" s="67">
        <v>44351.37615556713</v>
      </c>
      <c r="E4" s="68">
        <v>8.433217590209097E-4</v>
      </c>
      <c r="F4" s="48" t="s">
        <v>1512</v>
      </c>
      <c r="I4" s="4" t="s">
        <v>1513</v>
      </c>
      <c r="J4" s="4" t="s">
        <v>1514</v>
      </c>
    </row>
    <row r="5">
      <c r="A5" s="43" t="s">
        <v>1515</v>
      </c>
      <c r="B5" s="67">
        <f t="shared" si="1"/>
        <v>44351.3763</v>
      </c>
      <c r="C5" s="68">
        <f t="shared" si="2"/>
        <v>0.0009816782404</v>
      </c>
      <c r="D5" s="67">
        <v>44351.37629042824</v>
      </c>
      <c r="E5" s="68">
        <v>9.781828703125939E-4</v>
      </c>
      <c r="F5" s="17"/>
      <c r="I5" s="4" t="s">
        <v>1513</v>
      </c>
    </row>
    <row r="6">
      <c r="A6" s="6" t="s">
        <v>1516</v>
      </c>
      <c r="B6" s="67">
        <f t="shared" si="1"/>
        <v>44351.37661</v>
      </c>
      <c r="C6" s="68">
        <f t="shared" si="2"/>
        <v>0.001289444437</v>
      </c>
      <c r="D6" s="67">
        <v>44351.37660167824</v>
      </c>
      <c r="E6" s="68">
        <v>0.001289432868361473</v>
      </c>
      <c r="F6" s="17"/>
    </row>
    <row r="7">
      <c r="A7" s="2" t="s">
        <v>1517</v>
      </c>
      <c r="B7" s="67">
        <f t="shared" si="1"/>
        <v>44351.37672</v>
      </c>
      <c r="C7" s="68">
        <f t="shared" si="2"/>
        <v>0.001407557866</v>
      </c>
      <c r="D7" s="67">
        <v>44351.37671965278</v>
      </c>
      <c r="E7" s="68">
        <v>0.0014074074060772546</v>
      </c>
      <c r="F7" s="17"/>
    </row>
    <row r="8">
      <c r="A8" s="6" t="s">
        <v>1518</v>
      </c>
      <c r="B8" s="67">
        <f t="shared" si="1"/>
        <v>44351.37699</v>
      </c>
      <c r="C8" s="68">
        <f t="shared" si="2"/>
        <v>0.001669386569</v>
      </c>
      <c r="D8" s="67">
        <v>44351.376981064815</v>
      </c>
      <c r="E8" s="68">
        <v>0.0016688194446032867</v>
      </c>
      <c r="F8" s="17"/>
    </row>
    <row r="9">
      <c r="A9" s="2" t="s">
        <v>1519</v>
      </c>
      <c r="B9" s="67">
        <f t="shared" si="1"/>
        <v>44351.37731</v>
      </c>
      <c r="C9" s="68">
        <f t="shared" si="2"/>
        <v>0.001988668977</v>
      </c>
      <c r="D9" s="67">
        <v>44351.37730065972</v>
      </c>
      <c r="E9" s="68">
        <v>0.001988414347579237</v>
      </c>
      <c r="F9" s="17"/>
    </row>
    <row r="10">
      <c r="A10" s="6" t="s">
        <v>1520</v>
      </c>
      <c r="B10" s="67">
        <f t="shared" si="1"/>
        <v>44351.37746</v>
      </c>
      <c r="C10" s="68">
        <f t="shared" si="2"/>
        <v>0.0021380787</v>
      </c>
      <c r="D10" s="67">
        <v>44351.37745001157</v>
      </c>
      <c r="E10" s="68">
        <v>0.002137766197847668</v>
      </c>
      <c r="F10" s="65" t="s">
        <v>1521</v>
      </c>
    </row>
    <row r="11">
      <c r="A11" s="6" t="s">
        <v>1522</v>
      </c>
      <c r="B11" s="67">
        <f t="shared" si="1"/>
        <v>44351.37761</v>
      </c>
      <c r="C11" s="68">
        <f t="shared" si="2"/>
        <v>0.002294722217</v>
      </c>
      <c r="D11" s="67">
        <v>44351.37760663194</v>
      </c>
      <c r="E11" s="68">
        <v>0.002294386569701601</v>
      </c>
      <c r="F11" s="17"/>
    </row>
    <row r="12">
      <c r="A12" s="43" t="s">
        <v>1523</v>
      </c>
      <c r="B12" s="67">
        <f t="shared" si="1"/>
        <v>44351.37774</v>
      </c>
      <c r="C12" s="68">
        <f t="shared" si="2"/>
        <v>0.002425486105</v>
      </c>
      <c r="D12" s="67">
        <v>44351.37773835648</v>
      </c>
      <c r="E12" s="68">
        <v>0.0024261111102532595</v>
      </c>
      <c r="F12" s="17"/>
    </row>
    <row r="13">
      <c r="A13" s="2" t="s">
        <v>1524</v>
      </c>
      <c r="B13" s="67">
        <f t="shared" si="1"/>
        <v>44351.37791</v>
      </c>
      <c r="C13" s="68">
        <f t="shared" si="2"/>
        <v>0.002596851846</v>
      </c>
      <c r="D13" s="67">
        <v>44351.377909664356</v>
      </c>
      <c r="E13" s="68">
        <v>0.0025974189848056994</v>
      </c>
      <c r="F13" s="17"/>
    </row>
    <row r="14">
      <c r="A14" s="6" t="s">
        <v>1525</v>
      </c>
      <c r="B14" s="67">
        <f t="shared" si="1"/>
        <v>44351.37821</v>
      </c>
      <c r="C14" s="68">
        <f t="shared" si="2"/>
        <v>0.002894351848</v>
      </c>
      <c r="D14" s="67">
        <v>44351.37820630787</v>
      </c>
      <c r="E14" s="68">
        <v>0.0028940624979441054</v>
      </c>
      <c r="F14" s="6" t="s">
        <v>1526</v>
      </c>
    </row>
    <row r="15">
      <c r="A15" s="1" t="s">
        <v>1527</v>
      </c>
      <c r="B15" s="67">
        <f>IF(A16="","",IF(B15="",NOW(),B15))</f>
        <v>44351.37858</v>
      </c>
      <c r="C15" s="68">
        <f t="shared" si="2"/>
        <v>0.003262719903</v>
      </c>
      <c r="D15" s="67">
        <v>44351.378574780094</v>
      </c>
      <c r="E15" s="68">
        <v>0.00326253472303506</v>
      </c>
      <c r="F15" s="17"/>
    </row>
    <row r="16">
      <c r="A16" s="6" t="s">
        <v>121</v>
      </c>
      <c r="B16" s="67" t="str">
        <f>IF(#REF!="","",IF(B16="",NOW(),B16))</f>
        <v>#REF!</v>
      </c>
      <c r="C16" s="68" t="str">
        <f t="shared" si="2"/>
        <v/>
      </c>
      <c r="D16" s="67" t="e">
        <v>#REF!</v>
      </c>
      <c r="E16" s="68" t="s">
        <v>827</v>
      </c>
      <c r="F16" s="17"/>
    </row>
    <row r="17">
      <c r="A17" s="43" t="s">
        <v>1528</v>
      </c>
      <c r="B17" s="67">
        <f t="shared" ref="B17:B28" si="3">IF(A17="","",IF(B17="",NOW(),B17))</f>
        <v>44351.37962</v>
      </c>
      <c r="C17" s="68">
        <f t="shared" si="2"/>
        <v>0.004306782401</v>
      </c>
      <c r="D17" s="67">
        <v>44351.379618645835</v>
      </c>
      <c r="E17" s="68">
        <v>0.004306400463974569</v>
      </c>
      <c r="F17" s="17"/>
    </row>
    <row r="18">
      <c r="A18" s="43" t="s">
        <v>1529</v>
      </c>
      <c r="B18" s="67">
        <f t="shared" si="3"/>
        <v>44351.38192</v>
      </c>
      <c r="C18" s="68">
        <f t="shared" si="2"/>
        <v>0.006602835645</v>
      </c>
      <c r="D18" s="67">
        <v>44351.38191509259</v>
      </c>
      <c r="E18" s="68">
        <v>0.006602847221074626</v>
      </c>
      <c r="F18" s="17"/>
    </row>
    <row r="19">
      <c r="A19" s="2" t="s">
        <v>1530</v>
      </c>
      <c r="B19" s="67">
        <f t="shared" si="3"/>
        <v>44351.38265</v>
      </c>
      <c r="C19" s="68">
        <f t="shared" si="2"/>
        <v>0.007332118053</v>
      </c>
      <c r="D19" s="67">
        <v>44351.38264418981</v>
      </c>
      <c r="E19" s="68">
        <v>0.007331944441830274</v>
      </c>
      <c r="F19" s="17"/>
    </row>
    <row r="20">
      <c r="A20" s="43" t="s">
        <v>1531</v>
      </c>
      <c r="B20" s="67">
        <f t="shared" si="3"/>
        <v>44351.38307</v>
      </c>
      <c r="C20" s="68">
        <f t="shared" si="2"/>
        <v>0.007755659717</v>
      </c>
      <c r="D20" s="67">
        <v>44351.3830684375</v>
      </c>
      <c r="E20" s="68">
        <v>0.007756192127999384</v>
      </c>
      <c r="F20" s="17"/>
    </row>
    <row r="21">
      <c r="A21" s="2" t="s">
        <v>1532</v>
      </c>
      <c r="B21" s="67">
        <f t="shared" si="3"/>
        <v>44351.38316</v>
      </c>
      <c r="C21" s="68">
        <f t="shared" si="2"/>
        <v>0.007841909719</v>
      </c>
      <c r="D21" s="67">
        <v>44351.383154166666</v>
      </c>
      <c r="E21" s="68">
        <v>0.007841921295039356</v>
      </c>
      <c r="F21" s="17"/>
    </row>
    <row r="22">
      <c r="A22" s="6" t="s">
        <v>1533</v>
      </c>
      <c r="B22" s="67">
        <f t="shared" si="3"/>
        <v>44351.38329</v>
      </c>
      <c r="C22" s="68">
        <f t="shared" si="2"/>
        <v>0.007974016204</v>
      </c>
      <c r="D22" s="67">
        <v>44351.38328572917</v>
      </c>
      <c r="E22" s="68">
        <v>0.007973483800014947</v>
      </c>
      <c r="F22" s="17"/>
    </row>
    <row r="23">
      <c r="A23" s="2" t="s">
        <v>1534</v>
      </c>
      <c r="B23" s="67">
        <f t="shared" si="3"/>
        <v>44351.38337</v>
      </c>
      <c r="C23" s="68">
        <f t="shared" si="2"/>
        <v>0.008049178236</v>
      </c>
      <c r="D23" s="67">
        <v>44351.38335938657</v>
      </c>
      <c r="E23" s="68">
        <v>0.00804714120022254</v>
      </c>
      <c r="F23" s="17"/>
    </row>
    <row r="24">
      <c r="A24" s="6" t="s">
        <v>1535</v>
      </c>
      <c r="B24" s="67">
        <f t="shared" si="3"/>
        <v>44351.38351</v>
      </c>
      <c r="C24" s="68">
        <f t="shared" si="2"/>
        <v>0.008195613424</v>
      </c>
      <c r="D24" s="67">
        <v>44351.383507129634</v>
      </c>
      <c r="E24" s="68">
        <v>0.0081948842635029</v>
      </c>
      <c r="F24" s="17"/>
    </row>
    <row r="25">
      <c r="A25" s="2" t="s">
        <v>1536</v>
      </c>
      <c r="B25" s="67">
        <f t="shared" si="3"/>
        <v>44351.38359</v>
      </c>
      <c r="C25" s="68">
        <f t="shared" si="2"/>
        <v>0.008273043975</v>
      </c>
      <c r="D25" s="67">
        <v>44351.383585625</v>
      </c>
      <c r="E25" s="68">
        <v>0.008273379629827105</v>
      </c>
      <c r="F25" s="17"/>
    </row>
    <row r="26">
      <c r="A26" s="6" t="s">
        <v>1537</v>
      </c>
      <c r="B26" s="67">
        <f t="shared" si="3"/>
        <v>44351.38385</v>
      </c>
      <c r="C26" s="68">
        <f t="shared" si="2"/>
        <v>0.008537546295</v>
      </c>
      <c r="D26" s="67">
        <v>44351.38384966435</v>
      </c>
      <c r="E26" s="68">
        <v>0.00853741898026783</v>
      </c>
      <c r="F26" s="17"/>
    </row>
    <row r="27">
      <c r="A27" s="2" t="s">
        <v>1538</v>
      </c>
      <c r="B27" s="67">
        <f t="shared" si="3"/>
        <v>44351.38391</v>
      </c>
      <c r="C27" s="68">
        <f t="shared" si="2"/>
        <v>0.008592592589</v>
      </c>
      <c r="D27" s="67">
        <v>44351.383904814815</v>
      </c>
      <c r="E27" s="68">
        <v>0.008592569443862885</v>
      </c>
      <c r="F27" s="17"/>
    </row>
    <row r="28">
      <c r="A28" s="43" t="s">
        <v>1539</v>
      </c>
      <c r="B28" s="67">
        <f t="shared" si="3"/>
        <v>44351.38399</v>
      </c>
      <c r="C28" s="68">
        <f t="shared" si="2"/>
        <v>0.008676840269</v>
      </c>
      <c r="D28" s="67">
        <v>44351.38398820602</v>
      </c>
      <c r="E28" s="68">
        <v>0.008675960649270564</v>
      </c>
      <c r="F28" s="17"/>
    </row>
    <row r="29">
      <c r="A29" s="6" t="s">
        <v>1540</v>
      </c>
      <c r="B29" s="67" t="str">
        <f>IF(#REF!="","",IF(B29="",NOW(),B29))</f>
        <v>#REF!</v>
      </c>
      <c r="C29" s="68" t="str">
        <f t="shared" si="2"/>
        <v/>
      </c>
      <c r="D29" s="67" t="e">
        <v>#REF!</v>
      </c>
      <c r="E29" s="68" t="s">
        <v>827</v>
      </c>
      <c r="F29" s="17"/>
    </row>
    <row r="30">
      <c r="B30" s="67">
        <f>IF(A29="","",IF(B30="",NOW(),B30))</f>
        <v>44351.38437</v>
      </c>
      <c r="C30" s="68">
        <f t="shared" si="2"/>
        <v>0.009052766196</v>
      </c>
      <c r="D30" s="67">
        <v>44351.38436512732</v>
      </c>
      <c r="E30" s="68">
        <v>0.009052881949173752</v>
      </c>
      <c r="F30" s="17"/>
    </row>
    <row r="31">
      <c r="A31" s="6" t="s">
        <v>1541</v>
      </c>
      <c r="B31" s="67">
        <f t="shared" ref="B31:B33" si="4">IF(A31="","",IF(B31="",NOW(),B31))</f>
        <v>44351.38499</v>
      </c>
      <c r="C31" s="68">
        <f t="shared" si="2"/>
        <v>0.009672789347</v>
      </c>
      <c r="D31" s="67">
        <v>44351.384985868055</v>
      </c>
      <c r="E31" s="68">
        <v>0.00967362268420402</v>
      </c>
      <c r="F31" s="6" t="s">
        <v>1542</v>
      </c>
    </row>
    <row r="32">
      <c r="A32" s="2" t="s">
        <v>1543</v>
      </c>
      <c r="B32" s="67">
        <f t="shared" si="4"/>
        <v>44351.38507</v>
      </c>
      <c r="C32" s="68">
        <f t="shared" si="2"/>
        <v>0.009757719905</v>
      </c>
      <c r="D32" s="67">
        <v>44351.385071192126</v>
      </c>
      <c r="E32" s="68">
        <v>0.009758946755027864</v>
      </c>
      <c r="F32" s="17"/>
    </row>
    <row r="33">
      <c r="A33" s="6" t="s">
        <v>1544</v>
      </c>
      <c r="B33" s="67">
        <f t="shared" si="4"/>
        <v>44351.38546</v>
      </c>
      <c r="C33" s="68">
        <f t="shared" si="2"/>
        <v>0.01013969907</v>
      </c>
      <c r="D33" s="67">
        <v>44351.38545292824</v>
      </c>
      <c r="E33" s="68">
        <v>0.010140682868950535</v>
      </c>
      <c r="F33" s="17"/>
    </row>
    <row r="34">
      <c r="A34" s="1" t="s">
        <v>1545</v>
      </c>
      <c r="B34" s="67" t="str">
        <f>IF(#REF!="","",IF(B34="",NOW(),B34))</f>
        <v>#REF!</v>
      </c>
      <c r="C34" s="68" t="str">
        <f t="shared" si="2"/>
        <v/>
      </c>
      <c r="D34" s="67" t="s">
        <v>827</v>
      </c>
      <c r="E34" s="68">
        <v>-44351.37531224537</v>
      </c>
      <c r="F34" s="17"/>
    </row>
    <row r="35">
      <c r="A35" s="6" t="s">
        <v>1546</v>
      </c>
      <c r="B35" s="67">
        <f t="shared" ref="B35:B98" si="5">IF(A35="","",IF(B35="",NOW(),B35))</f>
        <v>44351.38571</v>
      </c>
      <c r="C35" s="68">
        <f t="shared" si="2"/>
        <v>0.01038997684</v>
      </c>
      <c r="D35" s="67">
        <v>44351.385703148146</v>
      </c>
      <c r="E35" s="68">
        <v>0.010390902774815913</v>
      </c>
      <c r="F35" s="17"/>
    </row>
    <row r="36">
      <c r="A36" s="43" t="s">
        <v>1547</v>
      </c>
      <c r="B36" s="67">
        <f t="shared" si="5"/>
        <v>44351.38598</v>
      </c>
      <c r="C36" s="68">
        <f t="shared" si="2"/>
        <v>0.01066273148</v>
      </c>
      <c r="D36" s="67">
        <v>44351.38597628472</v>
      </c>
      <c r="E36" s="68">
        <v>0.010664039349649101</v>
      </c>
      <c r="F36" s="17"/>
    </row>
    <row r="37">
      <c r="A37" s="2" t="s">
        <v>1548</v>
      </c>
      <c r="B37" s="67">
        <f t="shared" si="5"/>
        <v>44351.38618</v>
      </c>
      <c r="C37" s="68">
        <f t="shared" si="2"/>
        <v>0.01086664351</v>
      </c>
      <c r="D37" s="67">
        <v>44351.38617912037</v>
      </c>
      <c r="E37" s="68">
        <v>0.010866874996281695</v>
      </c>
      <c r="F37" s="17"/>
    </row>
    <row r="38">
      <c r="A38" s="6" t="s">
        <v>1549</v>
      </c>
      <c r="B38" s="67">
        <f t="shared" si="5"/>
        <v>44351.3863</v>
      </c>
      <c r="C38" s="68">
        <f t="shared" si="2"/>
        <v>0.01098695601</v>
      </c>
      <c r="D38" s="67">
        <v>44351.38630003472</v>
      </c>
      <c r="E38" s="68">
        <v>0.010987789348291699</v>
      </c>
      <c r="F38" s="17"/>
    </row>
    <row r="39">
      <c r="A39" s="43" t="s">
        <v>1550</v>
      </c>
      <c r="B39" s="67">
        <f t="shared" si="5"/>
        <v>44351.38639</v>
      </c>
      <c r="C39" s="68">
        <f t="shared" si="2"/>
        <v>0.01107398148</v>
      </c>
      <c r="D39" s="67">
        <v>44351.38638732639</v>
      </c>
      <c r="E39" s="68">
        <v>0.011075081019953359</v>
      </c>
      <c r="F39" s="17"/>
    </row>
    <row r="40">
      <c r="A40" s="6" t="s">
        <v>1551</v>
      </c>
      <c r="B40" s="67">
        <f t="shared" si="5"/>
        <v>44351.38668</v>
      </c>
      <c r="C40" s="68">
        <f t="shared" si="2"/>
        <v>0.01136554398</v>
      </c>
      <c r="D40" s="67">
        <v>44351.38667872685</v>
      </c>
      <c r="E40" s="68">
        <v>0.011366481478034984</v>
      </c>
      <c r="F40" s="17"/>
    </row>
    <row r="41">
      <c r="A41" s="2" t="s">
        <v>1552</v>
      </c>
      <c r="B41" s="67">
        <f t="shared" si="5"/>
        <v>44351.38684</v>
      </c>
      <c r="C41" s="68">
        <f t="shared" si="2"/>
        <v>0.01151841435</v>
      </c>
      <c r="D41" s="67">
        <v>44351.386831550924</v>
      </c>
      <c r="E41" s="68">
        <v>0.011519305553520098</v>
      </c>
      <c r="F41" s="17"/>
    </row>
    <row r="42">
      <c r="A42" s="6" t="s">
        <v>1553</v>
      </c>
      <c r="B42" s="67">
        <f t="shared" si="5"/>
        <v>44351.38734</v>
      </c>
      <c r="C42" s="68">
        <f t="shared" si="2"/>
        <v>0.01202765046</v>
      </c>
      <c r="D42" s="67">
        <v>44351.387340601854</v>
      </c>
      <c r="E42" s="68">
        <v>0.012028356482915115</v>
      </c>
      <c r="F42" s="17"/>
    </row>
    <row r="43">
      <c r="A43" s="2" t="s">
        <v>1554</v>
      </c>
      <c r="B43" s="67">
        <f t="shared" si="5"/>
        <v>44351.38768</v>
      </c>
      <c r="C43" s="68">
        <f t="shared" si="2"/>
        <v>0.01236618056</v>
      </c>
      <c r="D43" s="67">
        <v>44351.38767930555</v>
      </c>
      <c r="E43" s="68">
        <v>0.012367060182441492</v>
      </c>
      <c r="F43" s="17"/>
    </row>
    <row r="44">
      <c r="A44" s="6" t="s">
        <v>1555</v>
      </c>
      <c r="B44" s="67">
        <f t="shared" si="5"/>
        <v>44351.38801</v>
      </c>
      <c r="C44" s="68">
        <f t="shared" si="2"/>
        <v>0.01269438657</v>
      </c>
      <c r="D44" s="67">
        <v>44351.3880071875</v>
      </c>
      <c r="E44" s="68">
        <v>0.012694942131929565</v>
      </c>
      <c r="F44" s="6" t="s">
        <v>1556</v>
      </c>
    </row>
    <row r="45">
      <c r="A45" s="2" t="s">
        <v>1557</v>
      </c>
      <c r="B45" s="67">
        <f t="shared" si="5"/>
        <v>44351.38828</v>
      </c>
      <c r="C45" s="68">
        <f t="shared" si="2"/>
        <v>0.01296262731</v>
      </c>
      <c r="D45" s="67">
        <v>44351.38826365741</v>
      </c>
      <c r="E45" s="68">
        <v>0.012951412041729782</v>
      </c>
      <c r="F45" s="17"/>
    </row>
    <row r="46">
      <c r="A46" s="6" t="s">
        <v>1558</v>
      </c>
      <c r="B46" s="67">
        <f t="shared" si="5"/>
        <v>44351.38843</v>
      </c>
      <c r="C46" s="68">
        <f t="shared" si="2"/>
        <v>0.01310979166</v>
      </c>
      <c r="D46" s="67">
        <v>44351.3884228588</v>
      </c>
      <c r="E46" s="68">
        <v>0.013110613428580109</v>
      </c>
      <c r="F46" s="17"/>
    </row>
    <row r="47">
      <c r="A47" s="2" t="s">
        <v>1559</v>
      </c>
      <c r="B47" s="67">
        <f t="shared" si="5"/>
        <v>44351.38853</v>
      </c>
      <c r="C47" s="68">
        <f t="shared" si="2"/>
        <v>0.01321490741</v>
      </c>
      <c r="D47" s="67">
        <v>44351.38852821759</v>
      </c>
      <c r="E47" s="68">
        <v>0.013215972219768446</v>
      </c>
      <c r="F47" s="17"/>
    </row>
    <row r="48">
      <c r="A48" s="6" t="s">
        <v>1560</v>
      </c>
      <c r="B48" s="67">
        <f t="shared" si="5"/>
        <v>44351.38877</v>
      </c>
      <c r="C48" s="68">
        <f t="shared" si="2"/>
        <v>0.01344950231</v>
      </c>
      <c r="D48" s="67">
        <v>44351.38876261574</v>
      </c>
      <c r="E48" s="68">
        <v>0.013450370366626885</v>
      </c>
      <c r="F48" s="17"/>
    </row>
    <row r="49">
      <c r="A49" s="2" t="s">
        <v>1561</v>
      </c>
      <c r="B49" s="67">
        <f t="shared" si="5"/>
        <v>44351.38887</v>
      </c>
      <c r="C49" s="68">
        <f t="shared" si="2"/>
        <v>0.01355488425</v>
      </c>
      <c r="D49" s="67">
        <v>44351.388868159724</v>
      </c>
      <c r="E49" s="68">
        <v>0.013555914352764376</v>
      </c>
      <c r="F49" s="17"/>
    </row>
    <row r="50">
      <c r="A50" s="6" t="s">
        <v>1562</v>
      </c>
      <c r="B50" s="67">
        <f t="shared" si="5"/>
        <v>44351.38912</v>
      </c>
      <c r="C50" s="68">
        <f t="shared" si="2"/>
        <v>0.0138021875</v>
      </c>
      <c r="D50" s="67">
        <v>44351.389115185186</v>
      </c>
      <c r="E50" s="68">
        <v>0.013802939814922865</v>
      </c>
      <c r="F50" s="6" t="s">
        <v>1563</v>
      </c>
    </row>
    <row r="51">
      <c r="A51" s="2" t="s">
        <v>1564</v>
      </c>
      <c r="B51" s="67">
        <f t="shared" si="5"/>
        <v>44351.38932</v>
      </c>
      <c r="C51" s="68">
        <f t="shared" si="2"/>
        <v>0.01400258101</v>
      </c>
      <c r="D51" s="67">
        <v>44351.38931572917</v>
      </c>
      <c r="E51" s="68">
        <v>0.014003483796841465</v>
      </c>
      <c r="F51" s="17"/>
    </row>
    <row r="52">
      <c r="A52" s="6" t="s">
        <v>1565</v>
      </c>
      <c r="B52" s="67">
        <f t="shared" si="5"/>
        <v>44351.38934</v>
      </c>
      <c r="C52" s="68">
        <f t="shared" si="2"/>
        <v>0.01402197916</v>
      </c>
      <c r="D52" s="67">
        <v>44351.389335127315</v>
      </c>
      <c r="E52" s="68">
        <v>0.014022881943674292</v>
      </c>
      <c r="F52" s="17"/>
    </row>
    <row r="53">
      <c r="A53" s="2" t="s">
        <v>1566</v>
      </c>
      <c r="B53" s="67">
        <f t="shared" si="5"/>
        <v>44351.38957</v>
      </c>
      <c r="C53" s="68">
        <f t="shared" si="2"/>
        <v>0.01425028934</v>
      </c>
      <c r="D53" s="67">
        <v>44351.389560474534</v>
      </c>
      <c r="E53" s="68">
        <v>0.014248229163058568</v>
      </c>
      <c r="F53" s="17"/>
    </row>
    <row r="54">
      <c r="A54" s="6" t="s">
        <v>1567</v>
      </c>
      <c r="B54" s="67">
        <f t="shared" si="5"/>
        <v>44351.3896</v>
      </c>
      <c r="C54" s="68">
        <f t="shared" si="2"/>
        <v>0.01428232639</v>
      </c>
      <c r="D54" s="67">
        <v>44351.38959368056</v>
      </c>
      <c r="E54" s="68">
        <v>0.014281435185694136</v>
      </c>
      <c r="F54" s="17"/>
    </row>
    <row r="55">
      <c r="A55" s="2" t="s">
        <v>1568</v>
      </c>
      <c r="B55" s="67">
        <f t="shared" si="5"/>
        <v>44351.38966</v>
      </c>
      <c r="C55" s="68">
        <f t="shared" si="2"/>
        <v>0.01434081019</v>
      </c>
      <c r="D55" s="67">
        <v>44351.38965321759</v>
      </c>
      <c r="E55" s="68">
        <v>0.014340972222271375</v>
      </c>
      <c r="F55" s="17"/>
    </row>
    <row r="56">
      <c r="A56" s="6" t="s">
        <v>1569</v>
      </c>
      <c r="B56" s="67">
        <f t="shared" si="5"/>
        <v>44351.38985</v>
      </c>
      <c r="C56" s="68">
        <f t="shared" si="2"/>
        <v>0.01453201388</v>
      </c>
      <c r="D56" s="67">
        <v>44351.38984517361</v>
      </c>
      <c r="E56" s="68">
        <v>0.014532928238622844</v>
      </c>
      <c r="F56" s="6" t="s">
        <v>1570</v>
      </c>
    </row>
    <row r="57">
      <c r="A57" s="2" t="s">
        <v>1571</v>
      </c>
      <c r="B57" s="67">
        <f t="shared" si="5"/>
        <v>44351.39035</v>
      </c>
      <c r="C57" s="68">
        <f t="shared" si="2"/>
        <v>0.01503052083</v>
      </c>
      <c r="D57" s="67">
        <v>44351.39034359954</v>
      </c>
      <c r="E57" s="68">
        <v>0.015031354167149402</v>
      </c>
      <c r="F57" s="17"/>
    </row>
    <row r="58">
      <c r="A58" s="6" t="s">
        <v>1572</v>
      </c>
      <c r="B58" s="67">
        <f t="shared" si="5"/>
        <v>44351.39075</v>
      </c>
      <c r="C58" s="68">
        <f t="shared" si="2"/>
        <v>0.01543019676</v>
      </c>
      <c r="D58" s="67">
        <v>44351.3907431713</v>
      </c>
      <c r="E58" s="68">
        <v>0.01543092593055917</v>
      </c>
      <c r="F58" s="6" t="s">
        <v>1573</v>
      </c>
    </row>
    <row r="59">
      <c r="A59" s="43" t="s">
        <v>1574</v>
      </c>
      <c r="B59" s="67">
        <f t="shared" si="5"/>
        <v>44351.39087</v>
      </c>
      <c r="C59" s="68">
        <f t="shared" si="2"/>
        <v>0.01554814815</v>
      </c>
      <c r="D59" s="67">
        <v>44351.39086115741</v>
      </c>
      <c r="E59" s="68">
        <v>0.015548912037047558</v>
      </c>
      <c r="F59" s="17"/>
    </row>
    <row r="60">
      <c r="A60" s="2" t="s">
        <v>1575</v>
      </c>
      <c r="B60" s="67">
        <f t="shared" si="5"/>
        <v>44351.39097</v>
      </c>
      <c r="C60" s="68">
        <f t="shared" si="2"/>
        <v>0.01564981481</v>
      </c>
      <c r="D60" s="67">
        <v>44351.390962060184</v>
      </c>
      <c r="E60" s="68">
        <v>0.01564981481351424</v>
      </c>
      <c r="F60" s="17"/>
    </row>
    <row r="61">
      <c r="A61" s="6" t="s">
        <v>1576</v>
      </c>
      <c r="B61" s="67">
        <f t="shared" si="5"/>
        <v>44351.39121</v>
      </c>
      <c r="C61" s="68">
        <f t="shared" si="2"/>
        <v>0.01588922454</v>
      </c>
      <c r="D61" s="67">
        <v>44351.391201805556</v>
      </c>
      <c r="E61" s="68">
        <v>0.015889560185314622</v>
      </c>
      <c r="F61" s="17"/>
    </row>
    <row r="62">
      <c r="A62" s="6" t="s">
        <v>1577</v>
      </c>
      <c r="B62" s="67">
        <f t="shared" si="5"/>
        <v>44351.39145</v>
      </c>
      <c r="C62" s="68">
        <f t="shared" si="2"/>
        <v>0.01613185185</v>
      </c>
      <c r="D62" s="67">
        <v>44351.391444560184</v>
      </c>
      <c r="E62" s="68">
        <v>0.016132314813148696</v>
      </c>
      <c r="F62" s="17"/>
    </row>
    <row r="63">
      <c r="A63" s="2" t="s">
        <v>1578</v>
      </c>
      <c r="B63" s="67">
        <f t="shared" si="5"/>
        <v>44351.39158</v>
      </c>
      <c r="C63" s="68">
        <f t="shared" si="2"/>
        <v>0.01626738426</v>
      </c>
      <c r="D63" s="67">
        <v>44351.39158040509</v>
      </c>
      <c r="E63" s="68">
        <v>0.01626815972122131</v>
      </c>
      <c r="F63" s="17"/>
    </row>
    <row r="64">
      <c r="A64" s="6" t="s">
        <v>1579</v>
      </c>
      <c r="B64" s="67">
        <f t="shared" si="5"/>
        <v>44351.39228</v>
      </c>
      <c r="C64" s="68">
        <f t="shared" si="2"/>
        <v>0.01696222222</v>
      </c>
      <c r="D64" s="67">
        <v>44351.392275543985</v>
      </c>
      <c r="E64" s="68">
        <v>0.016963298614427913</v>
      </c>
      <c r="F64" s="17"/>
    </row>
    <row r="65">
      <c r="A65" s="43" t="s">
        <v>1580</v>
      </c>
      <c r="B65" s="67">
        <f t="shared" si="5"/>
        <v>44351.39232</v>
      </c>
      <c r="C65" s="68">
        <f t="shared" si="2"/>
        <v>0.01699935185</v>
      </c>
      <c r="D65" s="67">
        <v>44351.3923127662</v>
      </c>
      <c r="E65" s="68">
        <v>0.017000520827423315</v>
      </c>
      <c r="F65" s="17"/>
    </row>
    <row r="66">
      <c r="A66" s="6" t="s">
        <v>1581</v>
      </c>
      <c r="B66" s="67">
        <f t="shared" si="5"/>
        <v>44351.39243</v>
      </c>
      <c r="C66" s="68">
        <f t="shared" si="2"/>
        <v>0.01711635417</v>
      </c>
      <c r="D66" s="67">
        <v>44351.392429467596</v>
      </c>
      <c r="E66" s="68">
        <v>0.017117222225351725</v>
      </c>
      <c r="F66" s="17"/>
    </row>
    <row r="67">
      <c r="A67" s="2" t="s">
        <v>1582</v>
      </c>
      <c r="B67" s="67">
        <f t="shared" si="5"/>
        <v>44351.39257</v>
      </c>
      <c r="C67" s="68">
        <f t="shared" si="2"/>
        <v>0.01725777777</v>
      </c>
      <c r="D67" s="67">
        <v>44351.39257094907</v>
      </c>
      <c r="E67" s="68">
        <v>0.017258703701372724</v>
      </c>
      <c r="F67" s="17"/>
    </row>
    <row r="68">
      <c r="A68" s="6" t="s">
        <v>1583</v>
      </c>
      <c r="B68" s="67">
        <f t="shared" si="5"/>
        <v>44351.39339</v>
      </c>
      <c r="C68" s="68">
        <f t="shared" si="2"/>
        <v>0.01807045138</v>
      </c>
      <c r="D68" s="67">
        <v>44351.3933693287</v>
      </c>
      <c r="E68" s="68">
        <v>0.018057083332678303</v>
      </c>
      <c r="F68" s="17"/>
    </row>
    <row r="69">
      <c r="A69" s="43" t="s">
        <v>1584</v>
      </c>
      <c r="B69" s="67">
        <f t="shared" si="5"/>
        <v>44351.39345</v>
      </c>
      <c r="C69" s="68">
        <f t="shared" si="2"/>
        <v>0.0181345949</v>
      </c>
      <c r="D69" s="67">
        <v>44351.39344510417</v>
      </c>
      <c r="E69" s="68">
        <v>0.018132858800527174</v>
      </c>
      <c r="F69" s="17"/>
    </row>
    <row r="70">
      <c r="A70" s="43" t="s">
        <v>1585</v>
      </c>
      <c r="B70" s="67">
        <f t="shared" si="5"/>
        <v>44351.39364</v>
      </c>
      <c r="C70" s="68">
        <f t="shared" si="2"/>
        <v>0.01832613426</v>
      </c>
      <c r="D70" s="67">
        <v>44351.393639456015</v>
      </c>
      <c r="E70" s="68">
        <v>0.01832721064420184</v>
      </c>
      <c r="F70" s="17"/>
    </row>
    <row r="71">
      <c r="A71" s="2" t="s">
        <v>1586</v>
      </c>
      <c r="B71" s="67">
        <f t="shared" si="5"/>
        <v>44351.39405</v>
      </c>
      <c r="C71" s="68">
        <f t="shared" si="2"/>
        <v>0.01872898148</v>
      </c>
      <c r="D71" s="67">
        <v>44351.39404206019</v>
      </c>
      <c r="E71" s="68">
        <v>0.01872981481574243</v>
      </c>
      <c r="F71" s="17"/>
    </row>
    <row r="72">
      <c r="A72" s="6" t="s">
        <v>1587</v>
      </c>
      <c r="B72" s="67">
        <f t="shared" si="5"/>
        <v>44351.39463</v>
      </c>
      <c r="C72" s="68">
        <f t="shared" si="2"/>
        <v>0.01931334491</v>
      </c>
      <c r="D72" s="67">
        <v>44351.39462648148</v>
      </c>
      <c r="E72" s="68">
        <v>0.01931423610949423</v>
      </c>
      <c r="F72" s="17"/>
    </row>
    <row r="73">
      <c r="A73" s="2" t="s">
        <v>1588</v>
      </c>
      <c r="B73" s="67">
        <f t="shared" si="5"/>
        <v>44351.3948</v>
      </c>
      <c r="C73" s="68">
        <f t="shared" si="2"/>
        <v>0.01948127315</v>
      </c>
      <c r="D73" s="67">
        <v>44351.39479449074</v>
      </c>
      <c r="E73" s="68">
        <v>0.01948224537045462</v>
      </c>
      <c r="F73" s="17"/>
    </row>
    <row r="74">
      <c r="A74" s="6" t="s">
        <v>1589</v>
      </c>
      <c r="B74" s="67">
        <f t="shared" si="5"/>
        <v>44351.39523</v>
      </c>
      <c r="C74" s="68">
        <f t="shared" si="2"/>
        <v>0.01990981482</v>
      </c>
      <c r="D74" s="67">
        <v>44351.39522262731</v>
      </c>
      <c r="E74" s="68">
        <v>0.01991038193955319</v>
      </c>
      <c r="F74" s="17"/>
    </row>
    <row r="75">
      <c r="A75" s="43" t="s">
        <v>1590</v>
      </c>
      <c r="B75" s="67">
        <f t="shared" si="5"/>
        <v>44351.3954</v>
      </c>
      <c r="C75" s="68">
        <f t="shared" si="2"/>
        <v>0.02008664352</v>
      </c>
      <c r="D75" s="67">
        <v>44351.395399664354</v>
      </c>
      <c r="E75" s="68">
        <v>0.02008741898316657</v>
      </c>
      <c r="F75" s="17"/>
    </row>
    <row r="76">
      <c r="A76" s="2" t="s">
        <v>1591</v>
      </c>
      <c r="B76" s="67">
        <f t="shared" si="5"/>
        <v>44351.39551</v>
      </c>
      <c r="C76" s="68">
        <f t="shared" si="2"/>
        <v>0.02019556712</v>
      </c>
      <c r="D76" s="67">
        <v>44351.39550895833</v>
      </c>
      <c r="E76" s="68">
        <v>0.020196712961478624</v>
      </c>
      <c r="F76" s="17"/>
    </row>
    <row r="77">
      <c r="A77" s="6" t="s">
        <v>1592</v>
      </c>
      <c r="B77" s="67">
        <f t="shared" si="5"/>
        <v>44351.39585</v>
      </c>
      <c r="C77" s="68">
        <f t="shared" si="2"/>
        <v>0.02053621528</v>
      </c>
      <c r="D77" s="67">
        <v>44351.39584964121</v>
      </c>
      <c r="E77" s="68">
        <v>0.02053739583789138</v>
      </c>
      <c r="F77" s="17"/>
    </row>
    <row r="78">
      <c r="A78" s="2" t="s">
        <v>1593</v>
      </c>
      <c r="B78" s="67">
        <f t="shared" si="5"/>
        <v>44351.39609</v>
      </c>
      <c r="C78" s="68">
        <f t="shared" si="2"/>
        <v>0.02077756944</v>
      </c>
      <c r="D78" s="67">
        <v>44351.39609084491</v>
      </c>
      <c r="E78" s="68">
        <v>0.02077859953715233</v>
      </c>
      <c r="F78" s="17"/>
    </row>
    <row r="79">
      <c r="A79" s="6" t="s">
        <v>1594</v>
      </c>
      <c r="B79" s="67">
        <f t="shared" si="5"/>
        <v>44351.39663</v>
      </c>
      <c r="C79" s="68">
        <f t="shared" si="2"/>
        <v>0.02131693286</v>
      </c>
      <c r="D79" s="67">
        <v>44351.39663028935</v>
      </c>
      <c r="E79" s="68">
        <v>0.021318043982319068</v>
      </c>
      <c r="F79" s="17"/>
    </row>
    <row r="80">
      <c r="A80" s="2" t="s">
        <v>1595</v>
      </c>
      <c r="B80" s="67">
        <f t="shared" si="5"/>
        <v>44351.39687</v>
      </c>
      <c r="C80" s="68">
        <f t="shared" si="2"/>
        <v>0.02155759259</v>
      </c>
      <c r="D80" s="67">
        <v>44351.396870173616</v>
      </c>
      <c r="E80" s="68">
        <v>0.021557928244874347</v>
      </c>
      <c r="F80" s="17"/>
    </row>
    <row r="81">
      <c r="A81" s="6" t="s">
        <v>1596</v>
      </c>
      <c r="B81" s="67">
        <f t="shared" si="5"/>
        <v>44351.39712</v>
      </c>
      <c r="C81" s="68">
        <f t="shared" si="2"/>
        <v>0.02179827545</v>
      </c>
      <c r="D81" s="67">
        <v>44351.39711128472</v>
      </c>
      <c r="E81" s="68">
        <v>0.0217990393502987</v>
      </c>
      <c r="F81" s="17"/>
    </row>
    <row r="82">
      <c r="A82" s="43" t="s">
        <v>1597</v>
      </c>
      <c r="B82" s="67">
        <f t="shared" si="5"/>
        <v>44351.39718</v>
      </c>
      <c r="C82" s="68">
        <f t="shared" si="2"/>
        <v>0.02186435185</v>
      </c>
      <c r="D82" s="67">
        <v>44351.397177719904</v>
      </c>
      <c r="E82" s="68">
        <v>0.021865474533115048</v>
      </c>
      <c r="F82" s="17"/>
    </row>
    <row r="83">
      <c r="A83" s="2" t="s">
        <v>545</v>
      </c>
      <c r="B83" s="67">
        <f t="shared" si="5"/>
        <v>44351.39732</v>
      </c>
      <c r="C83" s="68">
        <f t="shared" si="2"/>
        <v>0.02199986111</v>
      </c>
      <c r="D83" s="67">
        <v>44351.3973128588</v>
      </c>
      <c r="E83" s="68">
        <v>0.022000613425916526</v>
      </c>
      <c r="F83" s="17"/>
    </row>
    <row r="84">
      <c r="A84" s="6" t="s">
        <v>1598</v>
      </c>
      <c r="B84" s="67">
        <f t="shared" si="5"/>
        <v>44351.39763</v>
      </c>
      <c r="C84" s="68">
        <f t="shared" si="2"/>
        <v>0.02231501157</v>
      </c>
      <c r="D84" s="67">
        <v>44351.39762833333</v>
      </c>
      <c r="E84" s="68">
        <v>0.022316087961371522</v>
      </c>
      <c r="F84" s="17"/>
    </row>
    <row r="85">
      <c r="A85" s="2" t="s">
        <v>1599</v>
      </c>
      <c r="B85" s="67">
        <f t="shared" si="5"/>
        <v>44351.39816</v>
      </c>
      <c r="C85" s="68">
        <f t="shared" si="2"/>
        <v>0.0228378125</v>
      </c>
      <c r="D85" s="67">
        <v>44351.39815083334</v>
      </c>
      <c r="E85" s="68">
        <v>0.02283858796727145</v>
      </c>
      <c r="F85" s="17"/>
    </row>
    <row r="86">
      <c r="A86" s="6" t="s">
        <v>1600</v>
      </c>
      <c r="B86" s="67">
        <f t="shared" si="5"/>
        <v>44351.39839</v>
      </c>
      <c r="C86" s="68">
        <f t="shared" si="2"/>
        <v>0.02307282407</v>
      </c>
      <c r="D86" s="67">
        <v>44351.39838625</v>
      </c>
      <c r="E86" s="68">
        <v>0.023074004631780554</v>
      </c>
      <c r="F86" s="47" t="s">
        <v>1601</v>
      </c>
    </row>
    <row r="87">
      <c r="A87" s="43" t="s">
        <v>1602</v>
      </c>
      <c r="B87" s="67">
        <f t="shared" si="5"/>
        <v>44351.39843</v>
      </c>
      <c r="C87" s="68">
        <f t="shared" si="2"/>
        <v>0.0231130787</v>
      </c>
      <c r="D87" s="67">
        <v>44351.398426631946</v>
      </c>
      <c r="E87" s="68">
        <v>0.023114386574889068</v>
      </c>
      <c r="F87" s="6" t="s">
        <v>1603</v>
      </c>
    </row>
    <row r="88">
      <c r="A88" s="6" t="s">
        <v>1604</v>
      </c>
      <c r="B88" s="67">
        <f t="shared" si="5"/>
        <v>44351.39923</v>
      </c>
      <c r="C88" s="68">
        <f t="shared" si="2"/>
        <v>0.02391180555</v>
      </c>
      <c r="D88" s="67">
        <v>44351.39922479166</v>
      </c>
      <c r="E88" s="68">
        <v>0.023912546290375758</v>
      </c>
      <c r="F88" s="6" t="s">
        <v>1605</v>
      </c>
    </row>
    <row r="89">
      <c r="A89" s="2" t="s">
        <v>1606</v>
      </c>
      <c r="B89" s="67">
        <f t="shared" si="5"/>
        <v>44351.39933</v>
      </c>
      <c r="C89" s="68">
        <f t="shared" si="2"/>
        <v>0.02401590277</v>
      </c>
      <c r="D89" s="67">
        <v>44351.39932895833</v>
      </c>
      <c r="E89" s="68">
        <v>0.024016712959564757</v>
      </c>
      <c r="F89" s="17"/>
    </row>
    <row r="90">
      <c r="A90" s="49" t="s">
        <v>1607</v>
      </c>
      <c r="B90" s="67">
        <f t="shared" si="5"/>
        <v>44351.39944</v>
      </c>
      <c r="C90" s="68">
        <f t="shared" si="2"/>
        <v>0.02412349537</v>
      </c>
      <c r="D90" s="67">
        <v>44351.39943657407</v>
      </c>
      <c r="E90" s="68">
        <v>0.02412432870187331</v>
      </c>
      <c r="F90" s="17"/>
    </row>
    <row r="91">
      <c r="A91" s="51" t="s">
        <v>1608</v>
      </c>
      <c r="B91" s="67">
        <f t="shared" si="5"/>
        <v>44351.39954</v>
      </c>
      <c r="C91" s="68">
        <f t="shared" si="2"/>
        <v>0.0242262037</v>
      </c>
      <c r="D91" s="67">
        <v>44351.399538576385</v>
      </c>
      <c r="E91" s="68">
        <v>0.02422633101377869</v>
      </c>
      <c r="F91" s="17"/>
    </row>
    <row r="92">
      <c r="A92" s="6" t="s">
        <v>1609</v>
      </c>
      <c r="B92" s="67">
        <f t="shared" si="5"/>
        <v>44351.40042</v>
      </c>
      <c r="C92" s="68">
        <f t="shared" si="2"/>
        <v>0.02509832176</v>
      </c>
      <c r="D92" s="67">
        <v>44351.400409814814</v>
      </c>
      <c r="E92" s="68">
        <v>0.025097569443460088</v>
      </c>
      <c r="F92" s="17"/>
    </row>
    <row r="93">
      <c r="A93" s="2" t="s">
        <v>1610</v>
      </c>
      <c r="B93" s="67">
        <f t="shared" si="5"/>
        <v>44351.40047</v>
      </c>
      <c r="C93" s="68">
        <f t="shared" si="2"/>
        <v>0.02515177083</v>
      </c>
      <c r="D93" s="67">
        <v>44351.40046503472</v>
      </c>
      <c r="E93" s="68">
        <v>0.025152789348794613</v>
      </c>
      <c r="F93" s="17"/>
    </row>
    <row r="94">
      <c r="A94" s="6" t="s">
        <v>1611</v>
      </c>
      <c r="B94" s="67">
        <f t="shared" si="5"/>
        <v>44351.40106</v>
      </c>
      <c r="C94" s="68">
        <f t="shared" si="2"/>
        <v>0.02574583333</v>
      </c>
      <c r="D94" s="67">
        <v>44351.40105890046</v>
      </c>
      <c r="E94" s="68">
        <v>0.025746655090188142</v>
      </c>
      <c r="F94" s="6" t="s">
        <v>1612</v>
      </c>
    </row>
    <row r="95">
      <c r="A95" s="2" t="s">
        <v>1613</v>
      </c>
      <c r="B95" s="67">
        <f t="shared" si="5"/>
        <v>44351.4012</v>
      </c>
      <c r="C95" s="68">
        <f t="shared" si="2"/>
        <v>0.02587949074</v>
      </c>
      <c r="D95" s="67">
        <v>44351.40119246527</v>
      </c>
      <c r="E95" s="68">
        <v>0.025880219902319368</v>
      </c>
      <c r="F95" s="17"/>
    </row>
    <row r="96">
      <c r="A96" s="6" t="s">
        <v>1614</v>
      </c>
      <c r="B96" s="67">
        <f t="shared" si="5"/>
        <v>44351.4014</v>
      </c>
      <c r="C96" s="68">
        <f t="shared" si="2"/>
        <v>0.02608400462</v>
      </c>
      <c r="D96" s="67">
        <v>44351.401397118054</v>
      </c>
      <c r="E96" s="68">
        <v>0.026084872682986315</v>
      </c>
      <c r="F96" s="17"/>
    </row>
    <row r="97">
      <c r="A97" s="2" t="s">
        <v>1615</v>
      </c>
      <c r="B97" s="67">
        <f t="shared" si="5"/>
        <v>44351.40193</v>
      </c>
      <c r="C97" s="68">
        <f t="shared" si="2"/>
        <v>0.02661013888</v>
      </c>
      <c r="D97" s="67">
        <v>44351.40192315972</v>
      </c>
      <c r="E97" s="68">
        <v>0.02661091434856644</v>
      </c>
      <c r="F97" s="17"/>
    </row>
    <row r="98">
      <c r="A98" s="6" t="s">
        <v>1616</v>
      </c>
      <c r="B98" s="67">
        <f t="shared" si="5"/>
        <v>44351.40238</v>
      </c>
      <c r="C98" s="68">
        <f t="shared" si="2"/>
        <v>0.02706627315</v>
      </c>
      <c r="D98" s="67">
        <v>44351.40237978009</v>
      </c>
      <c r="E98" s="68">
        <v>0.027067534720117692</v>
      </c>
      <c r="F98" s="17"/>
    </row>
    <row r="99">
      <c r="A99" s="43" t="s">
        <v>1617</v>
      </c>
      <c r="B99" s="67"/>
      <c r="C99" s="68"/>
      <c r="D99" s="67"/>
      <c r="E99" s="68"/>
      <c r="F99" s="17"/>
    </row>
    <row r="100">
      <c r="A100" s="2" t="s">
        <v>1618</v>
      </c>
      <c r="B100" s="67">
        <f t="shared" ref="B100:B198" si="6">IF(A100="","",IF(B100="",NOW(),B100))</f>
        <v>44351.40253</v>
      </c>
      <c r="C100" s="68">
        <f t="shared" ref="C100:C198" si="7">IF(ISERROR(B100-$B$2),"",B100-$B$2)</f>
        <v>0.0272080787</v>
      </c>
      <c r="D100" s="67">
        <v>44351.402521157404</v>
      </c>
      <c r="E100" s="68">
        <v>0.027208912033529487</v>
      </c>
      <c r="F100" s="17"/>
    </row>
    <row r="101">
      <c r="A101" s="43" t="s">
        <v>1619</v>
      </c>
      <c r="B101" s="67">
        <f t="shared" si="6"/>
        <v>44351.40287</v>
      </c>
      <c r="C101" s="68">
        <f t="shared" si="7"/>
        <v>0.02755399305</v>
      </c>
      <c r="D101" s="67">
        <v>44351.402867013894</v>
      </c>
      <c r="E101" s="68">
        <v>0.027554768523259554</v>
      </c>
      <c r="F101" s="17"/>
    </row>
    <row r="102">
      <c r="A102" s="2" t="s">
        <v>1620</v>
      </c>
      <c r="B102" s="67">
        <f t="shared" si="6"/>
        <v>44351.40296</v>
      </c>
      <c r="C102" s="68">
        <f t="shared" si="7"/>
        <v>0.02763993055</v>
      </c>
      <c r="D102" s="67">
        <v>44351.402953240744</v>
      </c>
      <c r="E102" s="68">
        <v>0.027640995373076294</v>
      </c>
      <c r="F102" s="17"/>
    </row>
    <row r="103">
      <c r="A103" s="6" t="s">
        <v>1621</v>
      </c>
      <c r="B103" s="67">
        <f t="shared" si="6"/>
        <v>44351.40309</v>
      </c>
      <c r="C103" s="68">
        <f t="shared" si="7"/>
        <v>0.02777634258</v>
      </c>
      <c r="D103" s="67">
        <v>44351.40308670139</v>
      </c>
      <c r="E103" s="68">
        <v>0.027774456022598315</v>
      </c>
      <c r="F103" s="17"/>
    </row>
    <row r="104">
      <c r="A104" s="2" t="s">
        <v>1622</v>
      </c>
      <c r="B104" s="67">
        <f t="shared" si="6"/>
        <v>44351.40317</v>
      </c>
      <c r="C104" s="68">
        <f t="shared" si="7"/>
        <v>0.0278495949</v>
      </c>
      <c r="D104" s="67">
        <v>44351.403160208334</v>
      </c>
      <c r="E104" s="68">
        <v>0.027847962963278405</v>
      </c>
      <c r="F104" s="17"/>
    </row>
    <row r="105">
      <c r="A105" s="6" t="s">
        <v>1623</v>
      </c>
      <c r="B105" s="67">
        <f t="shared" si="6"/>
        <v>44351.40377</v>
      </c>
      <c r="C105" s="68">
        <f t="shared" si="7"/>
        <v>0.0284478125</v>
      </c>
      <c r="D105" s="67">
        <v>44351.403759340275</v>
      </c>
      <c r="E105" s="68">
        <v>0.028447094904549886</v>
      </c>
      <c r="F105" s="17"/>
    </row>
    <row r="106">
      <c r="A106" s="72" t="s">
        <v>1624</v>
      </c>
      <c r="B106" s="67">
        <f t="shared" si="6"/>
        <v>44351.40397</v>
      </c>
      <c r="C106" s="68">
        <f t="shared" si="7"/>
        <v>0.02864902778</v>
      </c>
      <c r="D106" s="67">
        <v>44351.40396157408</v>
      </c>
      <c r="E106" s="68">
        <v>0.028649328705796506</v>
      </c>
      <c r="F106" s="17"/>
    </row>
    <row r="107">
      <c r="A107" s="6" t="s">
        <v>1625</v>
      </c>
      <c r="B107" s="67">
        <f t="shared" si="6"/>
        <v>44351.40407</v>
      </c>
      <c r="C107" s="68">
        <f t="shared" si="7"/>
        <v>0.02875534722</v>
      </c>
      <c r="D107" s="67">
        <v>44351.4040684375</v>
      </c>
      <c r="E107" s="68">
        <v>0.028756192128639668</v>
      </c>
      <c r="F107" s="17"/>
    </row>
    <row r="108">
      <c r="A108" s="43" t="s">
        <v>1626</v>
      </c>
      <c r="B108" s="67">
        <f t="shared" si="6"/>
        <v>44351.40413</v>
      </c>
      <c r="C108" s="68">
        <f t="shared" si="7"/>
        <v>0.02881258102</v>
      </c>
      <c r="D108" s="67">
        <v>44351.40412569445</v>
      </c>
      <c r="E108" s="68">
        <v>0.02881344907655148</v>
      </c>
      <c r="F108" s="17"/>
    </row>
    <row r="109">
      <c r="A109" s="6" t="s">
        <v>1627</v>
      </c>
      <c r="B109" s="67">
        <f t="shared" si="6"/>
        <v>44351.40517</v>
      </c>
      <c r="C109" s="68">
        <f t="shared" si="7"/>
        <v>0.02985329861</v>
      </c>
      <c r="D109" s="67">
        <v>44351.40516672454</v>
      </c>
      <c r="E109" s="68">
        <v>0.02985447916580597</v>
      </c>
      <c r="F109" s="17"/>
    </row>
    <row r="110">
      <c r="A110" s="2" t="s">
        <v>1628</v>
      </c>
      <c r="B110" s="67">
        <f t="shared" si="6"/>
        <v>44351.40536</v>
      </c>
      <c r="C110" s="68">
        <f t="shared" si="7"/>
        <v>0.03004424768</v>
      </c>
      <c r="D110" s="67">
        <v>44351.40535760416</v>
      </c>
      <c r="E110" s="68">
        <v>0.03004535879153991</v>
      </c>
      <c r="F110" s="17"/>
    </row>
    <row r="111">
      <c r="A111" s="6" t="s">
        <v>1629</v>
      </c>
      <c r="B111" s="67">
        <f t="shared" si="6"/>
        <v>44351.4058</v>
      </c>
      <c r="C111" s="68">
        <f t="shared" si="7"/>
        <v>0.03047907407</v>
      </c>
      <c r="D111" s="67">
        <v>44351.405792210644</v>
      </c>
      <c r="E111" s="68">
        <v>0.03047996527311625</v>
      </c>
      <c r="F111" s="17"/>
    </row>
    <row r="112">
      <c r="A112" s="2" t="s">
        <v>1630</v>
      </c>
      <c r="B112" s="67">
        <f t="shared" si="6"/>
        <v>44351.40585</v>
      </c>
      <c r="C112" s="68">
        <f t="shared" si="7"/>
        <v>0.03053040509</v>
      </c>
      <c r="D112" s="67">
        <v>44351.40584373842</v>
      </c>
      <c r="E112" s="68">
        <v>0.030531493051967118</v>
      </c>
      <c r="F112" s="17"/>
    </row>
    <row r="113">
      <c r="A113" s="6" t="s">
        <v>1631</v>
      </c>
      <c r="B113" s="67">
        <f t="shared" si="6"/>
        <v>44351.40636</v>
      </c>
      <c r="C113" s="68">
        <f t="shared" si="7"/>
        <v>0.0310434375</v>
      </c>
      <c r="D113" s="67">
        <v>44351.406355300925</v>
      </c>
      <c r="E113" s="68">
        <v>0.03104305555461906</v>
      </c>
      <c r="F113" s="17"/>
    </row>
    <row r="114">
      <c r="A114" s="2" t="s">
        <v>1632</v>
      </c>
      <c r="B114" s="67">
        <f t="shared" si="6"/>
        <v>44351.40643</v>
      </c>
      <c r="C114" s="68">
        <f t="shared" si="7"/>
        <v>0.0311080324</v>
      </c>
      <c r="D114" s="67">
        <v>44351.40642157407</v>
      </c>
      <c r="E114" s="68">
        <v>0.03110932870185934</v>
      </c>
      <c r="F114" s="17"/>
    </row>
    <row r="115">
      <c r="A115" s="6" t="s">
        <v>1633</v>
      </c>
      <c r="B115" s="67">
        <f t="shared" si="6"/>
        <v>44351.4069</v>
      </c>
      <c r="C115" s="68">
        <f t="shared" si="7"/>
        <v>0.03158134258</v>
      </c>
      <c r="D115" s="67">
        <v>44351.40689474537</v>
      </c>
      <c r="E115" s="68">
        <v>0.031582499999785796</v>
      </c>
      <c r="F115" s="17"/>
    </row>
    <row r="116">
      <c r="A116" s="2" t="s">
        <v>1634</v>
      </c>
      <c r="B116" s="67">
        <f t="shared" si="6"/>
        <v>44351.40711</v>
      </c>
      <c r="C116" s="68">
        <f t="shared" si="7"/>
        <v>0.03179611111</v>
      </c>
      <c r="D116" s="67">
        <v>44351.4071094213</v>
      </c>
      <c r="E116" s="68">
        <v>0.03179717592865927</v>
      </c>
      <c r="F116" s="17"/>
    </row>
    <row r="117">
      <c r="A117" s="6" t="s">
        <v>1635</v>
      </c>
      <c r="B117" s="67">
        <f t="shared" si="6"/>
        <v>44351.40747</v>
      </c>
      <c r="C117" s="68">
        <f t="shared" si="7"/>
        <v>0.03215368056</v>
      </c>
      <c r="D117" s="67">
        <v>44351.40746711806</v>
      </c>
      <c r="E117" s="68">
        <v>0.032154872686078306</v>
      </c>
      <c r="F117" s="17"/>
    </row>
    <row r="118">
      <c r="A118" s="43" t="s">
        <v>1636</v>
      </c>
      <c r="B118" s="67">
        <f t="shared" si="6"/>
        <v>44351.4076</v>
      </c>
      <c r="C118" s="68">
        <f t="shared" si="7"/>
        <v>0.03228185185</v>
      </c>
      <c r="D118" s="67">
        <v>44351.40759474537</v>
      </c>
      <c r="E118" s="68">
        <v>0.032282499996654224</v>
      </c>
      <c r="F118" s="17"/>
    </row>
    <row r="119">
      <c r="A119" s="43" t="s">
        <v>1637</v>
      </c>
      <c r="B119" s="67">
        <f t="shared" si="6"/>
        <v>44351.40765</v>
      </c>
      <c r="C119" s="68">
        <f t="shared" si="7"/>
        <v>0.03233606481</v>
      </c>
      <c r="D119" s="67">
        <v>44351.40764951389</v>
      </c>
      <c r="E119" s="68">
        <v>0.03233726851613028</v>
      </c>
      <c r="F119" s="17"/>
    </row>
    <row r="120">
      <c r="A120" s="2" t="s">
        <v>1638</v>
      </c>
      <c r="B120" s="67">
        <f t="shared" si="6"/>
        <v>44351.40818</v>
      </c>
      <c r="C120" s="68">
        <f t="shared" si="7"/>
        <v>0.03286202546</v>
      </c>
      <c r="D120" s="67">
        <v>44351.40817525463</v>
      </c>
      <c r="E120" s="68">
        <v>0.032863009262655396</v>
      </c>
      <c r="F120" s="17"/>
    </row>
    <row r="121">
      <c r="A121" s="43" t="s">
        <v>1639</v>
      </c>
      <c r="B121" s="67">
        <f t="shared" si="6"/>
        <v>44351.40834</v>
      </c>
      <c r="C121" s="68">
        <f t="shared" si="7"/>
        <v>0.03302607639</v>
      </c>
      <c r="D121" s="67">
        <v>44351.40833873843</v>
      </c>
      <c r="E121" s="68">
        <v>0.0330264930598787</v>
      </c>
      <c r="F121" s="17"/>
    </row>
    <row r="122">
      <c r="A122" s="43" t="s">
        <v>1640</v>
      </c>
      <c r="B122" s="67">
        <f t="shared" si="6"/>
        <v>44351.40841</v>
      </c>
      <c r="C122" s="68">
        <f t="shared" si="7"/>
        <v>0.03308982639</v>
      </c>
      <c r="D122" s="67">
        <v>44351.408403124995</v>
      </c>
      <c r="E122" s="68">
        <v>0.0330908796240692</v>
      </c>
      <c r="F122" s="17"/>
    </row>
    <row r="123">
      <c r="A123" s="43" t="s">
        <v>1641</v>
      </c>
      <c r="B123" s="67">
        <f t="shared" si="6"/>
        <v>44351.40848</v>
      </c>
      <c r="C123" s="68">
        <f t="shared" si="7"/>
        <v>0.03315868056</v>
      </c>
      <c r="D123" s="67">
        <v>44351.40847122685</v>
      </c>
      <c r="E123" s="68">
        <v>0.0331589814813924</v>
      </c>
      <c r="F123" s="17"/>
    </row>
    <row r="124">
      <c r="A124" s="6" t="s">
        <v>1642</v>
      </c>
      <c r="B124" s="67">
        <f t="shared" si="6"/>
        <v>44351.40894</v>
      </c>
      <c r="C124" s="68">
        <f t="shared" si="7"/>
        <v>0.03362667824</v>
      </c>
      <c r="D124" s="67">
        <v>44351.40894019676</v>
      </c>
      <c r="E124" s="68">
        <v>0.03362795138673391</v>
      </c>
      <c r="F124" s="17"/>
    </row>
    <row r="125">
      <c r="A125" s="43" t="s">
        <v>1643</v>
      </c>
      <c r="B125" s="67">
        <f t="shared" si="6"/>
        <v>44351.40962</v>
      </c>
      <c r="C125" s="68">
        <f t="shared" si="7"/>
        <v>0.03430738425</v>
      </c>
      <c r="D125" s="67">
        <v>44351.409620798615</v>
      </c>
      <c r="E125" s="68">
        <v>0.03430855324404547</v>
      </c>
      <c r="F125" s="17"/>
    </row>
    <row r="126">
      <c r="A126" s="2" t="s">
        <v>1644</v>
      </c>
      <c r="B126" s="67">
        <f t="shared" si="6"/>
        <v>44351.40973</v>
      </c>
      <c r="C126" s="68">
        <f t="shared" si="7"/>
        <v>0.03441263888</v>
      </c>
      <c r="D126" s="67">
        <v>44351.409725868056</v>
      </c>
      <c r="E126" s="68">
        <v>0.034413622684951406</v>
      </c>
      <c r="F126" s="17"/>
    </row>
    <row r="127">
      <c r="A127" s="6" t="s">
        <v>1645</v>
      </c>
      <c r="B127" s="67">
        <f t="shared" si="6"/>
        <v>44351.41042</v>
      </c>
      <c r="C127" s="68">
        <f t="shared" si="7"/>
        <v>0.03510253472</v>
      </c>
      <c r="D127" s="67">
        <v>44351.41041591435</v>
      </c>
      <c r="E127" s="68">
        <v>0.03510366898262873</v>
      </c>
      <c r="F127" s="17"/>
    </row>
    <row r="128">
      <c r="A128" s="2" t="s">
        <v>1646</v>
      </c>
      <c r="B128" s="67">
        <f t="shared" si="6"/>
        <v>44351.41062</v>
      </c>
      <c r="C128" s="68">
        <f t="shared" si="7"/>
        <v>0.03530237268</v>
      </c>
      <c r="D128" s="67">
        <v>44351.41061571759</v>
      </c>
      <c r="E128" s="68">
        <v>0.035303472221130505</v>
      </c>
      <c r="F128" s="17"/>
    </row>
    <row r="129">
      <c r="A129" s="43" t="s">
        <v>1647</v>
      </c>
      <c r="B129" s="67">
        <f t="shared" si="6"/>
        <v>44351.41082</v>
      </c>
      <c r="C129" s="68">
        <f t="shared" si="7"/>
        <v>0.03550252314</v>
      </c>
      <c r="D129" s="67">
        <v>44351.410816076386</v>
      </c>
      <c r="E129" s="68">
        <v>0.03550383101537591</v>
      </c>
      <c r="F129" s="17"/>
    </row>
    <row r="130">
      <c r="A130" s="49" t="s">
        <v>1648</v>
      </c>
      <c r="B130" s="67">
        <f t="shared" si="6"/>
        <v>44351.41098</v>
      </c>
      <c r="C130" s="68">
        <f t="shared" si="7"/>
        <v>0.03566613425</v>
      </c>
      <c r="D130" s="67">
        <v>44351.410979583336</v>
      </c>
      <c r="E130" s="68">
        <v>0.035667337964696344</v>
      </c>
      <c r="F130" s="17"/>
    </row>
    <row r="131">
      <c r="A131" s="73" t="s">
        <v>1649</v>
      </c>
      <c r="B131" s="67">
        <f t="shared" si="6"/>
        <v>44351.41123</v>
      </c>
      <c r="C131" s="68">
        <f t="shared" si="7"/>
        <v>0.03591375</v>
      </c>
      <c r="D131" s="67">
        <v>44351.41122608796</v>
      </c>
      <c r="E131" s="68">
        <v>0.03591384259198094</v>
      </c>
      <c r="F131" s="17"/>
    </row>
    <row r="132">
      <c r="A132" s="6" t="s">
        <v>1650</v>
      </c>
      <c r="B132" s="67">
        <f t="shared" si="6"/>
        <v>44351.41131</v>
      </c>
      <c r="C132" s="68">
        <f t="shared" si="7"/>
        <v>0.03599540509</v>
      </c>
      <c r="D132" s="67">
        <v>44351.41130871528</v>
      </c>
      <c r="E132" s="68">
        <v>0.03599646990915062</v>
      </c>
      <c r="F132" s="17"/>
    </row>
    <row r="133">
      <c r="A133" s="6" t="s">
        <v>1651</v>
      </c>
      <c r="B133" s="67">
        <f t="shared" si="6"/>
        <v>44351.41146</v>
      </c>
      <c r="C133" s="68">
        <f t="shared" si="7"/>
        <v>0.03614011574</v>
      </c>
      <c r="D133" s="67">
        <v>44351.41145331018</v>
      </c>
      <c r="E133" s="68">
        <v>0.03614106481109047</v>
      </c>
      <c r="F133" s="17"/>
    </row>
    <row r="134">
      <c r="A134" s="6" t="s">
        <v>1652</v>
      </c>
      <c r="B134" s="67">
        <f t="shared" si="6"/>
        <v>44351.41197</v>
      </c>
      <c r="C134" s="68">
        <f t="shared" si="7"/>
        <v>0.03664981481</v>
      </c>
      <c r="D134" s="67">
        <v>44351.4119625</v>
      </c>
      <c r="E134" s="68">
        <v>0.036650254631240387</v>
      </c>
      <c r="F134" s="17"/>
    </row>
    <row r="135">
      <c r="A135" s="2" t="s">
        <v>1653</v>
      </c>
      <c r="B135" s="67">
        <f t="shared" si="6"/>
        <v>44351.4124</v>
      </c>
      <c r="C135" s="68">
        <f t="shared" si="7"/>
        <v>0.03708612268</v>
      </c>
      <c r="D135" s="67">
        <v>44351.412399189816</v>
      </c>
      <c r="E135" s="68">
        <v>0.03708694444503635</v>
      </c>
      <c r="F135" s="17"/>
    </row>
    <row r="136">
      <c r="A136" s="54" t="s">
        <v>1654</v>
      </c>
      <c r="B136" s="67">
        <f t="shared" si="6"/>
        <v>44351.41294</v>
      </c>
      <c r="C136" s="68">
        <f t="shared" si="7"/>
        <v>0.03761819444</v>
      </c>
      <c r="D136" s="67">
        <v>44351.41293150463</v>
      </c>
      <c r="E136" s="68">
        <v>0.037619259259372484</v>
      </c>
      <c r="F136" s="17"/>
    </row>
    <row r="137">
      <c r="A137" s="43" t="s">
        <v>1655</v>
      </c>
      <c r="B137" s="67">
        <f t="shared" si="6"/>
        <v>44351.41309</v>
      </c>
      <c r="C137" s="68">
        <f t="shared" si="7"/>
        <v>0.03777469907</v>
      </c>
      <c r="D137" s="67">
        <v>44351.413087824076</v>
      </c>
      <c r="E137" s="68">
        <v>0.03777557870489545</v>
      </c>
      <c r="F137" s="17"/>
    </row>
    <row r="138">
      <c r="A138" s="43" t="s">
        <v>1656</v>
      </c>
      <c r="B138" s="67">
        <f t="shared" si="6"/>
        <v>44351.41345</v>
      </c>
      <c r="C138" s="68">
        <f t="shared" si="7"/>
        <v>0.03813681712</v>
      </c>
      <c r="D138" s="67">
        <v>44351.41344936343</v>
      </c>
      <c r="E138" s="68">
        <v>0.038137118055601604</v>
      </c>
      <c r="F138" s="17"/>
    </row>
    <row r="139">
      <c r="A139" s="6" t="s">
        <v>1657</v>
      </c>
      <c r="B139" s="67">
        <f t="shared" si="6"/>
        <v>44351.41375</v>
      </c>
      <c r="C139" s="68">
        <f t="shared" si="7"/>
        <v>0.03843582176</v>
      </c>
      <c r="D139" s="67">
        <v>44351.41374923611</v>
      </c>
      <c r="E139" s="68">
        <v>0.03843699074059259</v>
      </c>
      <c r="F139" s="17"/>
    </row>
    <row r="140">
      <c r="A140" s="43" t="s">
        <v>1658</v>
      </c>
      <c r="B140" s="67">
        <f t="shared" si="6"/>
        <v>44351.41388</v>
      </c>
      <c r="C140" s="68">
        <f t="shared" si="7"/>
        <v>0.03855859953</v>
      </c>
      <c r="D140" s="67">
        <v>44351.41387174769</v>
      </c>
      <c r="E140" s="68">
        <v>0.03855950231809402</v>
      </c>
      <c r="F140" s="17"/>
    </row>
    <row r="141">
      <c r="A141" s="43" t="s">
        <v>1659</v>
      </c>
      <c r="B141" s="67">
        <f t="shared" si="6"/>
        <v>44351.4145</v>
      </c>
      <c r="C141" s="68">
        <f t="shared" si="7"/>
        <v>0.03917969907</v>
      </c>
      <c r="D141" s="67">
        <v>44351.414491250005</v>
      </c>
      <c r="E141" s="68">
        <v>0.03917900463420665</v>
      </c>
      <c r="F141" s="17"/>
    </row>
    <row r="142">
      <c r="A142" s="49" t="s">
        <v>1660</v>
      </c>
      <c r="B142" s="67">
        <f t="shared" si="6"/>
        <v>44351.41459</v>
      </c>
      <c r="C142" s="68">
        <f t="shared" si="7"/>
        <v>0.03927743055</v>
      </c>
      <c r="D142" s="67">
        <v>44351.41459064815</v>
      </c>
      <c r="E142" s="68">
        <v>0.039278402779018506</v>
      </c>
      <c r="F142" s="17"/>
    </row>
    <row r="143">
      <c r="A143" s="73" t="s">
        <v>1661</v>
      </c>
      <c r="B143" s="67">
        <f t="shared" si="6"/>
        <v>44351.41476</v>
      </c>
      <c r="C143" s="68">
        <f t="shared" si="7"/>
        <v>0.03944586805</v>
      </c>
      <c r="D143" s="67">
        <v>44351.414758252315</v>
      </c>
      <c r="E143" s="68">
        <v>0.03944600694376277</v>
      </c>
      <c r="F143" s="17"/>
    </row>
    <row r="144">
      <c r="A144" s="2" t="s">
        <v>1662</v>
      </c>
      <c r="B144" s="67">
        <f t="shared" si="6"/>
        <v>44351.41542</v>
      </c>
      <c r="C144" s="68">
        <f t="shared" si="7"/>
        <v>0.04010104167</v>
      </c>
      <c r="D144" s="67">
        <v>44351.415414097224</v>
      </c>
      <c r="E144" s="68">
        <v>0.04010185185325099</v>
      </c>
      <c r="F144" s="17"/>
    </row>
    <row r="145">
      <c r="A145" s="6" t="s">
        <v>1663</v>
      </c>
      <c r="B145" s="67">
        <f t="shared" si="6"/>
        <v>44351.41623</v>
      </c>
      <c r="C145" s="68">
        <f t="shared" si="7"/>
        <v>0.04091082176</v>
      </c>
      <c r="D145" s="67">
        <v>44351.41622291667</v>
      </c>
      <c r="E145" s="68">
        <v>0.04091067129775183</v>
      </c>
      <c r="F145" s="17"/>
    </row>
    <row r="146">
      <c r="A146" s="2" t="s">
        <v>1664</v>
      </c>
      <c r="B146" s="67">
        <f t="shared" si="6"/>
        <v>44351.41674</v>
      </c>
      <c r="C146" s="68">
        <f t="shared" si="7"/>
        <v>0.0414233449</v>
      </c>
      <c r="D146" s="67">
        <v>44351.41673650463</v>
      </c>
      <c r="E146" s="68">
        <v>0.04142425925965654</v>
      </c>
      <c r="F146" s="17"/>
    </row>
    <row r="147">
      <c r="A147" s="6" t="s">
        <v>1665</v>
      </c>
      <c r="B147" s="67">
        <f t="shared" si="6"/>
        <v>44351.41711</v>
      </c>
      <c r="C147" s="68">
        <f t="shared" si="7"/>
        <v>0.04179177083</v>
      </c>
      <c r="D147" s="67">
        <v>44351.417104583335</v>
      </c>
      <c r="E147" s="68">
        <v>0.04179233796457993</v>
      </c>
      <c r="F147" s="17"/>
    </row>
    <row r="148">
      <c r="A148" s="17"/>
      <c r="B148" s="67" t="str">
        <f t="shared" si="6"/>
        <v/>
      </c>
      <c r="C148" s="68">
        <f t="shared" si="7"/>
        <v>-44351.37532</v>
      </c>
      <c r="D148" s="67" t="s">
        <v>827</v>
      </c>
      <c r="E148" s="68"/>
      <c r="F148" s="17"/>
    </row>
    <row r="149">
      <c r="A149" s="17"/>
      <c r="B149" s="67" t="str">
        <f t="shared" si="6"/>
        <v/>
      </c>
      <c r="C149" s="68">
        <f t="shared" si="7"/>
        <v>-44351.37532</v>
      </c>
      <c r="D149" s="67" t="s">
        <v>827</v>
      </c>
      <c r="E149" s="68"/>
      <c r="F149" s="17"/>
    </row>
    <row r="150">
      <c r="A150" s="17"/>
      <c r="B150" s="67" t="str">
        <f t="shared" si="6"/>
        <v/>
      </c>
      <c r="C150" s="68">
        <f t="shared" si="7"/>
        <v>-44351.37532</v>
      </c>
      <c r="D150" s="67" t="s">
        <v>827</v>
      </c>
      <c r="E150" s="68"/>
      <c r="F150" s="17"/>
    </row>
    <row r="151">
      <c r="A151" s="17"/>
      <c r="B151" s="67" t="str">
        <f t="shared" si="6"/>
        <v/>
      </c>
      <c r="C151" s="68">
        <f t="shared" si="7"/>
        <v>-44351.37532</v>
      </c>
      <c r="D151" s="67" t="s">
        <v>827</v>
      </c>
      <c r="E151" s="68"/>
      <c r="F151" s="17"/>
    </row>
    <row r="152">
      <c r="A152" s="17"/>
      <c r="B152" s="67" t="str">
        <f t="shared" si="6"/>
        <v/>
      </c>
      <c r="C152" s="68">
        <f t="shared" si="7"/>
        <v>-44351.37532</v>
      </c>
      <c r="D152" s="67" t="s">
        <v>827</v>
      </c>
      <c r="E152" s="68"/>
      <c r="F152" s="17"/>
    </row>
    <row r="153">
      <c r="A153" s="17"/>
      <c r="B153" s="67" t="str">
        <f t="shared" si="6"/>
        <v/>
      </c>
      <c r="C153" s="68">
        <f t="shared" si="7"/>
        <v>-44351.37532</v>
      </c>
      <c r="D153" s="67" t="s">
        <v>827</v>
      </c>
      <c r="E153" s="68"/>
      <c r="F153" s="17"/>
    </row>
    <row r="154">
      <c r="A154" s="17"/>
      <c r="B154" s="67" t="str">
        <f t="shared" si="6"/>
        <v/>
      </c>
      <c r="C154" s="68">
        <f t="shared" si="7"/>
        <v>-44351.37532</v>
      </c>
      <c r="D154" s="67" t="s">
        <v>827</v>
      </c>
      <c r="E154" s="68"/>
      <c r="F154" s="17"/>
    </row>
    <row r="155">
      <c r="A155" s="17"/>
      <c r="B155" s="67" t="str">
        <f t="shared" si="6"/>
        <v/>
      </c>
      <c r="C155" s="68">
        <f t="shared" si="7"/>
        <v>-44351.37532</v>
      </c>
      <c r="D155" s="67" t="s">
        <v>827</v>
      </c>
      <c r="E155" s="68"/>
      <c r="F155" s="17"/>
    </row>
    <row r="156">
      <c r="A156" s="17"/>
      <c r="B156" s="67" t="str">
        <f t="shared" si="6"/>
        <v/>
      </c>
      <c r="C156" s="68">
        <f t="shared" si="7"/>
        <v>-44351.37532</v>
      </c>
      <c r="D156" s="67" t="s">
        <v>827</v>
      </c>
      <c r="E156" s="68"/>
      <c r="F156" s="17"/>
    </row>
    <row r="157">
      <c r="A157" s="17"/>
      <c r="B157" s="67" t="str">
        <f t="shared" si="6"/>
        <v/>
      </c>
      <c r="C157" s="68">
        <f t="shared" si="7"/>
        <v>-44351.37532</v>
      </c>
      <c r="D157" s="67" t="s">
        <v>827</v>
      </c>
      <c r="E157" s="68"/>
      <c r="F157" s="17"/>
    </row>
    <row r="158">
      <c r="A158" s="17"/>
      <c r="B158" s="67" t="str">
        <f t="shared" si="6"/>
        <v/>
      </c>
      <c r="C158" s="68">
        <f t="shared" si="7"/>
        <v>-44351.37532</v>
      </c>
      <c r="D158" s="67" t="s">
        <v>827</v>
      </c>
      <c r="E158" s="68"/>
      <c r="F158" s="17"/>
    </row>
    <row r="159">
      <c r="A159" s="17"/>
      <c r="B159" s="67" t="str">
        <f t="shared" si="6"/>
        <v/>
      </c>
      <c r="C159" s="68">
        <f t="shared" si="7"/>
        <v>-44351.37532</v>
      </c>
      <c r="D159" s="67" t="s">
        <v>827</v>
      </c>
      <c r="E159" s="68"/>
      <c r="F159" s="17"/>
    </row>
    <row r="160">
      <c r="A160" s="17"/>
      <c r="B160" s="67" t="str">
        <f t="shared" si="6"/>
        <v/>
      </c>
      <c r="C160" s="68">
        <f t="shared" si="7"/>
        <v>-44351.37532</v>
      </c>
      <c r="D160" s="67" t="s">
        <v>827</v>
      </c>
      <c r="E160" s="68"/>
      <c r="F160" s="17"/>
    </row>
    <row r="161">
      <c r="A161" s="17"/>
      <c r="B161" s="67" t="str">
        <f t="shared" si="6"/>
        <v/>
      </c>
      <c r="C161" s="68">
        <f t="shared" si="7"/>
        <v>-44351.37532</v>
      </c>
      <c r="D161" s="67" t="s">
        <v>827</v>
      </c>
      <c r="E161" s="68"/>
      <c r="F161" s="17"/>
    </row>
    <row r="162">
      <c r="A162" s="17"/>
      <c r="B162" s="67" t="str">
        <f t="shared" si="6"/>
        <v/>
      </c>
      <c r="C162" s="68">
        <f t="shared" si="7"/>
        <v>-44351.37532</v>
      </c>
      <c r="D162" s="67" t="s">
        <v>827</v>
      </c>
      <c r="E162" s="68"/>
      <c r="F162" s="17"/>
    </row>
    <row r="163">
      <c r="A163" s="17"/>
      <c r="B163" s="67" t="str">
        <f t="shared" si="6"/>
        <v/>
      </c>
      <c r="C163" s="68">
        <f t="shared" si="7"/>
        <v>-44351.37532</v>
      </c>
      <c r="D163" s="67" t="s">
        <v>827</v>
      </c>
      <c r="E163" s="68"/>
      <c r="F163" s="17"/>
    </row>
    <row r="164">
      <c r="A164" s="17"/>
      <c r="B164" s="67" t="str">
        <f t="shared" si="6"/>
        <v/>
      </c>
      <c r="C164" s="68">
        <f t="shared" si="7"/>
        <v>-44351.37532</v>
      </c>
      <c r="D164" s="67" t="s">
        <v>827</v>
      </c>
      <c r="E164" s="68"/>
      <c r="F164" s="17"/>
    </row>
    <row r="165">
      <c r="A165" s="17"/>
      <c r="B165" s="67" t="str">
        <f t="shared" si="6"/>
        <v/>
      </c>
      <c r="C165" s="68">
        <f t="shared" si="7"/>
        <v>-44351.37532</v>
      </c>
      <c r="D165" s="67" t="s">
        <v>827</v>
      </c>
      <c r="E165" s="68"/>
      <c r="F165" s="17"/>
    </row>
    <row r="166">
      <c r="A166" s="17"/>
      <c r="B166" s="67" t="str">
        <f t="shared" si="6"/>
        <v/>
      </c>
      <c r="C166" s="68">
        <f t="shared" si="7"/>
        <v>-44351.37532</v>
      </c>
      <c r="D166" s="67" t="s">
        <v>827</v>
      </c>
      <c r="E166" s="68"/>
      <c r="F166" s="17"/>
    </row>
    <row r="167">
      <c r="A167" s="17"/>
      <c r="B167" s="67" t="str">
        <f t="shared" si="6"/>
        <v/>
      </c>
      <c r="C167" s="68">
        <f t="shared" si="7"/>
        <v>-44351.37532</v>
      </c>
      <c r="D167" s="67" t="s">
        <v>827</v>
      </c>
      <c r="E167" s="68"/>
      <c r="F167" s="17"/>
    </row>
    <row r="168">
      <c r="A168" s="17"/>
      <c r="B168" s="67" t="str">
        <f t="shared" si="6"/>
        <v/>
      </c>
      <c r="C168" s="68">
        <f t="shared" si="7"/>
        <v>-44351.37532</v>
      </c>
      <c r="D168" s="67" t="s">
        <v>827</v>
      </c>
      <c r="E168" s="68"/>
      <c r="F168" s="17"/>
    </row>
    <row r="169">
      <c r="A169" s="17"/>
      <c r="B169" s="67" t="str">
        <f t="shared" si="6"/>
        <v/>
      </c>
      <c r="C169" s="68">
        <f t="shared" si="7"/>
        <v>-44351.37532</v>
      </c>
      <c r="D169" s="67" t="s">
        <v>827</v>
      </c>
      <c r="E169" s="68"/>
      <c r="F169" s="17"/>
    </row>
    <row r="170">
      <c r="A170" s="17"/>
      <c r="B170" s="67" t="str">
        <f t="shared" si="6"/>
        <v/>
      </c>
      <c r="C170" s="68">
        <f t="shared" si="7"/>
        <v>-44351.37532</v>
      </c>
      <c r="D170" s="67" t="s">
        <v>827</v>
      </c>
      <c r="E170" s="68"/>
      <c r="F170" s="17"/>
    </row>
    <row r="171">
      <c r="A171" s="17"/>
      <c r="B171" s="67" t="str">
        <f t="shared" si="6"/>
        <v/>
      </c>
      <c r="C171" s="68">
        <f t="shared" si="7"/>
        <v>-44351.37532</v>
      </c>
      <c r="D171" s="67" t="s">
        <v>827</v>
      </c>
      <c r="E171" s="68"/>
      <c r="F171" s="17"/>
    </row>
    <row r="172">
      <c r="A172" s="17"/>
      <c r="B172" s="67" t="str">
        <f t="shared" si="6"/>
        <v/>
      </c>
      <c r="C172" s="68">
        <f t="shared" si="7"/>
        <v>-44351.37532</v>
      </c>
      <c r="D172" s="67" t="s">
        <v>827</v>
      </c>
      <c r="E172" s="68"/>
      <c r="F172" s="17"/>
    </row>
    <row r="173">
      <c r="A173" s="17"/>
      <c r="B173" s="67" t="str">
        <f t="shared" si="6"/>
        <v/>
      </c>
      <c r="C173" s="68">
        <f t="shared" si="7"/>
        <v>-44351.37532</v>
      </c>
      <c r="D173" s="67" t="s">
        <v>827</v>
      </c>
      <c r="E173" s="68"/>
      <c r="F173" s="17"/>
    </row>
    <row r="174">
      <c r="A174" s="17"/>
      <c r="B174" s="67" t="str">
        <f t="shared" si="6"/>
        <v/>
      </c>
      <c r="C174" s="68">
        <f t="shared" si="7"/>
        <v>-44351.37532</v>
      </c>
      <c r="D174" s="67" t="s">
        <v>827</v>
      </c>
      <c r="E174" s="68"/>
      <c r="F174" s="17"/>
    </row>
    <row r="175">
      <c r="A175" s="17"/>
      <c r="B175" s="67" t="str">
        <f t="shared" si="6"/>
        <v/>
      </c>
      <c r="C175" s="68">
        <f t="shared" si="7"/>
        <v>-44351.37532</v>
      </c>
      <c r="D175" s="67" t="s">
        <v>827</v>
      </c>
      <c r="E175" s="68"/>
      <c r="F175" s="17"/>
    </row>
    <row r="176">
      <c r="A176" s="17"/>
      <c r="B176" s="67" t="str">
        <f t="shared" si="6"/>
        <v/>
      </c>
      <c r="C176" s="68">
        <f t="shared" si="7"/>
        <v>-44351.37532</v>
      </c>
      <c r="D176" s="67" t="s">
        <v>827</v>
      </c>
      <c r="E176" s="68"/>
      <c r="F176" s="17"/>
    </row>
    <row r="177">
      <c r="A177" s="17"/>
      <c r="B177" s="67" t="str">
        <f t="shared" si="6"/>
        <v/>
      </c>
      <c r="C177" s="68">
        <f t="shared" si="7"/>
        <v>-44351.37532</v>
      </c>
      <c r="D177" s="67" t="s">
        <v>827</v>
      </c>
      <c r="E177" s="68"/>
      <c r="F177" s="17"/>
    </row>
    <row r="178">
      <c r="A178" s="17"/>
      <c r="B178" s="67" t="str">
        <f t="shared" si="6"/>
        <v/>
      </c>
      <c r="C178" s="68">
        <f t="shared" si="7"/>
        <v>-44351.37532</v>
      </c>
      <c r="D178" s="67" t="s">
        <v>827</v>
      </c>
      <c r="E178" s="68"/>
      <c r="F178" s="17"/>
    </row>
    <row r="179">
      <c r="A179" s="17"/>
      <c r="B179" s="67" t="str">
        <f t="shared" si="6"/>
        <v/>
      </c>
      <c r="C179" s="68">
        <f t="shared" si="7"/>
        <v>-44351.37532</v>
      </c>
      <c r="D179" s="67" t="s">
        <v>827</v>
      </c>
      <c r="E179" s="68"/>
      <c r="F179" s="17"/>
    </row>
    <row r="180">
      <c r="A180" s="17"/>
      <c r="B180" s="67" t="str">
        <f t="shared" si="6"/>
        <v/>
      </c>
      <c r="C180" s="68">
        <f t="shared" si="7"/>
        <v>-44351.37532</v>
      </c>
      <c r="D180" s="67" t="s">
        <v>827</v>
      </c>
      <c r="E180" s="68"/>
      <c r="F180" s="17"/>
    </row>
    <row r="181">
      <c r="A181" s="17"/>
      <c r="B181" s="67" t="str">
        <f t="shared" si="6"/>
        <v/>
      </c>
      <c r="C181" s="68">
        <f t="shared" si="7"/>
        <v>-44351.37532</v>
      </c>
      <c r="D181" s="67" t="s">
        <v>827</v>
      </c>
      <c r="E181" s="68"/>
      <c r="F181" s="17"/>
    </row>
    <row r="182">
      <c r="A182" s="17"/>
      <c r="B182" s="67" t="str">
        <f t="shared" si="6"/>
        <v/>
      </c>
      <c r="C182" s="68">
        <f t="shared" si="7"/>
        <v>-44351.37532</v>
      </c>
      <c r="D182" s="67" t="s">
        <v>827</v>
      </c>
      <c r="E182" s="68"/>
      <c r="F182" s="17"/>
    </row>
    <row r="183">
      <c r="A183" s="17"/>
      <c r="B183" s="67" t="str">
        <f t="shared" si="6"/>
        <v/>
      </c>
      <c r="C183" s="68">
        <f t="shared" si="7"/>
        <v>-44351.37532</v>
      </c>
      <c r="D183" s="67" t="s">
        <v>827</v>
      </c>
      <c r="E183" s="68"/>
      <c r="F183" s="17"/>
    </row>
    <row r="184">
      <c r="A184" s="17"/>
      <c r="B184" s="67" t="str">
        <f t="shared" si="6"/>
        <v/>
      </c>
      <c r="C184" s="68">
        <f t="shared" si="7"/>
        <v>-44351.37532</v>
      </c>
      <c r="D184" s="67" t="s">
        <v>827</v>
      </c>
      <c r="E184" s="68"/>
      <c r="F184" s="17"/>
    </row>
    <row r="185">
      <c r="A185" s="17"/>
      <c r="B185" s="67" t="str">
        <f t="shared" si="6"/>
        <v/>
      </c>
      <c r="C185" s="68">
        <f t="shared" si="7"/>
        <v>-44351.37532</v>
      </c>
      <c r="D185" s="67" t="s">
        <v>827</v>
      </c>
      <c r="E185" s="68"/>
      <c r="F185" s="17"/>
    </row>
    <row r="186">
      <c r="A186" s="17"/>
      <c r="B186" s="67" t="str">
        <f t="shared" si="6"/>
        <v/>
      </c>
      <c r="C186" s="68">
        <f t="shared" si="7"/>
        <v>-44351.37532</v>
      </c>
      <c r="D186" s="67" t="s">
        <v>827</v>
      </c>
      <c r="E186" s="68"/>
      <c r="F186" s="17"/>
    </row>
    <row r="187">
      <c r="A187" s="17"/>
      <c r="B187" s="67" t="str">
        <f t="shared" si="6"/>
        <v/>
      </c>
      <c r="C187" s="68">
        <f t="shared" si="7"/>
        <v>-44351.37532</v>
      </c>
      <c r="D187" s="67" t="s">
        <v>827</v>
      </c>
      <c r="E187" s="68"/>
      <c r="F187" s="17"/>
    </row>
    <row r="188">
      <c r="A188" s="17"/>
      <c r="B188" s="67" t="str">
        <f t="shared" si="6"/>
        <v/>
      </c>
      <c r="C188" s="68">
        <f t="shared" si="7"/>
        <v>-44351.37532</v>
      </c>
      <c r="D188" s="67" t="s">
        <v>827</v>
      </c>
      <c r="E188" s="68"/>
      <c r="F188" s="17"/>
    </row>
    <row r="189">
      <c r="A189" s="17"/>
      <c r="B189" s="67" t="str">
        <f t="shared" si="6"/>
        <v/>
      </c>
      <c r="C189" s="68">
        <f t="shared" si="7"/>
        <v>-44351.37532</v>
      </c>
      <c r="D189" s="67" t="s">
        <v>827</v>
      </c>
      <c r="E189" s="68"/>
      <c r="F189" s="17"/>
    </row>
    <row r="190">
      <c r="A190" s="17"/>
      <c r="B190" s="67" t="str">
        <f t="shared" si="6"/>
        <v/>
      </c>
      <c r="C190" s="68">
        <f t="shared" si="7"/>
        <v>-44351.37532</v>
      </c>
      <c r="D190" s="67" t="s">
        <v>827</v>
      </c>
      <c r="E190" s="68"/>
      <c r="F190" s="17"/>
    </row>
    <row r="191">
      <c r="A191" s="17"/>
      <c r="B191" s="67" t="str">
        <f t="shared" si="6"/>
        <v/>
      </c>
      <c r="C191" s="68">
        <f t="shared" si="7"/>
        <v>-44351.37532</v>
      </c>
      <c r="D191" s="67" t="s">
        <v>827</v>
      </c>
      <c r="E191" s="68"/>
      <c r="F191" s="17"/>
    </row>
    <row r="192">
      <c r="A192" s="17"/>
      <c r="B192" s="67" t="str">
        <f t="shared" si="6"/>
        <v/>
      </c>
      <c r="C192" s="68">
        <f t="shared" si="7"/>
        <v>-44351.37532</v>
      </c>
      <c r="D192" s="67" t="s">
        <v>827</v>
      </c>
      <c r="E192" s="68"/>
      <c r="F192" s="17"/>
    </row>
    <row r="193">
      <c r="A193" s="17"/>
      <c r="B193" s="67" t="str">
        <f t="shared" si="6"/>
        <v/>
      </c>
      <c r="C193" s="68">
        <f t="shared" si="7"/>
        <v>-44351.37532</v>
      </c>
      <c r="D193" s="67" t="s">
        <v>827</v>
      </c>
      <c r="E193" s="68"/>
      <c r="F193" s="17"/>
    </row>
    <row r="194">
      <c r="A194" s="17"/>
      <c r="B194" s="67" t="str">
        <f t="shared" si="6"/>
        <v/>
      </c>
      <c r="C194" s="68">
        <f t="shared" si="7"/>
        <v>-44351.37532</v>
      </c>
      <c r="D194" s="67" t="s">
        <v>827</v>
      </c>
      <c r="E194" s="68"/>
      <c r="F194" s="17"/>
    </row>
    <row r="195">
      <c r="A195" s="17"/>
      <c r="B195" s="67" t="str">
        <f t="shared" si="6"/>
        <v/>
      </c>
      <c r="C195" s="68">
        <f t="shared" si="7"/>
        <v>-44351.37532</v>
      </c>
      <c r="D195" s="67" t="s">
        <v>827</v>
      </c>
      <c r="E195" s="68"/>
      <c r="F195" s="17"/>
    </row>
    <row r="196">
      <c r="A196" s="17"/>
      <c r="B196" s="67" t="str">
        <f t="shared" si="6"/>
        <v/>
      </c>
      <c r="C196" s="68">
        <f t="shared" si="7"/>
        <v>-44351.37532</v>
      </c>
      <c r="D196" s="67" t="s">
        <v>827</v>
      </c>
      <c r="E196" s="68"/>
      <c r="F196" s="17"/>
    </row>
    <row r="197">
      <c r="A197" s="17"/>
      <c r="B197" s="67" t="str">
        <f t="shared" si="6"/>
        <v/>
      </c>
      <c r="C197" s="68">
        <f t="shared" si="7"/>
        <v>-44351.37532</v>
      </c>
      <c r="D197" s="67" t="s">
        <v>827</v>
      </c>
      <c r="E197" s="68"/>
      <c r="F197" s="17"/>
    </row>
    <row r="198">
      <c r="A198" s="17"/>
      <c r="B198" s="67" t="str">
        <f t="shared" si="6"/>
        <v/>
      </c>
      <c r="C198" s="68">
        <f t="shared" si="7"/>
        <v>-44351.37532</v>
      </c>
      <c r="D198" s="67" t="s">
        <v>827</v>
      </c>
      <c r="E198" s="68"/>
      <c r="F198" s="17"/>
    </row>
    <row r="199">
      <c r="A199" s="17"/>
      <c r="F199" s="17"/>
    </row>
    <row r="200">
      <c r="A200" s="17"/>
      <c r="F200" s="17"/>
    </row>
    <row r="201">
      <c r="A201" s="17"/>
      <c r="F201" s="17"/>
    </row>
    <row r="202">
      <c r="A202" s="17"/>
      <c r="F202" s="17"/>
    </row>
    <row r="203">
      <c r="A203" s="17"/>
      <c r="F203" s="17"/>
    </row>
    <row r="204">
      <c r="A204" s="17"/>
      <c r="F204" s="17"/>
    </row>
    <row r="205">
      <c r="A205" s="17"/>
      <c r="F205" s="17"/>
    </row>
    <row r="206">
      <c r="A206" s="17"/>
      <c r="F206" s="17"/>
    </row>
    <row r="207">
      <c r="A207" s="17"/>
      <c r="F207" s="17"/>
    </row>
    <row r="208">
      <c r="A208" s="17"/>
      <c r="F208" s="17"/>
    </row>
    <row r="209">
      <c r="A209" s="17"/>
      <c r="F209" s="17"/>
    </row>
    <row r="210">
      <c r="A210" s="17"/>
      <c r="F210" s="17"/>
    </row>
    <row r="211">
      <c r="A211" s="17"/>
      <c r="F211" s="17"/>
    </row>
    <row r="212">
      <c r="A212" s="17"/>
      <c r="F212" s="17"/>
    </row>
    <row r="213">
      <c r="A213" s="17"/>
      <c r="F213" s="17"/>
    </row>
    <row r="214">
      <c r="A214" s="17"/>
      <c r="F214" s="17"/>
    </row>
    <row r="215">
      <c r="A215" s="17"/>
      <c r="F215" s="17"/>
    </row>
    <row r="216">
      <c r="A216" s="17"/>
      <c r="F216" s="17"/>
    </row>
    <row r="217">
      <c r="A217" s="17"/>
      <c r="F217" s="17"/>
    </row>
    <row r="218">
      <c r="A218" s="17"/>
      <c r="F218" s="17"/>
    </row>
    <row r="219">
      <c r="A219" s="17"/>
      <c r="F219" s="17"/>
    </row>
    <row r="220">
      <c r="A220" s="17"/>
      <c r="F220" s="17"/>
    </row>
    <row r="221">
      <c r="A221" s="17"/>
      <c r="F221" s="17"/>
    </row>
    <row r="222">
      <c r="A222" s="17"/>
      <c r="F222" s="17"/>
    </row>
    <row r="223">
      <c r="A223" s="17"/>
      <c r="F223" s="17"/>
    </row>
    <row r="224">
      <c r="A224" s="17"/>
      <c r="F224" s="17"/>
    </row>
    <row r="225">
      <c r="A225" s="17"/>
      <c r="F225" s="17"/>
    </row>
    <row r="226">
      <c r="A226" s="17"/>
      <c r="F226" s="17"/>
    </row>
    <row r="227">
      <c r="A227" s="17"/>
      <c r="F227" s="17"/>
    </row>
    <row r="228">
      <c r="A228" s="17"/>
      <c r="F228" s="17"/>
    </row>
    <row r="229">
      <c r="A229" s="17"/>
      <c r="F229" s="17"/>
    </row>
    <row r="230">
      <c r="A230" s="17"/>
      <c r="F230" s="17"/>
    </row>
    <row r="231">
      <c r="A231" s="17"/>
      <c r="F231" s="17"/>
    </row>
    <row r="232">
      <c r="A232" s="17"/>
      <c r="F232" s="17"/>
    </row>
    <row r="233">
      <c r="A233" s="17"/>
      <c r="F233" s="17"/>
    </row>
    <row r="234">
      <c r="A234" s="17"/>
      <c r="F234" s="17"/>
    </row>
    <row r="235">
      <c r="A235" s="17"/>
      <c r="F235" s="17"/>
    </row>
    <row r="236">
      <c r="A236" s="17"/>
      <c r="F236" s="17"/>
    </row>
    <row r="237">
      <c r="A237" s="17"/>
      <c r="F237" s="17"/>
    </row>
    <row r="238">
      <c r="A238" s="17"/>
      <c r="F238" s="17"/>
    </row>
    <row r="239">
      <c r="A239" s="17"/>
      <c r="F239" s="17"/>
    </row>
    <row r="240">
      <c r="A240" s="17"/>
      <c r="F240" s="17"/>
    </row>
    <row r="241">
      <c r="A241" s="17"/>
      <c r="F241" s="17"/>
    </row>
    <row r="242">
      <c r="A242" s="17"/>
      <c r="F242" s="17"/>
    </row>
    <row r="243">
      <c r="A243" s="17"/>
      <c r="F243" s="17"/>
    </row>
    <row r="244">
      <c r="A244" s="17"/>
      <c r="F244" s="17"/>
    </row>
    <row r="245">
      <c r="A245" s="17"/>
      <c r="F245" s="17"/>
    </row>
    <row r="246">
      <c r="A246" s="17"/>
      <c r="F246" s="17"/>
    </row>
    <row r="247">
      <c r="A247" s="17"/>
      <c r="F247" s="17"/>
    </row>
    <row r="248">
      <c r="A248" s="17"/>
      <c r="F248" s="17"/>
    </row>
    <row r="249">
      <c r="A249" s="17"/>
      <c r="F249" s="17"/>
    </row>
    <row r="250">
      <c r="A250" s="17"/>
      <c r="F250" s="17"/>
    </row>
    <row r="251">
      <c r="A251" s="17"/>
      <c r="F251" s="17"/>
    </row>
    <row r="252">
      <c r="A252" s="17"/>
      <c r="F252" s="17"/>
    </row>
    <row r="253">
      <c r="A253" s="17"/>
      <c r="F253" s="17"/>
    </row>
    <row r="254">
      <c r="A254" s="17"/>
      <c r="F254" s="17"/>
    </row>
    <row r="255">
      <c r="A255" s="17"/>
      <c r="F255" s="17"/>
    </row>
    <row r="256">
      <c r="A256" s="17"/>
      <c r="F256" s="17"/>
    </row>
    <row r="257">
      <c r="A257" s="17"/>
      <c r="F257" s="17"/>
    </row>
    <row r="258">
      <c r="A258" s="17"/>
      <c r="F258" s="17"/>
    </row>
    <row r="259">
      <c r="A259" s="17"/>
      <c r="F259" s="17"/>
    </row>
    <row r="260">
      <c r="A260" s="17"/>
      <c r="F260" s="17"/>
    </row>
    <row r="261">
      <c r="A261" s="17"/>
      <c r="F261" s="17"/>
    </row>
    <row r="262">
      <c r="A262" s="17"/>
      <c r="F262" s="17"/>
    </row>
    <row r="263">
      <c r="A263" s="17"/>
      <c r="F263" s="17"/>
    </row>
    <row r="264">
      <c r="A264" s="17"/>
      <c r="F264" s="17"/>
    </row>
    <row r="265">
      <c r="A265" s="17"/>
      <c r="F265" s="17"/>
    </row>
    <row r="266">
      <c r="A266" s="17"/>
      <c r="F266" s="17"/>
    </row>
    <row r="267">
      <c r="A267" s="17"/>
      <c r="F267" s="17"/>
    </row>
    <row r="268">
      <c r="A268" s="17"/>
      <c r="F268" s="17"/>
    </row>
    <row r="269">
      <c r="A269" s="17"/>
      <c r="F269" s="17"/>
    </row>
    <row r="270">
      <c r="A270" s="17"/>
      <c r="F270" s="17"/>
    </row>
    <row r="271">
      <c r="A271" s="17"/>
      <c r="F271" s="17"/>
    </row>
    <row r="272">
      <c r="A272" s="17"/>
      <c r="F272" s="17"/>
    </row>
    <row r="273">
      <c r="A273" s="17"/>
      <c r="F273" s="17"/>
    </row>
    <row r="274">
      <c r="A274" s="17"/>
      <c r="F274" s="17"/>
    </row>
    <row r="275">
      <c r="A275" s="17"/>
      <c r="F275" s="17"/>
    </row>
    <row r="276">
      <c r="A276" s="17"/>
      <c r="F276" s="17"/>
    </row>
    <row r="277">
      <c r="A277" s="17"/>
      <c r="F277" s="17"/>
    </row>
    <row r="278">
      <c r="A278" s="17"/>
      <c r="F278" s="17"/>
    </row>
    <row r="279">
      <c r="A279" s="17"/>
      <c r="F279" s="17"/>
    </row>
    <row r="280">
      <c r="A280" s="17"/>
      <c r="F280" s="17"/>
    </row>
    <row r="281">
      <c r="A281" s="17"/>
      <c r="F281" s="17"/>
    </row>
    <row r="282">
      <c r="A282" s="17"/>
      <c r="F282" s="17"/>
    </row>
    <row r="283">
      <c r="A283" s="17"/>
      <c r="F283" s="17"/>
    </row>
    <row r="284">
      <c r="A284" s="17"/>
      <c r="F284" s="17"/>
    </row>
    <row r="285">
      <c r="A285" s="17"/>
      <c r="F285" s="17"/>
    </row>
    <row r="286">
      <c r="A286" s="17"/>
      <c r="F286" s="17"/>
    </row>
    <row r="287">
      <c r="A287" s="17"/>
      <c r="F287" s="17"/>
    </row>
    <row r="288">
      <c r="A288" s="17"/>
      <c r="F288" s="17"/>
    </row>
    <row r="289">
      <c r="A289" s="17"/>
      <c r="F289" s="17"/>
    </row>
    <row r="290">
      <c r="A290" s="17"/>
      <c r="F290" s="17"/>
    </row>
    <row r="291">
      <c r="A291" s="17"/>
      <c r="F291" s="17"/>
    </row>
    <row r="292">
      <c r="A292" s="17"/>
      <c r="F292" s="17"/>
    </row>
    <row r="293">
      <c r="A293" s="17"/>
      <c r="F293" s="17"/>
    </row>
    <row r="294">
      <c r="A294" s="17"/>
      <c r="F294" s="17"/>
    </row>
    <row r="295">
      <c r="A295" s="17"/>
      <c r="F295" s="17"/>
    </row>
    <row r="296">
      <c r="A296" s="17"/>
      <c r="F296" s="17"/>
    </row>
    <row r="297">
      <c r="A297" s="17"/>
      <c r="F297" s="17"/>
    </row>
    <row r="298">
      <c r="A298" s="17"/>
      <c r="F298" s="17"/>
    </row>
    <row r="299">
      <c r="A299" s="17"/>
      <c r="F299" s="17"/>
    </row>
    <row r="300">
      <c r="A300" s="17"/>
      <c r="F300" s="17"/>
    </row>
    <row r="301">
      <c r="A301" s="17"/>
      <c r="F301" s="17"/>
    </row>
    <row r="302">
      <c r="A302" s="17"/>
      <c r="F302" s="17"/>
    </row>
    <row r="303">
      <c r="A303" s="17"/>
      <c r="F303" s="17"/>
    </row>
    <row r="304">
      <c r="A304" s="17"/>
      <c r="F304" s="17"/>
    </row>
    <row r="305">
      <c r="A305" s="17"/>
      <c r="F305" s="17"/>
    </row>
    <row r="306">
      <c r="A306" s="17"/>
      <c r="F306" s="17"/>
    </row>
    <row r="307">
      <c r="A307" s="17"/>
      <c r="F307" s="17"/>
    </row>
    <row r="308">
      <c r="A308" s="17"/>
      <c r="F308" s="17"/>
    </row>
    <row r="309">
      <c r="A309" s="17"/>
      <c r="F309" s="17"/>
    </row>
    <row r="310">
      <c r="A310" s="17"/>
      <c r="F310" s="17"/>
    </row>
    <row r="311">
      <c r="A311" s="17"/>
      <c r="F311" s="17"/>
    </row>
    <row r="312">
      <c r="A312" s="17"/>
      <c r="F312" s="17"/>
    </row>
    <row r="313">
      <c r="A313" s="17"/>
      <c r="F313" s="17"/>
    </row>
    <row r="314">
      <c r="A314" s="17"/>
      <c r="F314" s="17"/>
    </row>
    <row r="315">
      <c r="A315" s="17"/>
      <c r="F315" s="17"/>
    </row>
    <row r="316">
      <c r="A316" s="17"/>
      <c r="F316" s="17"/>
    </row>
    <row r="317">
      <c r="A317" s="17"/>
      <c r="F317" s="17"/>
    </row>
    <row r="318">
      <c r="A318" s="17"/>
      <c r="F318" s="17"/>
    </row>
    <row r="319">
      <c r="A319" s="17"/>
      <c r="F319" s="17"/>
    </row>
    <row r="320">
      <c r="A320" s="17"/>
      <c r="F320" s="17"/>
    </row>
    <row r="321">
      <c r="A321" s="17"/>
      <c r="F321" s="17"/>
    </row>
    <row r="322">
      <c r="A322" s="17"/>
      <c r="F322" s="17"/>
    </row>
    <row r="323">
      <c r="A323" s="17"/>
      <c r="F323" s="17"/>
    </row>
    <row r="324">
      <c r="A324" s="17"/>
      <c r="F324" s="17"/>
    </row>
    <row r="325">
      <c r="A325" s="17"/>
      <c r="F325" s="17"/>
    </row>
    <row r="326">
      <c r="A326" s="17"/>
      <c r="F326" s="17"/>
    </row>
    <row r="327">
      <c r="A327" s="17"/>
      <c r="F327" s="17"/>
    </row>
    <row r="328">
      <c r="A328" s="17"/>
      <c r="F328" s="17"/>
    </row>
    <row r="329">
      <c r="A329" s="17"/>
      <c r="F329" s="17"/>
    </row>
    <row r="330">
      <c r="A330" s="17"/>
      <c r="F330" s="17"/>
    </row>
    <row r="331">
      <c r="A331" s="17"/>
      <c r="F331" s="17"/>
    </row>
    <row r="332">
      <c r="A332" s="17"/>
      <c r="F332" s="17"/>
    </row>
    <row r="333">
      <c r="A333" s="17"/>
      <c r="F333" s="17"/>
    </row>
    <row r="334">
      <c r="A334" s="17"/>
      <c r="F334" s="17"/>
    </row>
    <row r="335">
      <c r="A335" s="17"/>
      <c r="F335" s="17"/>
    </row>
    <row r="336">
      <c r="A336" s="17"/>
      <c r="F336" s="17"/>
    </row>
    <row r="337">
      <c r="A337" s="17"/>
      <c r="F337" s="17"/>
    </row>
    <row r="338">
      <c r="A338" s="17"/>
      <c r="F338" s="17"/>
    </row>
    <row r="339">
      <c r="A339" s="17"/>
      <c r="F339" s="17"/>
    </row>
    <row r="340">
      <c r="A340" s="17"/>
      <c r="F340" s="17"/>
    </row>
    <row r="341">
      <c r="A341" s="17"/>
      <c r="F341" s="17"/>
    </row>
    <row r="342">
      <c r="A342" s="17"/>
      <c r="F342" s="17"/>
    </row>
    <row r="343">
      <c r="A343" s="17"/>
      <c r="F343" s="17"/>
    </row>
    <row r="344">
      <c r="A344" s="17"/>
      <c r="F344" s="17"/>
    </row>
    <row r="345">
      <c r="A345" s="17"/>
      <c r="F345" s="17"/>
    </row>
    <row r="346">
      <c r="A346" s="17"/>
      <c r="F346" s="17"/>
    </row>
    <row r="347">
      <c r="A347" s="17"/>
      <c r="F347" s="17"/>
    </row>
    <row r="348">
      <c r="A348" s="17"/>
      <c r="F348" s="17"/>
    </row>
    <row r="349">
      <c r="A349" s="17"/>
      <c r="F349" s="17"/>
    </row>
    <row r="350">
      <c r="A350" s="17"/>
      <c r="F350" s="17"/>
    </row>
    <row r="351">
      <c r="A351" s="17"/>
      <c r="F351" s="17"/>
    </row>
    <row r="352">
      <c r="A352" s="17"/>
      <c r="F352" s="17"/>
    </row>
    <row r="353">
      <c r="A353" s="17"/>
      <c r="F353" s="17"/>
    </row>
    <row r="354">
      <c r="A354" s="17"/>
      <c r="F354" s="17"/>
    </row>
    <row r="355">
      <c r="A355" s="17"/>
      <c r="F355" s="17"/>
    </row>
    <row r="356">
      <c r="A356" s="17"/>
      <c r="F356" s="17"/>
    </row>
    <row r="357">
      <c r="A357" s="17"/>
      <c r="F357" s="17"/>
    </row>
    <row r="358">
      <c r="A358" s="17"/>
      <c r="F358" s="17"/>
    </row>
    <row r="359">
      <c r="A359" s="17"/>
      <c r="F359" s="17"/>
    </row>
    <row r="360">
      <c r="A360" s="17"/>
      <c r="F360" s="17"/>
    </row>
    <row r="361">
      <c r="A361" s="17"/>
      <c r="F361" s="17"/>
    </row>
    <row r="362">
      <c r="A362" s="17"/>
      <c r="F362" s="17"/>
    </row>
    <row r="363">
      <c r="A363" s="17"/>
      <c r="F363" s="17"/>
    </row>
    <row r="364">
      <c r="A364" s="17"/>
      <c r="F364" s="17"/>
    </row>
    <row r="365">
      <c r="A365" s="17"/>
      <c r="F365" s="17"/>
    </row>
    <row r="366">
      <c r="A366" s="17"/>
      <c r="F366" s="17"/>
    </row>
    <row r="367">
      <c r="A367" s="17"/>
      <c r="F367" s="17"/>
    </row>
    <row r="368">
      <c r="A368" s="17"/>
      <c r="F368" s="17"/>
    </row>
    <row r="369">
      <c r="A369" s="17"/>
      <c r="F369" s="17"/>
    </row>
    <row r="370">
      <c r="A370" s="17"/>
      <c r="F370" s="17"/>
    </row>
    <row r="371">
      <c r="A371" s="17"/>
      <c r="F371" s="17"/>
    </row>
    <row r="372">
      <c r="A372" s="17"/>
      <c r="F372" s="17"/>
    </row>
    <row r="373">
      <c r="A373" s="17"/>
      <c r="F373" s="17"/>
    </row>
    <row r="374">
      <c r="A374" s="17"/>
      <c r="F374" s="17"/>
    </row>
    <row r="375">
      <c r="A375" s="17"/>
      <c r="F375" s="17"/>
    </row>
    <row r="376">
      <c r="A376" s="17"/>
      <c r="F376" s="17"/>
    </row>
    <row r="377">
      <c r="A377" s="17"/>
      <c r="F377" s="17"/>
    </row>
    <row r="378">
      <c r="A378" s="17"/>
      <c r="F378" s="17"/>
    </row>
    <row r="379">
      <c r="A379" s="17"/>
      <c r="F379" s="17"/>
    </row>
    <row r="380">
      <c r="A380" s="17"/>
      <c r="F380" s="17"/>
    </row>
    <row r="381">
      <c r="A381" s="17"/>
      <c r="F381" s="17"/>
    </row>
    <row r="382">
      <c r="A382" s="17"/>
      <c r="F382" s="17"/>
    </row>
    <row r="383">
      <c r="A383" s="17"/>
      <c r="F383" s="17"/>
    </row>
    <row r="384">
      <c r="A384" s="17"/>
      <c r="F384" s="17"/>
    </row>
    <row r="385">
      <c r="A385" s="17"/>
      <c r="F385" s="17"/>
    </row>
    <row r="386">
      <c r="A386" s="17"/>
      <c r="F386" s="17"/>
    </row>
    <row r="387">
      <c r="A387" s="17"/>
      <c r="F387" s="17"/>
    </row>
    <row r="388">
      <c r="A388" s="17"/>
      <c r="F388" s="17"/>
    </row>
    <row r="389">
      <c r="A389" s="17"/>
      <c r="F389" s="17"/>
    </row>
    <row r="390">
      <c r="A390" s="17"/>
      <c r="F390" s="17"/>
    </row>
    <row r="391">
      <c r="A391" s="17"/>
      <c r="F391" s="17"/>
    </row>
    <row r="392">
      <c r="A392" s="17"/>
      <c r="F392" s="17"/>
    </row>
    <row r="393">
      <c r="A393" s="17"/>
      <c r="F393" s="17"/>
    </row>
    <row r="394">
      <c r="A394" s="17"/>
      <c r="F394" s="17"/>
    </row>
    <row r="395">
      <c r="A395" s="17"/>
      <c r="F395" s="17"/>
    </row>
    <row r="396">
      <c r="A396" s="17"/>
      <c r="F396" s="17"/>
    </row>
    <row r="397">
      <c r="A397" s="17"/>
      <c r="F397" s="17"/>
    </row>
    <row r="398">
      <c r="A398" s="17"/>
      <c r="F398" s="17"/>
    </row>
    <row r="399">
      <c r="A399" s="17"/>
      <c r="F399" s="17"/>
    </row>
    <row r="400">
      <c r="A400" s="17"/>
      <c r="F400" s="17"/>
    </row>
    <row r="401">
      <c r="A401" s="17"/>
      <c r="F401" s="17"/>
    </row>
    <row r="402">
      <c r="A402" s="17"/>
      <c r="F402" s="17"/>
    </row>
    <row r="403">
      <c r="A403" s="17"/>
      <c r="F403" s="17"/>
    </row>
    <row r="404">
      <c r="A404" s="17"/>
      <c r="F404" s="17"/>
    </row>
    <row r="405">
      <c r="A405" s="17"/>
      <c r="F405" s="17"/>
    </row>
    <row r="406">
      <c r="A406" s="17"/>
      <c r="F406" s="17"/>
    </row>
    <row r="407">
      <c r="A407" s="17"/>
      <c r="F407" s="17"/>
    </row>
    <row r="408">
      <c r="A408" s="17"/>
      <c r="F408" s="17"/>
    </row>
    <row r="409">
      <c r="A409" s="17"/>
      <c r="F409" s="17"/>
    </row>
    <row r="410">
      <c r="A410" s="17"/>
      <c r="F410" s="17"/>
    </row>
    <row r="411">
      <c r="A411" s="17"/>
      <c r="F411" s="17"/>
    </row>
    <row r="412">
      <c r="A412" s="17"/>
      <c r="F412" s="17"/>
    </row>
    <row r="413">
      <c r="A413" s="17"/>
      <c r="F413" s="17"/>
    </row>
    <row r="414">
      <c r="A414" s="17"/>
      <c r="F414" s="17"/>
    </row>
    <row r="415">
      <c r="A415" s="17"/>
      <c r="F415" s="17"/>
    </row>
    <row r="416">
      <c r="A416" s="17"/>
      <c r="F416" s="17"/>
    </row>
    <row r="417">
      <c r="A417" s="17"/>
      <c r="F417" s="17"/>
    </row>
    <row r="418">
      <c r="A418" s="17"/>
      <c r="F418" s="17"/>
    </row>
    <row r="419">
      <c r="A419" s="17"/>
      <c r="F419" s="17"/>
    </row>
    <row r="420">
      <c r="A420" s="17"/>
      <c r="F420" s="17"/>
    </row>
    <row r="421">
      <c r="A421" s="17"/>
      <c r="F421" s="17"/>
    </row>
    <row r="422">
      <c r="A422" s="17"/>
      <c r="F422" s="17"/>
    </row>
    <row r="423">
      <c r="A423" s="17"/>
      <c r="F423" s="17"/>
    </row>
    <row r="424">
      <c r="A424" s="17"/>
      <c r="F424" s="17"/>
    </row>
    <row r="425">
      <c r="A425" s="17"/>
      <c r="F425" s="17"/>
    </row>
    <row r="426">
      <c r="A426" s="17"/>
      <c r="F426" s="17"/>
    </row>
    <row r="427">
      <c r="A427" s="17"/>
      <c r="F427" s="17"/>
    </row>
    <row r="428">
      <c r="A428" s="17"/>
      <c r="F428" s="17"/>
    </row>
    <row r="429">
      <c r="A429" s="17"/>
      <c r="F429" s="17"/>
    </row>
    <row r="430">
      <c r="A430" s="17"/>
      <c r="F430" s="17"/>
    </row>
    <row r="431">
      <c r="A431" s="17"/>
      <c r="F431" s="17"/>
    </row>
    <row r="432">
      <c r="A432" s="17"/>
      <c r="F432" s="17"/>
    </row>
    <row r="433">
      <c r="A433" s="17"/>
      <c r="F433" s="17"/>
    </row>
    <row r="434">
      <c r="A434" s="17"/>
      <c r="F434" s="17"/>
    </row>
    <row r="435">
      <c r="A435" s="17"/>
      <c r="F435" s="17"/>
    </row>
    <row r="436">
      <c r="A436" s="17"/>
      <c r="F436" s="17"/>
    </row>
    <row r="437">
      <c r="A437" s="17"/>
      <c r="F437" s="17"/>
    </row>
    <row r="438">
      <c r="A438" s="17"/>
      <c r="F438" s="17"/>
    </row>
    <row r="439">
      <c r="A439" s="17"/>
      <c r="F439" s="17"/>
    </row>
    <row r="440">
      <c r="A440" s="17"/>
      <c r="F440" s="17"/>
    </row>
    <row r="441">
      <c r="A441" s="17"/>
      <c r="F441" s="17"/>
    </row>
    <row r="442">
      <c r="A442" s="17"/>
      <c r="F442" s="17"/>
    </row>
    <row r="443">
      <c r="A443" s="17"/>
      <c r="F443" s="17"/>
    </row>
    <row r="444">
      <c r="A444" s="17"/>
      <c r="F444" s="17"/>
    </row>
    <row r="445">
      <c r="A445" s="17"/>
      <c r="F445" s="17"/>
    </row>
    <row r="446">
      <c r="A446" s="17"/>
      <c r="F446" s="17"/>
    </row>
    <row r="447">
      <c r="A447" s="17"/>
      <c r="F447" s="17"/>
    </row>
    <row r="448">
      <c r="A448" s="17"/>
      <c r="F448" s="17"/>
    </row>
    <row r="449">
      <c r="A449" s="17"/>
      <c r="F449" s="17"/>
    </row>
    <row r="450">
      <c r="A450" s="17"/>
      <c r="F450" s="17"/>
    </row>
    <row r="451">
      <c r="A451" s="17"/>
      <c r="F451" s="17"/>
    </row>
    <row r="452">
      <c r="A452" s="17"/>
      <c r="F452" s="17"/>
    </row>
    <row r="453">
      <c r="A453" s="17"/>
      <c r="F453" s="17"/>
    </row>
    <row r="454">
      <c r="A454" s="17"/>
      <c r="F454" s="17"/>
    </row>
    <row r="455">
      <c r="A455" s="17"/>
      <c r="F455" s="17"/>
    </row>
    <row r="456">
      <c r="A456" s="17"/>
      <c r="F456" s="17"/>
    </row>
    <row r="457">
      <c r="A457" s="17"/>
      <c r="F457" s="17"/>
    </row>
    <row r="458">
      <c r="A458" s="17"/>
      <c r="F458" s="17"/>
    </row>
    <row r="459">
      <c r="A459" s="17"/>
      <c r="F459" s="17"/>
    </row>
    <row r="460">
      <c r="A460" s="17"/>
      <c r="F460" s="17"/>
    </row>
    <row r="461">
      <c r="A461" s="17"/>
      <c r="F461" s="17"/>
    </row>
    <row r="462">
      <c r="A462" s="17"/>
      <c r="F462" s="17"/>
    </row>
    <row r="463">
      <c r="A463" s="17"/>
      <c r="F463" s="17"/>
    </row>
    <row r="464">
      <c r="A464" s="17"/>
      <c r="F464" s="17"/>
    </row>
    <row r="465">
      <c r="A465" s="17"/>
      <c r="F465" s="17"/>
    </row>
    <row r="466">
      <c r="A466" s="17"/>
      <c r="F466" s="17"/>
    </row>
    <row r="467">
      <c r="A467" s="17"/>
      <c r="F467" s="17"/>
    </row>
    <row r="468">
      <c r="A468" s="17"/>
      <c r="F468" s="17"/>
    </row>
    <row r="469">
      <c r="A469" s="17"/>
      <c r="F469" s="17"/>
    </row>
    <row r="470">
      <c r="A470" s="17"/>
      <c r="F470" s="17"/>
    </row>
    <row r="471">
      <c r="A471" s="17"/>
      <c r="F471" s="17"/>
    </row>
    <row r="472">
      <c r="A472" s="17"/>
      <c r="F472" s="17"/>
    </row>
    <row r="473">
      <c r="A473" s="17"/>
      <c r="F473" s="17"/>
    </row>
    <row r="474">
      <c r="A474" s="17"/>
      <c r="F474" s="17"/>
    </row>
    <row r="475">
      <c r="A475" s="17"/>
      <c r="F475" s="17"/>
    </row>
    <row r="476">
      <c r="A476" s="17"/>
      <c r="F476" s="17"/>
    </row>
    <row r="477">
      <c r="A477" s="17"/>
      <c r="F477" s="17"/>
    </row>
    <row r="478">
      <c r="A478" s="17"/>
      <c r="F478" s="17"/>
    </row>
    <row r="479">
      <c r="A479" s="17"/>
      <c r="F479" s="17"/>
    </row>
    <row r="480">
      <c r="A480" s="17"/>
      <c r="F480" s="17"/>
    </row>
    <row r="481">
      <c r="A481" s="17"/>
      <c r="F481" s="17"/>
    </row>
    <row r="482">
      <c r="A482" s="17"/>
      <c r="F482" s="17"/>
    </row>
    <row r="483">
      <c r="A483" s="17"/>
      <c r="F483" s="17"/>
    </row>
    <row r="484">
      <c r="A484" s="17"/>
      <c r="F484" s="17"/>
    </row>
    <row r="485">
      <c r="A485" s="17"/>
      <c r="F485" s="17"/>
    </row>
    <row r="486">
      <c r="A486" s="17"/>
      <c r="F486" s="17"/>
    </row>
    <row r="487">
      <c r="A487" s="17"/>
      <c r="F487" s="17"/>
    </row>
    <row r="488">
      <c r="A488" s="17"/>
      <c r="F488" s="17"/>
    </row>
    <row r="489">
      <c r="A489" s="17"/>
      <c r="F489" s="17"/>
    </row>
    <row r="490">
      <c r="A490" s="17"/>
      <c r="F490" s="17"/>
    </row>
    <row r="491">
      <c r="A491" s="17"/>
      <c r="F491" s="17"/>
    </row>
    <row r="492">
      <c r="A492" s="17"/>
      <c r="F492" s="17"/>
    </row>
    <row r="493">
      <c r="A493" s="17"/>
      <c r="F493" s="17"/>
    </row>
    <row r="494">
      <c r="A494" s="17"/>
      <c r="F494" s="17"/>
    </row>
    <row r="495">
      <c r="A495" s="17"/>
      <c r="F495" s="17"/>
    </row>
    <row r="496">
      <c r="A496" s="17"/>
      <c r="F496" s="17"/>
    </row>
    <row r="497">
      <c r="A497" s="17"/>
      <c r="F497" s="17"/>
    </row>
    <row r="498">
      <c r="A498" s="17"/>
      <c r="F498" s="17"/>
    </row>
    <row r="499">
      <c r="A499" s="17"/>
      <c r="F499" s="17"/>
    </row>
    <row r="500">
      <c r="A500" s="17"/>
      <c r="F500" s="17"/>
    </row>
    <row r="501">
      <c r="A501" s="17"/>
      <c r="F501" s="17"/>
    </row>
    <row r="502">
      <c r="A502" s="17"/>
      <c r="F502" s="17"/>
    </row>
    <row r="503">
      <c r="A503" s="17"/>
      <c r="F503" s="17"/>
    </row>
    <row r="504">
      <c r="A504" s="17"/>
      <c r="F504" s="17"/>
    </row>
    <row r="505">
      <c r="A505" s="17"/>
      <c r="F505" s="17"/>
    </row>
    <row r="506">
      <c r="A506" s="17"/>
      <c r="F506" s="17"/>
    </row>
    <row r="507">
      <c r="A507" s="17"/>
      <c r="F507" s="17"/>
    </row>
    <row r="508">
      <c r="A508" s="17"/>
      <c r="F508" s="17"/>
    </row>
    <row r="509">
      <c r="A509" s="17"/>
      <c r="F509" s="17"/>
    </row>
    <row r="510">
      <c r="A510" s="17"/>
      <c r="F510" s="17"/>
    </row>
    <row r="511">
      <c r="A511" s="17"/>
      <c r="F511" s="17"/>
    </row>
    <row r="512">
      <c r="A512" s="17"/>
      <c r="F512" s="17"/>
    </row>
    <row r="513">
      <c r="A513" s="17"/>
      <c r="F513" s="17"/>
    </row>
    <row r="514">
      <c r="A514" s="17"/>
      <c r="F514" s="17"/>
    </row>
    <row r="515">
      <c r="A515" s="17"/>
      <c r="F515" s="17"/>
    </row>
    <row r="516">
      <c r="A516" s="17"/>
      <c r="F516" s="17"/>
    </row>
    <row r="517">
      <c r="A517" s="17"/>
      <c r="F517" s="17"/>
    </row>
    <row r="518">
      <c r="A518" s="17"/>
      <c r="F518" s="17"/>
    </row>
    <row r="519">
      <c r="A519" s="17"/>
      <c r="F519" s="17"/>
    </row>
    <row r="520">
      <c r="A520" s="17"/>
      <c r="F520" s="17"/>
    </row>
    <row r="521">
      <c r="A521" s="17"/>
      <c r="F521" s="17"/>
    </row>
    <row r="522">
      <c r="A522" s="17"/>
      <c r="F522" s="17"/>
    </row>
    <row r="523">
      <c r="A523" s="17"/>
      <c r="F523" s="17"/>
    </row>
    <row r="524">
      <c r="A524" s="17"/>
      <c r="F524" s="17"/>
    </row>
    <row r="525">
      <c r="A525" s="17"/>
      <c r="F525" s="17"/>
    </row>
    <row r="526">
      <c r="A526" s="17"/>
      <c r="F526" s="17"/>
    </row>
    <row r="527">
      <c r="A527" s="17"/>
      <c r="F527" s="17"/>
    </row>
    <row r="528">
      <c r="A528" s="17"/>
      <c r="F528" s="17"/>
    </row>
    <row r="529">
      <c r="A529" s="17"/>
      <c r="F529" s="17"/>
    </row>
    <row r="530">
      <c r="A530" s="17"/>
      <c r="F530" s="17"/>
    </row>
    <row r="531">
      <c r="A531" s="17"/>
      <c r="F531" s="17"/>
    </row>
    <row r="532">
      <c r="A532" s="17"/>
      <c r="F532" s="17"/>
    </row>
    <row r="533">
      <c r="A533" s="17"/>
      <c r="F533" s="17"/>
    </row>
    <row r="534">
      <c r="A534" s="17"/>
      <c r="F534" s="17"/>
    </row>
    <row r="535">
      <c r="A535" s="17"/>
      <c r="F535" s="17"/>
    </row>
    <row r="536">
      <c r="A536" s="17"/>
      <c r="F536" s="17"/>
    </row>
    <row r="537">
      <c r="A537" s="17"/>
      <c r="F537" s="17"/>
    </row>
    <row r="538">
      <c r="A538" s="17"/>
      <c r="F538" s="17"/>
    </row>
    <row r="539">
      <c r="A539" s="17"/>
      <c r="F539" s="17"/>
    </row>
    <row r="540">
      <c r="A540" s="17"/>
      <c r="F540" s="17"/>
    </row>
    <row r="541">
      <c r="A541" s="17"/>
      <c r="F541" s="17"/>
    </row>
    <row r="542">
      <c r="A542" s="17"/>
      <c r="F542" s="17"/>
    </row>
    <row r="543">
      <c r="A543" s="17"/>
      <c r="F543" s="17"/>
    </row>
    <row r="544">
      <c r="A544" s="17"/>
      <c r="F544" s="17"/>
    </row>
    <row r="545">
      <c r="A545" s="17"/>
      <c r="F545" s="17"/>
    </row>
    <row r="546">
      <c r="A546" s="17"/>
      <c r="F546" s="17"/>
    </row>
    <row r="547">
      <c r="A547" s="17"/>
      <c r="F547" s="17"/>
    </row>
    <row r="548">
      <c r="A548" s="17"/>
      <c r="F548" s="17"/>
    </row>
    <row r="549">
      <c r="A549" s="17"/>
      <c r="F549" s="17"/>
    </row>
    <row r="550">
      <c r="A550" s="17"/>
      <c r="F550" s="17"/>
    </row>
    <row r="551">
      <c r="A551" s="17"/>
      <c r="F551" s="17"/>
    </row>
    <row r="552">
      <c r="A552" s="17"/>
      <c r="F552" s="17"/>
    </row>
    <row r="553">
      <c r="A553" s="17"/>
      <c r="F553" s="17"/>
    </row>
    <row r="554">
      <c r="A554" s="17"/>
      <c r="F554" s="17"/>
    </row>
    <row r="555">
      <c r="A555" s="17"/>
      <c r="F555" s="17"/>
    </row>
    <row r="556">
      <c r="A556" s="17"/>
      <c r="F556" s="17"/>
    </row>
    <row r="557">
      <c r="A557" s="17"/>
      <c r="F557" s="17"/>
    </row>
    <row r="558">
      <c r="A558" s="17"/>
      <c r="F558" s="17"/>
    </row>
    <row r="559">
      <c r="A559" s="17"/>
      <c r="F559" s="17"/>
    </row>
    <row r="560">
      <c r="A560" s="17"/>
      <c r="F560" s="17"/>
    </row>
    <row r="561">
      <c r="A561" s="17"/>
      <c r="F561" s="17"/>
    </row>
    <row r="562">
      <c r="A562" s="17"/>
      <c r="F562" s="17"/>
    </row>
    <row r="563">
      <c r="A563" s="17"/>
      <c r="F563" s="17"/>
    </row>
    <row r="564">
      <c r="A564" s="17"/>
      <c r="F564" s="17"/>
    </row>
    <row r="565">
      <c r="A565" s="17"/>
      <c r="F565" s="17"/>
    </row>
    <row r="566">
      <c r="A566" s="17"/>
      <c r="F566" s="17"/>
    </row>
    <row r="567">
      <c r="A567" s="17"/>
      <c r="F567" s="17"/>
    </row>
    <row r="568">
      <c r="A568" s="17"/>
      <c r="F568" s="17"/>
    </row>
    <row r="569">
      <c r="A569" s="17"/>
      <c r="F569" s="17"/>
    </row>
    <row r="570">
      <c r="A570" s="17"/>
      <c r="F570" s="17"/>
    </row>
    <row r="571">
      <c r="A571" s="17"/>
      <c r="F571" s="17"/>
    </row>
    <row r="572">
      <c r="A572" s="17"/>
      <c r="F572" s="17"/>
    </row>
    <row r="573">
      <c r="A573" s="17"/>
      <c r="F573" s="17"/>
    </row>
    <row r="574">
      <c r="A574" s="17"/>
      <c r="F574" s="17"/>
    </row>
    <row r="575">
      <c r="A575" s="17"/>
      <c r="F575" s="17"/>
    </row>
    <row r="576">
      <c r="A576" s="17"/>
      <c r="F576" s="17"/>
    </row>
    <row r="577">
      <c r="A577" s="17"/>
      <c r="F577" s="17"/>
    </row>
    <row r="578">
      <c r="A578" s="17"/>
      <c r="F578" s="17"/>
    </row>
    <row r="579">
      <c r="A579" s="17"/>
      <c r="F579" s="17"/>
    </row>
    <row r="580">
      <c r="A580" s="17"/>
      <c r="F580" s="17"/>
    </row>
    <row r="581">
      <c r="A581" s="17"/>
      <c r="F581" s="17"/>
    </row>
    <row r="582">
      <c r="A582" s="17"/>
      <c r="F582" s="17"/>
    </row>
    <row r="583">
      <c r="A583" s="17"/>
      <c r="F583" s="17"/>
    </row>
    <row r="584">
      <c r="A584" s="17"/>
      <c r="F584" s="17"/>
    </row>
    <row r="585">
      <c r="A585" s="17"/>
      <c r="F585" s="17"/>
    </row>
    <row r="586">
      <c r="A586" s="17"/>
      <c r="F586" s="17"/>
    </row>
    <row r="587">
      <c r="A587" s="17"/>
      <c r="F587" s="17"/>
    </row>
    <row r="588">
      <c r="A588" s="17"/>
      <c r="F588" s="17"/>
    </row>
    <row r="589">
      <c r="A589" s="17"/>
      <c r="F589" s="17"/>
    </row>
    <row r="590">
      <c r="A590" s="17"/>
      <c r="F590" s="17"/>
    </row>
    <row r="591">
      <c r="A591" s="17"/>
      <c r="F591" s="17"/>
    </row>
    <row r="592">
      <c r="A592" s="17"/>
      <c r="F592" s="17"/>
    </row>
    <row r="593">
      <c r="A593" s="17"/>
      <c r="F593" s="17"/>
    </row>
    <row r="594">
      <c r="A594" s="17"/>
      <c r="F594" s="17"/>
    </row>
    <row r="595">
      <c r="A595" s="17"/>
      <c r="F595" s="17"/>
    </row>
    <row r="596">
      <c r="A596" s="17"/>
      <c r="F596" s="17"/>
    </row>
    <row r="597">
      <c r="A597" s="17"/>
      <c r="F597" s="17"/>
    </row>
    <row r="598">
      <c r="A598" s="17"/>
      <c r="F598" s="17"/>
    </row>
    <row r="599">
      <c r="A599" s="17"/>
      <c r="F599" s="17"/>
    </row>
    <row r="600">
      <c r="A600" s="17"/>
      <c r="F600" s="17"/>
    </row>
    <row r="601">
      <c r="A601" s="17"/>
      <c r="F601" s="17"/>
    </row>
    <row r="602">
      <c r="A602" s="17"/>
      <c r="F602" s="17"/>
    </row>
    <row r="603">
      <c r="A603" s="17"/>
      <c r="F603" s="17"/>
    </row>
    <row r="604">
      <c r="A604" s="17"/>
      <c r="F604" s="17"/>
    </row>
    <row r="605">
      <c r="A605" s="17"/>
      <c r="F605" s="17"/>
    </row>
    <row r="606">
      <c r="A606" s="17"/>
      <c r="F606" s="17"/>
    </row>
    <row r="607">
      <c r="A607" s="17"/>
      <c r="F607" s="17"/>
    </row>
    <row r="608">
      <c r="A608" s="17"/>
      <c r="F608" s="17"/>
    </row>
    <row r="609">
      <c r="A609" s="17"/>
      <c r="F609" s="17"/>
    </row>
    <row r="610">
      <c r="A610" s="17"/>
      <c r="F610" s="17"/>
    </row>
    <row r="611">
      <c r="A611" s="17"/>
      <c r="F611" s="17"/>
    </row>
    <row r="612">
      <c r="A612" s="17"/>
      <c r="F612" s="17"/>
    </row>
    <row r="613">
      <c r="A613" s="17"/>
      <c r="F613" s="17"/>
    </row>
    <row r="614">
      <c r="A614" s="17"/>
      <c r="F614" s="17"/>
    </row>
    <row r="615">
      <c r="A615" s="17"/>
      <c r="F615" s="17"/>
    </row>
    <row r="616">
      <c r="A616" s="17"/>
      <c r="F616" s="17"/>
    </row>
    <row r="617">
      <c r="A617" s="17"/>
      <c r="F617" s="17"/>
    </row>
    <row r="618">
      <c r="A618" s="17"/>
      <c r="F618" s="17"/>
    </row>
    <row r="619">
      <c r="A619" s="17"/>
      <c r="F619" s="17"/>
    </row>
    <row r="620">
      <c r="A620" s="17"/>
      <c r="F620" s="17"/>
    </row>
    <row r="621">
      <c r="A621" s="17"/>
      <c r="F621" s="17"/>
    </row>
    <row r="622">
      <c r="A622" s="17"/>
      <c r="F622" s="17"/>
    </row>
    <row r="623">
      <c r="A623" s="17"/>
      <c r="F623" s="17"/>
    </row>
    <row r="624">
      <c r="A624" s="17"/>
      <c r="F624" s="17"/>
    </row>
    <row r="625">
      <c r="A625" s="17"/>
      <c r="F625" s="17"/>
    </row>
    <row r="626">
      <c r="A626" s="17"/>
      <c r="F626" s="17"/>
    </row>
    <row r="627">
      <c r="A627" s="17"/>
      <c r="F627" s="17"/>
    </row>
    <row r="628">
      <c r="A628" s="17"/>
      <c r="F628" s="17"/>
    </row>
    <row r="629">
      <c r="A629" s="17"/>
      <c r="F629" s="17"/>
    </row>
    <row r="630">
      <c r="A630" s="17"/>
      <c r="F630" s="17"/>
    </row>
    <row r="631">
      <c r="A631" s="17"/>
      <c r="F631" s="17"/>
    </row>
    <row r="632">
      <c r="A632" s="17"/>
      <c r="F632" s="17"/>
    </row>
    <row r="633">
      <c r="A633" s="17"/>
      <c r="F633" s="17"/>
    </row>
    <row r="634">
      <c r="A634" s="17"/>
      <c r="F634" s="17"/>
    </row>
    <row r="635">
      <c r="A635" s="17"/>
      <c r="F635" s="17"/>
    </row>
    <row r="636">
      <c r="A636" s="17"/>
      <c r="F636" s="17"/>
    </row>
    <row r="637">
      <c r="A637" s="17"/>
      <c r="F637" s="17"/>
    </row>
    <row r="638">
      <c r="A638" s="17"/>
      <c r="F638" s="17"/>
    </row>
    <row r="639">
      <c r="A639" s="17"/>
      <c r="F639" s="17"/>
    </row>
    <row r="640">
      <c r="A640" s="17"/>
      <c r="F640" s="17"/>
    </row>
    <row r="641">
      <c r="A641" s="17"/>
      <c r="F641" s="17"/>
    </row>
    <row r="642">
      <c r="A642" s="17"/>
      <c r="F642" s="17"/>
    </row>
    <row r="643">
      <c r="A643" s="17"/>
      <c r="F643" s="17"/>
    </row>
    <row r="644">
      <c r="A644" s="17"/>
      <c r="F644" s="17"/>
    </row>
    <row r="645">
      <c r="A645" s="17"/>
      <c r="F645" s="17"/>
    </row>
    <row r="646">
      <c r="A646" s="17"/>
      <c r="F646" s="17"/>
    </row>
    <row r="647">
      <c r="A647" s="17"/>
      <c r="F647" s="17"/>
    </row>
    <row r="648">
      <c r="A648" s="17"/>
      <c r="F648" s="17"/>
    </row>
    <row r="649">
      <c r="A649" s="17"/>
      <c r="F649" s="17"/>
    </row>
    <row r="650">
      <c r="A650" s="17"/>
      <c r="F650" s="17"/>
    </row>
    <row r="651">
      <c r="A651" s="17"/>
      <c r="F651" s="17"/>
    </row>
    <row r="652">
      <c r="A652" s="17"/>
      <c r="F652" s="17"/>
    </row>
    <row r="653">
      <c r="A653" s="17"/>
      <c r="F653" s="17"/>
    </row>
    <row r="654">
      <c r="A654" s="17"/>
      <c r="F654" s="17"/>
    </row>
    <row r="655">
      <c r="A655" s="17"/>
      <c r="F655" s="17"/>
    </row>
    <row r="656">
      <c r="A656" s="17"/>
      <c r="F656" s="17"/>
    </row>
    <row r="657">
      <c r="A657" s="17"/>
      <c r="F657" s="17"/>
    </row>
    <row r="658">
      <c r="A658" s="17"/>
      <c r="F658" s="17"/>
    </row>
    <row r="659">
      <c r="A659" s="17"/>
      <c r="F659" s="17"/>
    </row>
    <row r="660">
      <c r="A660" s="17"/>
      <c r="F660" s="17"/>
    </row>
    <row r="661">
      <c r="A661" s="17"/>
      <c r="F661" s="17"/>
    </row>
    <row r="662">
      <c r="A662" s="17"/>
      <c r="F662" s="17"/>
    </row>
    <row r="663">
      <c r="A663" s="17"/>
      <c r="F663" s="17"/>
    </row>
    <row r="664">
      <c r="A664" s="17"/>
      <c r="F664" s="17"/>
    </row>
    <row r="665">
      <c r="A665" s="17"/>
      <c r="F665" s="17"/>
    </row>
    <row r="666">
      <c r="A666" s="17"/>
      <c r="F666" s="17"/>
    </row>
    <row r="667">
      <c r="A667" s="17"/>
      <c r="F667" s="17"/>
    </row>
    <row r="668">
      <c r="A668" s="17"/>
      <c r="F668" s="17"/>
    </row>
    <row r="669">
      <c r="A669" s="17"/>
      <c r="F669" s="17"/>
    </row>
    <row r="670">
      <c r="A670" s="17"/>
      <c r="F670" s="17"/>
    </row>
    <row r="671">
      <c r="A671" s="17"/>
      <c r="F671" s="17"/>
    </row>
    <row r="672">
      <c r="A672" s="17"/>
      <c r="F672" s="17"/>
    </row>
    <row r="673">
      <c r="A673" s="17"/>
      <c r="F673" s="17"/>
    </row>
    <row r="674">
      <c r="A674" s="17"/>
      <c r="F674" s="17"/>
    </row>
    <row r="675">
      <c r="A675" s="17"/>
      <c r="F675" s="17"/>
    </row>
    <row r="676">
      <c r="A676" s="17"/>
      <c r="F676" s="17"/>
    </row>
    <row r="677">
      <c r="A677" s="17"/>
      <c r="F677" s="17"/>
    </row>
    <row r="678">
      <c r="A678" s="17"/>
      <c r="F678" s="17"/>
    </row>
    <row r="679">
      <c r="A679" s="17"/>
      <c r="F679" s="17"/>
    </row>
    <row r="680">
      <c r="A680" s="17"/>
      <c r="F680" s="17"/>
    </row>
    <row r="681">
      <c r="A681" s="17"/>
      <c r="F681" s="17"/>
    </row>
    <row r="682">
      <c r="A682" s="17"/>
      <c r="F682" s="17"/>
    </row>
    <row r="683">
      <c r="A683" s="17"/>
      <c r="F683" s="17"/>
    </row>
    <row r="684">
      <c r="A684" s="17"/>
      <c r="F684" s="17"/>
    </row>
    <row r="685">
      <c r="A685" s="17"/>
      <c r="F685" s="17"/>
    </row>
    <row r="686">
      <c r="A686" s="17"/>
      <c r="F686" s="17"/>
    </row>
    <row r="687">
      <c r="A687" s="17"/>
      <c r="F687" s="17"/>
    </row>
    <row r="688">
      <c r="A688" s="17"/>
      <c r="F688" s="17"/>
    </row>
    <row r="689">
      <c r="A689" s="17"/>
      <c r="F689" s="17"/>
    </row>
    <row r="690">
      <c r="A690" s="17"/>
      <c r="F690" s="17"/>
    </row>
    <row r="691">
      <c r="A691" s="17"/>
      <c r="F691" s="17"/>
    </row>
    <row r="692">
      <c r="A692" s="17"/>
      <c r="F692" s="17"/>
    </row>
    <row r="693">
      <c r="A693" s="17"/>
      <c r="F693" s="17"/>
    </row>
    <row r="694">
      <c r="A694" s="17"/>
      <c r="F694" s="17"/>
    </row>
    <row r="695">
      <c r="A695" s="17"/>
      <c r="F695" s="17"/>
    </row>
    <row r="696">
      <c r="A696" s="17"/>
      <c r="F696" s="17"/>
    </row>
    <row r="697">
      <c r="A697" s="17"/>
      <c r="F697" s="17"/>
    </row>
    <row r="698">
      <c r="A698" s="17"/>
      <c r="F698" s="17"/>
    </row>
    <row r="699">
      <c r="A699" s="17"/>
      <c r="F699" s="17"/>
    </row>
    <row r="700">
      <c r="A700" s="17"/>
      <c r="F700" s="17"/>
    </row>
    <row r="701">
      <c r="A701" s="17"/>
      <c r="F701" s="17"/>
    </row>
    <row r="702">
      <c r="A702" s="17"/>
      <c r="F702" s="17"/>
    </row>
    <row r="703">
      <c r="A703" s="17"/>
      <c r="F703" s="17"/>
    </row>
    <row r="704">
      <c r="A704" s="17"/>
      <c r="F704" s="17"/>
    </row>
    <row r="705">
      <c r="A705" s="17"/>
      <c r="F705" s="17"/>
    </row>
    <row r="706">
      <c r="A706" s="17"/>
      <c r="F706" s="17"/>
    </row>
    <row r="707">
      <c r="A707" s="17"/>
      <c r="F707" s="17"/>
    </row>
    <row r="708">
      <c r="A708" s="17"/>
      <c r="F708" s="17"/>
    </row>
    <row r="709">
      <c r="A709" s="17"/>
      <c r="F709" s="17"/>
    </row>
    <row r="710">
      <c r="A710" s="17"/>
      <c r="F710" s="17"/>
    </row>
    <row r="711">
      <c r="A711" s="17"/>
      <c r="F711" s="17"/>
    </row>
    <row r="712">
      <c r="A712" s="17"/>
      <c r="F712" s="17"/>
    </row>
    <row r="713">
      <c r="A713" s="17"/>
      <c r="F713" s="17"/>
    </row>
    <row r="714">
      <c r="A714" s="17"/>
      <c r="F714" s="17"/>
    </row>
    <row r="715">
      <c r="A715" s="17"/>
      <c r="F715" s="17"/>
    </row>
    <row r="716">
      <c r="A716" s="17"/>
      <c r="F716" s="17"/>
    </row>
    <row r="717">
      <c r="A717" s="17"/>
      <c r="F717" s="17"/>
    </row>
    <row r="718">
      <c r="A718" s="17"/>
      <c r="F718" s="17"/>
    </row>
    <row r="719">
      <c r="A719" s="17"/>
      <c r="F719" s="17"/>
    </row>
    <row r="720">
      <c r="A720" s="17"/>
      <c r="F720" s="17"/>
    </row>
    <row r="721">
      <c r="A721" s="17"/>
      <c r="F721" s="17"/>
    </row>
    <row r="722">
      <c r="A722" s="17"/>
      <c r="F722" s="17"/>
    </row>
    <row r="723">
      <c r="A723" s="17"/>
      <c r="F723" s="17"/>
    </row>
    <row r="724">
      <c r="A724" s="17"/>
      <c r="F724" s="17"/>
    </row>
    <row r="725">
      <c r="A725" s="17"/>
      <c r="F725" s="17"/>
    </row>
    <row r="726">
      <c r="A726" s="17"/>
      <c r="F726" s="17"/>
    </row>
    <row r="727">
      <c r="A727" s="17"/>
      <c r="F727" s="17"/>
    </row>
    <row r="728">
      <c r="A728" s="17"/>
      <c r="F728" s="17"/>
    </row>
    <row r="729">
      <c r="A729" s="17"/>
      <c r="F729" s="17"/>
    </row>
    <row r="730">
      <c r="A730" s="17"/>
      <c r="F730" s="17"/>
    </row>
    <row r="731">
      <c r="A731" s="17"/>
      <c r="F731" s="17"/>
    </row>
    <row r="732">
      <c r="A732" s="17"/>
      <c r="F732" s="17"/>
    </row>
    <row r="733">
      <c r="A733" s="17"/>
      <c r="F733" s="17"/>
    </row>
    <row r="734">
      <c r="A734" s="17"/>
      <c r="F734" s="17"/>
    </row>
    <row r="735">
      <c r="A735" s="17"/>
      <c r="F735" s="17"/>
    </row>
    <row r="736">
      <c r="A736" s="17"/>
      <c r="F736" s="17"/>
    </row>
    <row r="737">
      <c r="A737" s="17"/>
      <c r="F737" s="17"/>
    </row>
    <row r="738">
      <c r="A738" s="17"/>
      <c r="F738" s="17"/>
    </row>
    <row r="739">
      <c r="A739" s="17"/>
      <c r="F739" s="17"/>
    </row>
    <row r="740">
      <c r="A740" s="17"/>
      <c r="F740" s="17"/>
    </row>
    <row r="741">
      <c r="A741" s="17"/>
      <c r="F741" s="17"/>
    </row>
    <row r="742">
      <c r="A742" s="17"/>
      <c r="F742" s="17"/>
    </row>
    <row r="743">
      <c r="A743" s="17"/>
      <c r="F743" s="17"/>
    </row>
    <row r="744">
      <c r="A744" s="17"/>
      <c r="F744" s="17"/>
    </row>
    <row r="745">
      <c r="A745" s="17"/>
      <c r="F745" s="17"/>
    </row>
    <row r="746">
      <c r="A746" s="17"/>
      <c r="F746" s="17"/>
    </row>
    <row r="747">
      <c r="A747" s="17"/>
      <c r="F747" s="17"/>
    </row>
    <row r="748">
      <c r="A748" s="17"/>
      <c r="F748" s="17"/>
    </row>
    <row r="749">
      <c r="A749" s="17"/>
      <c r="F749" s="17"/>
    </row>
    <row r="750">
      <c r="A750" s="17"/>
      <c r="F750" s="17"/>
    </row>
    <row r="751">
      <c r="A751" s="17"/>
      <c r="F751" s="17"/>
    </row>
    <row r="752">
      <c r="A752" s="17"/>
      <c r="F752" s="17"/>
    </row>
    <row r="753">
      <c r="A753" s="17"/>
      <c r="F753" s="17"/>
    </row>
    <row r="754">
      <c r="A754" s="17"/>
      <c r="F754" s="17"/>
    </row>
    <row r="755">
      <c r="A755" s="17"/>
      <c r="F755" s="17"/>
    </row>
    <row r="756">
      <c r="A756" s="17"/>
      <c r="F756" s="17"/>
    </row>
    <row r="757">
      <c r="A757" s="17"/>
      <c r="F757" s="17"/>
    </row>
    <row r="758">
      <c r="A758" s="17"/>
      <c r="F758" s="17"/>
    </row>
    <row r="759">
      <c r="A759" s="17"/>
      <c r="F759" s="17"/>
    </row>
    <row r="760">
      <c r="A760" s="17"/>
      <c r="F760" s="17"/>
    </row>
    <row r="761">
      <c r="A761" s="17"/>
      <c r="F761" s="17"/>
    </row>
    <row r="762">
      <c r="A762" s="17"/>
      <c r="F762" s="17"/>
    </row>
    <row r="763">
      <c r="A763" s="17"/>
      <c r="F763" s="17"/>
    </row>
    <row r="764">
      <c r="A764" s="17"/>
      <c r="F764" s="17"/>
    </row>
    <row r="765">
      <c r="A765" s="17"/>
      <c r="F765" s="17"/>
    </row>
    <row r="766">
      <c r="A766" s="17"/>
      <c r="F766" s="17"/>
    </row>
    <row r="767">
      <c r="A767" s="17"/>
      <c r="F767" s="17"/>
    </row>
    <row r="768">
      <c r="A768" s="17"/>
      <c r="F768" s="17"/>
    </row>
    <row r="769">
      <c r="A769" s="17"/>
      <c r="F769" s="17"/>
    </row>
    <row r="770">
      <c r="A770" s="17"/>
      <c r="F770" s="17"/>
    </row>
    <row r="771">
      <c r="A771" s="17"/>
      <c r="F771" s="17"/>
    </row>
    <row r="772">
      <c r="A772" s="17"/>
      <c r="F772" s="17"/>
    </row>
    <row r="773">
      <c r="A773" s="17"/>
      <c r="F773" s="17"/>
    </row>
    <row r="774">
      <c r="A774" s="17"/>
      <c r="F774" s="17"/>
    </row>
    <row r="775">
      <c r="A775" s="17"/>
      <c r="F775" s="17"/>
    </row>
    <row r="776">
      <c r="A776" s="17"/>
      <c r="F776" s="17"/>
    </row>
    <row r="777">
      <c r="A777" s="17"/>
      <c r="F777" s="17"/>
    </row>
    <row r="778">
      <c r="A778" s="17"/>
      <c r="F778" s="17"/>
    </row>
    <row r="779">
      <c r="A779" s="17"/>
      <c r="F779" s="17"/>
    </row>
    <row r="780">
      <c r="A780" s="17"/>
      <c r="F780" s="17"/>
    </row>
    <row r="781">
      <c r="A781" s="17"/>
      <c r="F781" s="17"/>
    </row>
    <row r="782">
      <c r="A782" s="17"/>
      <c r="F782" s="17"/>
    </row>
    <row r="783">
      <c r="A783" s="17"/>
      <c r="F783" s="17"/>
    </row>
    <row r="784">
      <c r="A784" s="17"/>
      <c r="F784" s="17"/>
    </row>
    <row r="785">
      <c r="A785" s="17"/>
      <c r="F785" s="17"/>
    </row>
    <row r="786">
      <c r="A786" s="17"/>
      <c r="F786" s="17"/>
    </row>
    <row r="787">
      <c r="A787" s="17"/>
      <c r="F787" s="17"/>
    </row>
    <row r="788">
      <c r="A788" s="17"/>
      <c r="F788" s="17"/>
    </row>
    <row r="789">
      <c r="A789" s="17"/>
      <c r="F789" s="17"/>
    </row>
    <row r="790">
      <c r="A790" s="17"/>
      <c r="F790" s="17"/>
    </row>
    <row r="791">
      <c r="A791" s="17"/>
      <c r="F791" s="17"/>
    </row>
    <row r="792">
      <c r="A792" s="17"/>
      <c r="F792" s="17"/>
    </row>
    <row r="793">
      <c r="A793" s="17"/>
      <c r="F793" s="17"/>
    </row>
    <row r="794">
      <c r="A794" s="17"/>
      <c r="F794" s="17"/>
    </row>
    <row r="795">
      <c r="A795" s="17"/>
      <c r="F795" s="17"/>
    </row>
    <row r="796">
      <c r="A796" s="17"/>
      <c r="F796" s="17"/>
    </row>
    <row r="797">
      <c r="A797" s="17"/>
      <c r="F797" s="17"/>
    </row>
    <row r="798">
      <c r="A798" s="17"/>
      <c r="F798" s="17"/>
    </row>
    <row r="799">
      <c r="A799" s="17"/>
      <c r="F799" s="17"/>
    </row>
    <row r="800">
      <c r="A800" s="17"/>
      <c r="F800" s="17"/>
    </row>
    <row r="801">
      <c r="A801" s="17"/>
      <c r="F801" s="17"/>
    </row>
    <row r="802">
      <c r="A802" s="17"/>
      <c r="F802" s="17"/>
    </row>
    <row r="803">
      <c r="A803" s="17"/>
      <c r="F803" s="17"/>
    </row>
    <row r="804">
      <c r="A804" s="17"/>
      <c r="F804" s="17"/>
    </row>
    <row r="805">
      <c r="A805" s="17"/>
      <c r="F805" s="17"/>
    </row>
    <row r="806">
      <c r="A806" s="17"/>
      <c r="F806" s="17"/>
    </row>
    <row r="807">
      <c r="A807" s="17"/>
      <c r="F807" s="17"/>
    </row>
    <row r="808">
      <c r="A808" s="17"/>
      <c r="F808" s="17"/>
    </row>
    <row r="809">
      <c r="A809" s="17"/>
      <c r="F809" s="17"/>
    </row>
    <row r="810">
      <c r="A810" s="17"/>
      <c r="F810" s="17"/>
    </row>
    <row r="811">
      <c r="A811" s="17"/>
      <c r="F811" s="17"/>
    </row>
    <row r="812">
      <c r="A812" s="17"/>
      <c r="F812" s="17"/>
    </row>
    <row r="813">
      <c r="A813" s="17"/>
      <c r="F813" s="17"/>
    </row>
    <row r="814">
      <c r="A814" s="17"/>
      <c r="F814" s="17"/>
    </row>
    <row r="815">
      <c r="A815" s="17"/>
      <c r="F815" s="17"/>
    </row>
    <row r="816">
      <c r="A816" s="17"/>
      <c r="F816" s="17"/>
    </row>
    <row r="817">
      <c r="A817" s="17"/>
      <c r="F817" s="17"/>
    </row>
    <row r="818">
      <c r="A818" s="17"/>
      <c r="F818" s="17"/>
    </row>
    <row r="819">
      <c r="A819" s="17"/>
      <c r="F819" s="17"/>
    </row>
    <row r="820">
      <c r="A820" s="17"/>
      <c r="F820" s="17"/>
    </row>
    <row r="821">
      <c r="A821" s="17"/>
      <c r="F821" s="17"/>
    </row>
    <row r="822">
      <c r="A822" s="17"/>
      <c r="F822" s="17"/>
    </row>
    <row r="823">
      <c r="A823" s="17"/>
      <c r="F823" s="17"/>
    </row>
    <row r="824">
      <c r="A824" s="17"/>
      <c r="F824" s="17"/>
    </row>
    <row r="825">
      <c r="A825" s="17"/>
      <c r="F825" s="17"/>
    </row>
    <row r="826">
      <c r="A826" s="17"/>
      <c r="F826" s="17"/>
    </row>
    <row r="827">
      <c r="A827" s="17"/>
      <c r="F827" s="17"/>
    </row>
    <row r="828">
      <c r="A828" s="17"/>
      <c r="F828" s="17"/>
    </row>
    <row r="829">
      <c r="A829" s="17"/>
      <c r="F829" s="17"/>
    </row>
    <row r="830">
      <c r="A830" s="17"/>
      <c r="F830" s="17"/>
    </row>
    <row r="831">
      <c r="A831" s="17"/>
      <c r="F831" s="17"/>
    </row>
    <row r="832">
      <c r="A832" s="17"/>
      <c r="F832" s="17"/>
    </row>
    <row r="833">
      <c r="A833" s="17"/>
      <c r="F833" s="17"/>
    </row>
    <row r="834">
      <c r="A834" s="17"/>
      <c r="F834" s="17"/>
    </row>
    <row r="835">
      <c r="A835" s="17"/>
      <c r="F835" s="17"/>
    </row>
    <row r="836">
      <c r="A836" s="17"/>
      <c r="F836" s="17"/>
    </row>
    <row r="837">
      <c r="A837" s="17"/>
      <c r="F837" s="17"/>
    </row>
    <row r="838">
      <c r="A838" s="17"/>
      <c r="F838" s="17"/>
    </row>
    <row r="839">
      <c r="A839" s="17"/>
      <c r="F839" s="17"/>
    </row>
    <row r="840">
      <c r="A840" s="17"/>
      <c r="F840" s="17"/>
    </row>
    <row r="841">
      <c r="A841" s="17"/>
      <c r="F841" s="17"/>
    </row>
    <row r="842">
      <c r="A842" s="17"/>
      <c r="F842" s="17"/>
    </row>
    <row r="843">
      <c r="A843" s="17"/>
      <c r="F843" s="17"/>
    </row>
    <row r="844">
      <c r="A844" s="17"/>
      <c r="F844" s="17"/>
    </row>
    <row r="845">
      <c r="A845" s="17"/>
      <c r="F845" s="17"/>
    </row>
    <row r="846">
      <c r="A846" s="17"/>
      <c r="F846" s="17"/>
    </row>
    <row r="847">
      <c r="A847" s="17"/>
      <c r="F847" s="17"/>
    </row>
    <row r="848">
      <c r="A848" s="17"/>
      <c r="F848" s="17"/>
    </row>
    <row r="849">
      <c r="A849" s="17"/>
      <c r="F849" s="17"/>
    </row>
    <row r="850">
      <c r="A850" s="17"/>
      <c r="F850" s="17"/>
    </row>
    <row r="851">
      <c r="A851" s="17"/>
      <c r="F851" s="17"/>
    </row>
    <row r="852">
      <c r="A852" s="17"/>
      <c r="F852" s="17"/>
    </row>
    <row r="853">
      <c r="A853" s="17"/>
      <c r="F853" s="17"/>
    </row>
    <row r="854">
      <c r="A854" s="17"/>
      <c r="F854" s="17"/>
    </row>
    <row r="855">
      <c r="A855" s="17"/>
      <c r="F855" s="17"/>
    </row>
    <row r="856">
      <c r="A856" s="17"/>
      <c r="F856" s="17"/>
    </row>
    <row r="857">
      <c r="A857" s="17"/>
      <c r="F857" s="17"/>
    </row>
    <row r="858">
      <c r="A858" s="17"/>
      <c r="F858" s="17"/>
    </row>
    <row r="859">
      <c r="A859" s="17"/>
      <c r="F859" s="17"/>
    </row>
    <row r="860">
      <c r="A860" s="17"/>
      <c r="F860" s="17"/>
    </row>
    <row r="861">
      <c r="A861" s="17"/>
      <c r="F861" s="17"/>
    </row>
    <row r="862">
      <c r="A862" s="17"/>
      <c r="F862" s="17"/>
    </row>
    <row r="863">
      <c r="A863" s="17"/>
      <c r="F863" s="17"/>
    </row>
    <row r="864">
      <c r="A864" s="17"/>
      <c r="F864" s="17"/>
    </row>
    <row r="865">
      <c r="A865" s="17"/>
      <c r="F865" s="17"/>
    </row>
    <row r="866">
      <c r="A866" s="17"/>
      <c r="F866" s="17"/>
    </row>
    <row r="867">
      <c r="A867" s="17"/>
      <c r="F867" s="17"/>
    </row>
    <row r="868">
      <c r="A868" s="17"/>
      <c r="F868" s="17"/>
    </row>
    <row r="869">
      <c r="A869" s="17"/>
      <c r="F869" s="17"/>
    </row>
    <row r="870">
      <c r="A870" s="17"/>
      <c r="F870" s="17"/>
    </row>
    <row r="871">
      <c r="A871" s="17"/>
      <c r="F871" s="17"/>
    </row>
    <row r="872">
      <c r="A872" s="17"/>
      <c r="F872" s="17"/>
    </row>
    <row r="873">
      <c r="A873" s="17"/>
      <c r="F873" s="17"/>
    </row>
    <row r="874">
      <c r="A874" s="17"/>
      <c r="F874" s="17"/>
    </row>
    <row r="875">
      <c r="A875" s="17"/>
      <c r="F875" s="17"/>
    </row>
    <row r="876">
      <c r="A876" s="17"/>
      <c r="F876" s="17"/>
    </row>
    <row r="877">
      <c r="A877" s="17"/>
      <c r="F877" s="17"/>
    </row>
    <row r="878">
      <c r="A878" s="17"/>
      <c r="F878" s="17"/>
    </row>
    <row r="879">
      <c r="A879" s="17"/>
      <c r="F879" s="17"/>
    </row>
    <row r="880">
      <c r="A880" s="17"/>
      <c r="F880" s="17"/>
    </row>
    <row r="881">
      <c r="A881" s="17"/>
      <c r="F881" s="17"/>
    </row>
    <row r="882">
      <c r="A882" s="17"/>
      <c r="F882" s="17"/>
    </row>
    <row r="883">
      <c r="A883" s="17"/>
      <c r="F883" s="17"/>
    </row>
    <row r="884">
      <c r="A884" s="17"/>
      <c r="F884" s="17"/>
    </row>
    <row r="885">
      <c r="A885" s="17"/>
      <c r="F885" s="17"/>
    </row>
    <row r="886">
      <c r="A886" s="17"/>
      <c r="F886" s="17"/>
    </row>
    <row r="887">
      <c r="A887" s="17"/>
      <c r="F887" s="17"/>
    </row>
    <row r="888">
      <c r="A888" s="17"/>
      <c r="F888" s="17"/>
    </row>
    <row r="889">
      <c r="A889" s="17"/>
      <c r="F889" s="17"/>
    </row>
    <row r="890">
      <c r="A890" s="17"/>
      <c r="F890" s="17"/>
    </row>
    <row r="891">
      <c r="A891" s="17"/>
      <c r="F891" s="17"/>
    </row>
    <row r="892">
      <c r="A892" s="17"/>
      <c r="F892" s="17"/>
    </row>
    <row r="893">
      <c r="A893" s="17"/>
      <c r="F893" s="17"/>
    </row>
    <row r="894">
      <c r="A894" s="17"/>
      <c r="F894" s="17"/>
    </row>
    <row r="895">
      <c r="A895" s="17"/>
      <c r="F895" s="17"/>
    </row>
    <row r="896">
      <c r="A896" s="17"/>
      <c r="F896" s="17"/>
    </row>
    <row r="897">
      <c r="A897" s="17"/>
      <c r="F897" s="17"/>
    </row>
    <row r="898">
      <c r="A898" s="17"/>
      <c r="F898" s="17"/>
    </row>
    <row r="899">
      <c r="A899" s="17"/>
      <c r="F899" s="17"/>
    </row>
    <row r="900">
      <c r="A900" s="17"/>
      <c r="F900" s="17"/>
    </row>
    <row r="901">
      <c r="A901" s="17"/>
      <c r="F901" s="17"/>
    </row>
    <row r="902">
      <c r="A902" s="17"/>
      <c r="F902" s="17"/>
    </row>
    <row r="903">
      <c r="A903" s="17"/>
      <c r="F903" s="17"/>
    </row>
    <row r="904">
      <c r="A904" s="17"/>
      <c r="F904" s="17"/>
    </row>
    <row r="905">
      <c r="A905" s="17"/>
      <c r="F905" s="17"/>
    </row>
    <row r="906">
      <c r="A906" s="17"/>
      <c r="F906" s="17"/>
    </row>
    <row r="907">
      <c r="A907" s="17"/>
      <c r="F907" s="17"/>
    </row>
    <row r="908">
      <c r="A908" s="17"/>
      <c r="F908" s="17"/>
    </row>
    <row r="909">
      <c r="A909" s="17"/>
      <c r="F909" s="17"/>
    </row>
    <row r="910">
      <c r="A910" s="17"/>
      <c r="F910" s="17"/>
    </row>
    <row r="911">
      <c r="A911" s="17"/>
      <c r="F911" s="17"/>
    </row>
    <row r="912">
      <c r="A912" s="17"/>
      <c r="F912" s="17"/>
    </row>
    <row r="913">
      <c r="A913" s="17"/>
      <c r="F913" s="17"/>
    </row>
    <row r="914">
      <c r="A914" s="17"/>
      <c r="F914" s="17"/>
    </row>
    <row r="915">
      <c r="A915" s="17"/>
      <c r="F915" s="17"/>
    </row>
    <row r="916">
      <c r="A916" s="17"/>
      <c r="F916" s="17"/>
    </row>
    <row r="917">
      <c r="A917" s="17"/>
      <c r="F917" s="17"/>
    </row>
    <row r="918">
      <c r="A918" s="17"/>
      <c r="F918" s="17"/>
    </row>
    <row r="919">
      <c r="A919" s="17"/>
      <c r="F919" s="17"/>
    </row>
    <row r="920">
      <c r="A920" s="17"/>
      <c r="F920" s="17"/>
    </row>
    <row r="921">
      <c r="A921" s="17"/>
      <c r="F921" s="17"/>
    </row>
    <row r="922">
      <c r="A922" s="17"/>
      <c r="F922" s="17"/>
    </row>
    <row r="923">
      <c r="A923" s="17"/>
      <c r="F923" s="17"/>
    </row>
    <row r="924">
      <c r="A924" s="17"/>
      <c r="F924" s="17"/>
    </row>
    <row r="925">
      <c r="A925" s="17"/>
      <c r="F925" s="17"/>
    </row>
    <row r="926">
      <c r="A926" s="17"/>
      <c r="F926" s="17"/>
    </row>
    <row r="927">
      <c r="A927" s="17"/>
      <c r="F927" s="17"/>
    </row>
    <row r="928">
      <c r="A928" s="17"/>
      <c r="F928" s="17"/>
    </row>
    <row r="929">
      <c r="A929" s="17"/>
      <c r="F929" s="17"/>
    </row>
    <row r="930">
      <c r="A930" s="17"/>
      <c r="F930" s="17"/>
    </row>
    <row r="931">
      <c r="A931" s="17"/>
      <c r="F931" s="17"/>
    </row>
    <row r="932">
      <c r="A932" s="17"/>
      <c r="F932" s="17"/>
    </row>
    <row r="933">
      <c r="A933" s="17"/>
      <c r="F933" s="17"/>
    </row>
    <row r="934">
      <c r="A934" s="17"/>
      <c r="F934" s="17"/>
    </row>
    <row r="935">
      <c r="A935" s="17"/>
      <c r="F935" s="17"/>
    </row>
    <row r="936">
      <c r="A936" s="17"/>
      <c r="F936" s="17"/>
    </row>
    <row r="937">
      <c r="A937" s="17"/>
      <c r="F937" s="17"/>
    </row>
    <row r="938">
      <c r="A938" s="17"/>
      <c r="F938" s="17"/>
    </row>
    <row r="939">
      <c r="A939" s="17"/>
      <c r="F939" s="17"/>
    </row>
    <row r="940">
      <c r="A940" s="17"/>
      <c r="F940" s="17"/>
    </row>
    <row r="941">
      <c r="A941" s="17"/>
      <c r="F941" s="17"/>
    </row>
    <row r="942">
      <c r="A942" s="17"/>
      <c r="F942" s="17"/>
    </row>
    <row r="943">
      <c r="A943" s="17"/>
      <c r="F943" s="17"/>
    </row>
    <row r="944">
      <c r="A944" s="17"/>
      <c r="F944" s="17"/>
    </row>
    <row r="945">
      <c r="A945" s="17"/>
      <c r="F945" s="17"/>
    </row>
    <row r="946">
      <c r="A946" s="17"/>
      <c r="F946" s="17"/>
    </row>
    <row r="947">
      <c r="A947" s="17"/>
      <c r="F947" s="17"/>
    </row>
    <row r="948">
      <c r="A948" s="17"/>
      <c r="F948" s="17"/>
    </row>
    <row r="949">
      <c r="A949" s="17"/>
      <c r="F949" s="17"/>
    </row>
    <row r="950">
      <c r="A950" s="17"/>
      <c r="F950" s="17"/>
    </row>
    <row r="951">
      <c r="A951" s="17"/>
      <c r="F951" s="17"/>
    </row>
    <row r="952">
      <c r="A952" s="17"/>
      <c r="F952" s="17"/>
    </row>
    <row r="953">
      <c r="A953" s="17"/>
      <c r="F953" s="17"/>
    </row>
    <row r="954">
      <c r="A954" s="17"/>
      <c r="F954" s="17"/>
    </row>
    <row r="955">
      <c r="A955" s="17"/>
      <c r="F955" s="17"/>
    </row>
    <row r="956">
      <c r="A956" s="17"/>
      <c r="F956" s="17"/>
    </row>
    <row r="957">
      <c r="A957" s="17"/>
      <c r="F957" s="17"/>
    </row>
    <row r="958">
      <c r="A958" s="17"/>
      <c r="F958" s="17"/>
    </row>
    <row r="959">
      <c r="A959" s="17"/>
      <c r="F959" s="17"/>
    </row>
    <row r="960">
      <c r="A960" s="17"/>
      <c r="F960" s="17"/>
    </row>
    <row r="961">
      <c r="A961" s="17"/>
      <c r="F961" s="17"/>
    </row>
    <row r="962">
      <c r="A962" s="17"/>
      <c r="F962" s="17"/>
    </row>
    <row r="963">
      <c r="A963" s="17"/>
      <c r="F963" s="17"/>
    </row>
    <row r="964">
      <c r="A964" s="17"/>
      <c r="F964" s="17"/>
    </row>
    <row r="965">
      <c r="A965" s="17"/>
      <c r="F965" s="17"/>
    </row>
    <row r="966">
      <c r="A966" s="17"/>
      <c r="F966" s="17"/>
    </row>
    <row r="967">
      <c r="A967" s="17"/>
      <c r="F967" s="17"/>
    </row>
    <row r="968">
      <c r="A968" s="17"/>
      <c r="F968" s="17"/>
    </row>
    <row r="969">
      <c r="A969" s="17"/>
      <c r="F969" s="17"/>
    </row>
    <row r="970">
      <c r="A970" s="17"/>
      <c r="F970" s="17"/>
    </row>
    <row r="971">
      <c r="A971" s="17"/>
      <c r="F971" s="17"/>
    </row>
    <row r="972">
      <c r="A972" s="17"/>
      <c r="F972" s="17"/>
    </row>
    <row r="973">
      <c r="A973" s="17"/>
      <c r="F973" s="17"/>
    </row>
    <row r="974">
      <c r="A974" s="17"/>
      <c r="F974" s="17"/>
    </row>
    <row r="975">
      <c r="A975" s="17"/>
      <c r="F975" s="17"/>
    </row>
    <row r="976">
      <c r="A976" s="17"/>
      <c r="F976" s="17"/>
    </row>
    <row r="977">
      <c r="A977" s="17"/>
      <c r="F977" s="17"/>
    </row>
    <row r="978">
      <c r="A978" s="17"/>
      <c r="F978" s="17"/>
    </row>
    <row r="979">
      <c r="A979" s="17"/>
      <c r="F979" s="17"/>
    </row>
    <row r="980">
      <c r="A980" s="17"/>
      <c r="F980" s="17"/>
    </row>
    <row r="981">
      <c r="A981" s="17"/>
      <c r="F981" s="17"/>
    </row>
    <row r="982">
      <c r="A982" s="17"/>
      <c r="F982" s="17"/>
    </row>
    <row r="983">
      <c r="A983" s="17"/>
      <c r="F983" s="17"/>
    </row>
    <row r="984">
      <c r="A984" s="17"/>
      <c r="F984" s="17"/>
    </row>
    <row r="985">
      <c r="A985" s="17"/>
      <c r="F985" s="17"/>
    </row>
    <row r="986">
      <c r="A986" s="17"/>
      <c r="F986" s="17"/>
    </row>
    <row r="987">
      <c r="A987" s="17"/>
      <c r="F987" s="17"/>
    </row>
    <row r="988">
      <c r="A988" s="17"/>
      <c r="F988" s="17"/>
    </row>
    <row r="989">
      <c r="A989" s="17"/>
      <c r="F989" s="17"/>
    </row>
    <row r="990">
      <c r="A990" s="17"/>
      <c r="F990" s="17"/>
    </row>
    <row r="991">
      <c r="A991" s="17"/>
      <c r="F991" s="17"/>
    </row>
    <row r="992">
      <c r="A992" s="17"/>
      <c r="F992" s="17"/>
    </row>
    <row r="993">
      <c r="A993" s="17"/>
      <c r="F993" s="17"/>
    </row>
    <row r="994">
      <c r="A994" s="17"/>
      <c r="F994" s="17"/>
    </row>
    <row r="995">
      <c r="A995" s="17"/>
      <c r="F995" s="17"/>
    </row>
    <row r="996">
      <c r="A996" s="17"/>
      <c r="F996" s="17"/>
    </row>
    <row r="997">
      <c r="A997" s="17"/>
      <c r="F997" s="17"/>
    </row>
    <row r="998">
      <c r="A998" s="17"/>
      <c r="F998" s="17"/>
    </row>
  </sheetData>
  <customSheetViews>
    <customSheetView guid="{241F1E37-0813-454F-BCE2-2D9743CB84C6}" filter="1" showAutoFilter="1">
      <autoFilter ref="$A$1:$G$198"/>
    </customSheetView>
  </customSheetViews>
  <hyperlinks>
    <hyperlink r:id="rId1" ref="F4"/>
    <hyperlink r:id="rId2" location="nearbylocations_g=41.169821|-73.150497&amp;nearbylocations_o=DistanceMi%2CAscending&amp;nearbylocations_a=" ref="F10"/>
    <hyperlink r:id="rId3" ref="F86"/>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4.43" defaultRowHeight="15.75"/>
  <cols>
    <col customWidth="1" min="1" max="1" width="21.14"/>
    <col customWidth="1" min="2" max="2" width="30.14"/>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sheetData>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1.29"/>
    <col customWidth="1" min="2" max="2" width="24.0"/>
  </cols>
  <sheetData>
    <row r="1">
      <c r="A1" s="2" t="s">
        <v>651</v>
      </c>
      <c r="B1" s="2" t="s">
        <v>654</v>
      </c>
      <c r="C1" s="42"/>
      <c r="D1" s="42"/>
    </row>
    <row r="2">
      <c r="A2" s="43" t="s">
        <v>1504</v>
      </c>
      <c r="B2" s="17"/>
    </row>
    <row r="3">
      <c r="A3" s="2" t="s">
        <v>1682</v>
      </c>
      <c r="B3" s="17"/>
    </row>
    <row r="4">
      <c r="A4" s="6" t="s">
        <v>1683</v>
      </c>
      <c r="B4" s="65" t="s">
        <v>1684</v>
      </c>
    </row>
    <row r="5">
      <c r="A5" s="6" t="s">
        <v>1685</v>
      </c>
      <c r="B5" s="17"/>
    </row>
    <row r="6">
      <c r="A6" s="6" t="s">
        <v>1686</v>
      </c>
      <c r="B6" s="17"/>
    </row>
    <row r="7">
      <c r="A7" s="2" t="s">
        <v>1687</v>
      </c>
      <c r="B7" s="17"/>
    </row>
    <row r="8">
      <c r="A8" s="6" t="s">
        <v>1688</v>
      </c>
      <c r="B8" s="17"/>
    </row>
    <row r="9">
      <c r="A9" s="2" t="s">
        <v>1689</v>
      </c>
      <c r="B9" s="17"/>
    </row>
    <row r="10">
      <c r="A10" s="6" t="s">
        <v>1690</v>
      </c>
      <c r="B10" s="17"/>
    </row>
    <row r="11">
      <c r="A11" s="6" t="s">
        <v>1691</v>
      </c>
      <c r="B11" s="17"/>
    </row>
    <row r="12">
      <c r="A12" s="6" t="s">
        <v>1692</v>
      </c>
      <c r="B12" s="17"/>
    </row>
    <row r="13">
      <c r="A13" s="2" t="s">
        <v>1693</v>
      </c>
      <c r="B13" s="17"/>
    </row>
    <row r="14">
      <c r="A14" s="6" t="s">
        <v>1694</v>
      </c>
      <c r="B14" s="17"/>
    </row>
    <row r="15">
      <c r="A15" s="2" t="s">
        <v>1695</v>
      </c>
      <c r="B15" s="17"/>
    </row>
    <row r="16">
      <c r="A16" s="6" t="s">
        <v>1696</v>
      </c>
      <c r="B16" s="17"/>
    </row>
    <row r="17">
      <c r="A17" s="2" t="s">
        <v>1697</v>
      </c>
      <c r="B17" s="17"/>
    </row>
    <row r="18">
      <c r="A18" s="6" t="s">
        <v>1698</v>
      </c>
      <c r="B18" s="17"/>
    </row>
    <row r="19">
      <c r="A19" s="2" t="s">
        <v>1699</v>
      </c>
      <c r="B19" s="17"/>
    </row>
    <row r="20">
      <c r="A20" s="43" t="s">
        <v>1700</v>
      </c>
      <c r="B20" s="17"/>
    </row>
    <row r="21">
      <c r="A21" s="2" t="s">
        <v>1701</v>
      </c>
      <c r="B21" s="17"/>
    </row>
    <row r="22">
      <c r="A22" s="6" t="s">
        <v>1702</v>
      </c>
      <c r="B22" s="17"/>
    </row>
    <row r="23">
      <c r="A23" s="43" t="s">
        <v>1703</v>
      </c>
      <c r="B23" s="17"/>
    </row>
    <row r="24">
      <c r="A24" s="2" t="s">
        <v>1704</v>
      </c>
      <c r="B24" s="17"/>
    </row>
    <row r="25">
      <c r="A25" s="6" t="s">
        <v>1705</v>
      </c>
      <c r="B25" s="65" t="s">
        <v>1706</v>
      </c>
    </row>
    <row r="26">
      <c r="A26" s="2" t="s">
        <v>1707</v>
      </c>
      <c r="B26" s="17"/>
    </row>
    <row r="27">
      <c r="A27" s="6" t="s">
        <v>202</v>
      </c>
      <c r="B27" s="17"/>
    </row>
    <row r="28">
      <c r="A28" s="2" t="s">
        <v>1708</v>
      </c>
      <c r="B28" s="17"/>
    </row>
    <row r="29">
      <c r="A29" s="6" t="s">
        <v>1709</v>
      </c>
      <c r="B29" s="17"/>
    </row>
    <row r="30">
      <c r="A30" s="2" t="s">
        <v>1710</v>
      </c>
      <c r="B30" s="17"/>
    </row>
    <row r="31">
      <c r="A31" s="51" t="s">
        <v>1711</v>
      </c>
      <c r="B31" s="17"/>
    </row>
    <row r="32">
      <c r="A32" s="2" t="s">
        <v>1712</v>
      </c>
      <c r="B32" s="17"/>
    </row>
    <row r="33">
      <c r="A33" s="6" t="s">
        <v>1713</v>
      </c>
      <c r="B33" s="17"/>
    </row>
    <row r="34">
      <c r="A34" s="2" t="s">
        <v>1714</v>
      </c>
      <c r="B34" s="17"/>
    </row>
    <row r="35">
      <c r="A35" s="6" t="s">
        <v>1715</v>
      </c>
      <c r="B35" s="17"/>
    </row>
    <row r="36">
      <c r="A36" s="2" t="s">
        <v>1716</v>
      </c>
      <c r="B36" s="17"/>
    </row>
    <row r="37">
      <c r="A37" s="6" t="s">
        <v>1717</v>
      </c>
      <c r="B37" s="17"/>
    </row>
    <row r="38">
      <c r="A38" s="43" t="s">
        <v>1529</v>
      </c>
      <c r="B38" s="17"/>
    </row>
    <row r="39">
      <c r="A39" s="6" t="s">
        <v>1718</v>
      </c>
      <c r="B39" s="17"/>
    </row>
    <row r="40">
      <c r="A40" s="2" t="s">
        <v>1719</v>
      </c>
      <c r="B40" s="17"/>
    </row>
    <row r="41">
      <c r="A41" s="2" t="s">
        <v>1720</v>
      </c>
      <c r="B41" s="17"/>
    </row>
    <row r="42">
      <c r="A42" s="43" t="s">
        <v>1721</v>
      </c>
      <c r="B42" s="17"/>
    </row>
    <row r="43">
      <c r="A43" s="6" t="s">
        <v>1722</v>
      </c>
      <c r="B43" s="17"/>
    </row>
    <row r="44">
      <c r="A44" s="2" t="s">
        <v>1723</v>
      </c>
      <c r="B44" s="17"/>
    </row>
    <row r="45">
      <c r="A45" s="6" t="s">
        <v>1724</v>
      </c>
      <c r="B45" s="17"/>
    </row>
    <row r="46">
      <c r="A46" s="6" t="s">
        <v>1725</v>
      </c>
      <c r="B46" s="17"/>
    </row>
    <row r="47">
      <c r="A47" s="2" t="s">
        <v>1726</v>
      </c>
      <c r="B47" s="17"/>
    </row>
    <row r="48">
      <c r="A48" s="6" t="s">
        <v>1727</v>
      </c>
      <c r="B48" s="17"/>
    </row>
    <row r="49">
      <c r="A49" s="2" t="s">
        <v>1728</v>
      </c>
      <c r="B49" s="17"/>
      <c r="C49" s="40"/>
    </row>
    <row r="50">
      <c r="A50" s="6" t="s">
        <v>1729</v>
      </c>
      <c r="B50" s="17"/>
    </row>
    <row r="51">
      <c r="A51" s="2" t="s">
        <v>1730</v>
      </c>
      <c r="B51" s="17"/>
    </row>
    <row r="52">
      <c r="A52" s="6" t="s">
        <v>1731</v>
      </c>
      <c r="B52" s="17"/>
    </row>
    <row r="53">
      <c r="A53" s="2" t="s">
        <v>1732</v>
      </c>
      <c r="B53" s="17"/>
    </row>
    <row r="54">
      <c r="A54" s="6" t="s">
        <v>1733</v>
      </c>
      <c r="B54" s="17"/>
    </row>
    <row r="55">
      <c r="A55" s="6" t="s">
        <v>1734</v>
      </c>
      <c r="B55" s="17"/>
    </row>
    <row r="56">
      <c r="A56" s="2" t="s">
        <v>1735</v>
      </c>
      <c r="B56" s="17"/>
    </row>
    <row r="57">
      <c r="A57" s="6" t="s">
        <v>1736</v>
      </c>
      <c r="B57" s="17"/>
    </row>
    <row r="58">
      <c r="A58" s="6" t="s">
        <v>1737</v>
      </c>
      <c r="B58" s="17"/>
    </row>
    <row r="59">
      <c r="A59" s="6" t="s">
        <v>1738</v>
      </c>
      <c r="B59" s="17"/>
    </row>
    <row r="60">
      <c r="A60" s="2" t="s">
        <v>1739</v>
      </c>
      <c r="B60" s="17"/>
    </row>
    <row r="61">
      <c r="A61" s="6" t="s">
        <v>1740</v>
      </c>
      <c r="B61" s="17"/>
    </row>
    <row r="62">
      <c r="A62" s="6" t="s">
        <v>1741</v>
      </c>
      <c r="B62" s="17"/>
    </row>
    <row r="63">
      <c r="A63" s="6" t="s">
        <v>1742</v>
      </c>
      <c r="B63" s="17"/>
    </row>
    <row r="64">
      <c r="A64" s="2" t="s">
        <v>1743</v>
      </c>
      <c r="B64" s="17"/>
    </row>
    <row r="65">
      <c r="A65" s="43" t="s">
        <v>1744</v>
      </c>
      <c r="B65" s="17"/>
    </row>
    <row r="66">
      <c r="A66" s="2" t="s">
        <v>1745</v>
      </c>
      <c r="B66" s="17"/>
    </row>
    <row r="67">
      <c r="A67" s="6" t="s">
        <v>1746</v>
      </c>
      <c r="B67" s="17"/>
    </row>
    <row r="68">
      <c r="A68" s="2" t="s">
        <v>1747</v>
      </c>
      <c r="B68" s="17"/>
    </row>
    <row r="69">
      <c r="A69" s="51" t="s">
        <v>1748</v>
      </c>
      <c r="B69" s="17"/>
    </row>
    <row r="70">
      <c r="A70" s="54" t="s">
        <v>1749</v>
      </c>
      <c r="B70" s="17"/>
    </row>
    <row r="71">
      <c r="A71" s="6" t="s">
        <v>1750</v>
      </c>
      <c r="B71" s="17"/>
    </row>
    <row r="72">
      <c r="A72" s="72" t="s">
        <v>1751</v>
      </c>
      <c r="B72" s="17"/>
    </row>
    <row r="73">
      <c r="A73" s="74" t="s">
        <v>1752</v>
      </c>
      <c r="B73" s="17"/>
    </row>
    <row r="74">
      <c r="A74" s="6" t="s">
        <v>1753</v>
      </c>
      <c r="B74" s="17"/>
    </row>
    <row r="75">
      <c r="A75" s="2" t="s">
        <v>1754</v>
      </c>
      <c r="B75" s="17"/>
    </row>
    <row r="76">
      <c r="A76" s="54" t="s">
        <v>1755</v>
      </c>
      <c r="B76" s="17"/>
    </row>
    <row r="77">
      <c r="A77" s="2" t="s">
        <v>1756</v>
      </c>
      <c r="B77" s="17"/>
    </row>
    <row r="78">
      <c r="A78" s="74" t="s">
        <v>1757</v>
      </c>
      <c r="B78" s="17"/>
    </row>
    <row r="79">
      <c r="A79" s="2" t="s">
        <v>1758</v>
      </c>
      <c r="B79" s="17"/>
    </row>
    <row r="80">
      <c r="A80" s="6" t="s">
        <v>1759</v>
      </c>
      <c r="B80" s="17"/>
    </row>
    <row r="81">
      <c r="A81" s="2" t="s">
        <v>1760</v>
      </c>
      <c r="B81" s="17"/>
    </row>
    <row r="82">
      <c r="A82" s="43" t="s">
        <v>1761</v>
      </c>
      <c r="B82" s="17"/>
    </row>
    <row r="83">
      <c r="A83" s="6" t="s">
        <v>1762</v>
      </c>
      <c r="B83" s="17"/>
    </row>
    <row r="84">
      <c r="A84" s="2" t="s">
        <v>1763</v>
      </c>
      <c r="B84" s="17"/>
    </row>
    <row r="85">
      <c r="A85" s="74" t="s">
        <v>1764</v>
      </c>
      <c r="B85" s="17"/>
    </row>
    <row r="86">
      <c r="A86" s="51" t="s">
        <v>1765</v>
      </c>
      <c r="B86" s="17"/>
    </row>
    <row r="87">
      <c r="A87" s="2" t="s">
        <v>1766</v>
      </c>
      <c r="B87" s="17"/>
    </row>
    <row r="88">
      <c r="A88" s="6" t="s">
        <v>1767</v>
      </c>
      <c r="B88" s="17"/>
    </row>
    <row r="89">
      <c r="A89" s="2" t="s">
        <v>1768</v>
      </c>
      <c r="B89" s="17"/>
    </row>
    <row r="90">
      <c r="A90" s="6" t="s">
        <v>1769</v>
      </c>
      <c r="B90" s="17"/>
    </row>
    <row r="91">
      <c r="A91" s="6" t="s">
        <v>1770</v>
      </c>
      <c r="B91" s="17"/>
    </row>
    <row r="92">
      <c r="A92" s="2" t="s">
        <v>1771</v>
      </c>
      <c r="B92" s="17"/>
    </row>
    <row r="93">
      <c r="A93" s="74" t="s">
        <v>1772</v>
      </c>
      <c r="B93" s="17"/>
    </row>
    <row r="94">
      <c r="A94" s="72" t="s">
        <v>1773</v>
      </c>
      <c r="B94" s="17"/>
    </row>
    <row r="95">
      <c r="A95" s="6" t="s">
        <v>1774</v>
      </c>
      <c r="B95" s="17"/>
    </row>
    <row r="96">
      <c r="A96" s="54" t="s">
        <v>1775</v>
      </c>
      <c r="B96" s="17"/>
    </row>
    <row r="97">
      <c r="A97" s="6" t="s">
        <v>1776</v>
      </c>
      <c r="B97" s="17"/>
    </row>
    <row r="98">
      <c r="A98" s="6" t="s">
        <v>1777</v>
      </c>
      <c r="B98" s="17"/>
    </row>
    <row r="99">
      <c r="A99" s="2" t="s">
        <v>1778</v>
      </c>
      <c r="B99" s="17"/>
    </row>
    <row r="100">
      <c r="A100" s="51" t="s">
        <v>1779</v>
      </c>
      <c r="B100" s="17"/>
    </row>
    <row r="101">
      <c r="A101" s="6" t="s">
        <v>1780</v>
      </c>
      <c r="B101" s="17"/>
    </row>
    <row r="102">
      <c r="A102" s="2" t="s">
        <v>1781</v>
      </c>
      <c r="B102" s="17"/>
    </row>
    <row r="103">
      <c r="A103" s="6" t="s">
        <v>1782</v>
      </c>
      <c r="B103" s="17"/>
    </row>
    <row r="104">
      <c r="A104" s="2" t="s">
        <v>1783</v>
      </c>
      <c r="B104" s="17"/>
    </row>
    <row r="105">
      <c r="A105" s="6" t="s">
        <v>1784</v>
      </c>
      <c r="B105" s="17"/>
    </row>
    <row r="106">
      <c r="A106" s="2" t="s">
        <v>1785</v>
      </c>
      <c r="B106" s="17"/>
    </row>
    <row r="107">
      <c r="A107" s="6" t="s">
        <v>1786</v>
      </c>
      <c r="B107" s="17"/>
    </row>
    <row r="108">
      <c r="A108" s="2" t="s">
        <v>719</v>
      </c>
      <c r="B108" s="17"/>
    </row>
    <row r="109">
      <c r="A109" s="2" t="s">
        <v>1787</v>
      </c>
      <c r="B109" s="17"/>
    </row>
    <row r="110">
      <c r="A110" s="43" t="s">
        <v>1788</v>
      </c>
      <c r="B110" s="17"/>
    </row>
    <row r="111">
      <c r="A111" s="49" t="s">
        <v>1789</v>
      </c>
      <c r="B111" s="17"/>
    </row>
    <row r="112">
      <c r="A112" s="43" t="s">
        <v>1790</v>
      </c>
      <c r="B112" s="17"/>
    </row>
    <row r="113">
      <c r="A113" s="6" t="s">
        <v>1791</v>
      </c>
      <c r="B113" s="17"/>
    </row>
    <row r="114">
      <c r="A114" s="2" t="s">
        <v>1792</v>
      </c>
      <c r="B114" s="17"/>
    </row>
    <row r="115">
      <c r="A115" s="6" t="s">
        <v>1793</v>
      </c>
      <c r="B115" s="17"/>
    </row>
    <row r="116">
      <c r="A116" s="6" t="s">
        <v>1794</v>
      </c>
      <c r="B116" s="17"/>
    </row>
    <row r="117">
      <c r="A117" s="6" t="s">
        <v>1795</v>
      </c>
      <c r="B117" s="17"/>
    </row>
    <row r="118">
      <c r="A118" s="2" t="s">
        <v>1796</v>
      </c>
      <c r="B118" s="17"/>
    </row>
    <row r="119">
      <c r="A119" s="43" t="s">
        <v>1797</v>
      </c>
      <c r="B119" s="17"/>
    </row>
    <row r="120">
      <c r="A120" s="2" t="s">
        <v>1798</v>
      </c>
      <c r="B120" s="17"/>
    </row>
    <row r="121">
      <c r="A121" s="6" t="s">
        <v>1799</v>
      </c>
      <c r="B121" s="17"/>
    </row>
    <row r="122">
      <c r="A122" s="2" t="s">
        <v>1800</v>
      </c>
      <c r="B122" s="17"/>
    </row>
    <row r="123">
      <c r="A123" s="6" t="s">
        <v>1801</v>
      </c>
      <c r="B123" s="17"/>
    </row>
    <row r="124">
      <c r="A124" s="2" t="s">
        <v>1802</v>
      </c>
      <c r="B124" s="17"/>
    </row>
    <row r="125">
      <c r="A125" s="43" t="s">
        <v>1803</v>
      </c>
      <c r="B125" s="17"/>
    </row>
    <row r="126">
      <c r="A126" s="49" t="s">
        <v>1804</v>
      </c>
      <c r="B126" s="17"/>
    </row>
    <row r="127">
      <c r="A127" s="6" t="s">
        <v>1805</v>
      </c>
      <c r="B127" s="17"/>
    </row>
    <row r="128">
      <c r="A128" s="2" t="s">
        <v>1806</v>
      </c>
      <c r="B128" s="17"/>
    </row>
    <row r="129">
      <c r="A129" s="6" t="s">
        <v>1807</v>
      </c>
      <c r="B129" s="17"/>
    </row>
    <row r="130">
      <c r="A130" s="2" t="s">
        <v>1808</v>
      </c>
      <c r="B130" s="17"/>
    </row>
    <row r="131">
      <c r="A131" s="43" t="s">
        <v>1809</v>
      </c>
      <c r="B131" s="17"/>
    </row>
    <row r="132">
      <c r="A132" s="2" t="s">
        <v>1810</v>
      </c>
      <c r="B132" s="17"/>
    </row>
    <row r="133">
      <c r="A133" s="43" t="s">
        <v>1811</v>
      </c>
      <c r="B133" s="17"/>
    </row>
    <row r="134">
      <c r="A134" s="6" t="s">
        <v>1812</v>
      </c>
      <c r="B134" s="17"/>
    </row>
    <row r="135">
      <c r="A135" s="6" t="s">
        <v>1813</v>
      </c>
      <c r="B135" s="17"/>
    </row>
    <row r="136">
      <c r="A136" s="6" t="s">
        <v>1814</v>
      </c>
      <c r="B136" s="17"/>
    </row>
    <row r="137">
      <c r="A137" s="6" t="s">
        <v>1815</v>
      </c>
      <c r="B137" s="17"/>
    </row>
    <row r="138">
      <c r="A138" s="2" t="s">
        <v>737</v>
      </c>
      <c r="B138" s="17"/>
    </row>
    <row r="139">
      <c r="A139" s="2" t="s">
        <v>1816</v>
      </c>
      <c r="B139" s="17"/>
    </row>
    <row r="140">
      <c r="A140" s="51" t="s">
        <v>1817</v>
      </c>
      <c r="B140" s="6" t="s">
        <v>1818</v>
      </c>
    </row>
    <row r="141">
      <c r="A141" s="74" t="s">
        <v>1819</v>
      </c>
      <c r="B141" s="17"/>
    </row>
    <row r="142">
      <c r="A142" s="2" t="s">
        <v>1820</v>
      </c>
      <c r="B142" s="17"/>
    </row>
    <row r="143">
      <c r="A143" s="6" t="s">
        <v>1821</v>
      </c>
      <c r="B143" s="17"/>
    </row>
    <row r="144">
      <c r="A144" s="43" t="s">
        <v>1822</v>
      </c>
      <c r="B144" s="17"/>
    </row>
    <row r="145">
      <c r="A145" s="74" t="s">
        <v>1823</v>
      </c>
      <c r="B145" s="17"/>
    </row>
    <row r="146">
      <c r="A146" s="72" t="s">
        <v>1824</v>
      </c>
      <c r="B146" s="17"/>
    </row>
    <row r="147">
      <c r="A147" s="73" t="s">
        <v>1825</v>
      </c>
      <c r="B147" s="17"/>
    </row>
    <row r="148">
      <c r="A148" s="54" t="s">
        <v>1826</v>
      </c>
      <c r="B148" s="17"/>
    </row>
    <row r="149">
      <c r="A149" s="6" t="s">
        <v>1827</v>
      </c>
      <c r="B149" s="17"/>
    </row>
    <row r="150">
      <c r="A150" s="2" t="s">
        <v>1828</v>
      </c>
      <c r="B150" s="17"/>
    </row>
    <row r="151">
      <c r="A151" s="6" t="s">
        <v>1829</v>
      </c>
      <c r="B151" s="17"/>
    </row>
    <row r="152">
      <c r="A152" s="2" t="s">
        <v>1830</v>
      </c>
      <c r="B152" s="17"/>
    </row>
    <row r="153">
      <c r="A153" s="6" t="s">
        <v>1831</v>
      </c>
      <c r="B153" s="17"/>
    </row>
    <row r="154">
      <c r="A154" s="2" t="s">
        <v>1832</v>
      </c>
      <c r="B154" s="17"/>
    </row>
    <row r="155">
      <c r="A155" s="6" t="s">
        <v>1833</v>
      </c>
      <c r="B155" s="17"/>
    </row>
    <row r="156">
      <c r="A156" s="2" t="s">
        <v>1834</v>
      </c>
      <c r="B156" s="17"/>
    </row>
    <row r="157">
      <c r="A157" s="54" t="s">
        <v>202</v>
      </c>
      <c r="B157" s="17"/>
    </row>
    <row r="158">
      <c r="A158" s="2" t="s">
        <v>1835</v>
      </c>
      <c r="B158" s="17"/>
    </row>
    <row r="159">
      <c r="A159" s="6" t="s">
        <v>1836</v>
      </c>
      <c r="B159" s="17"/>
    </row>
    <row r="160">
      <c r="A160" s="2" t="s">
        <v>1837</v>
      </c>
      <c r="B160" s="17"/>
    </row>
    <row r="161">
      <c r="A161" s="43" t="s">
        <v>1838</v>
      </c>
      <c r="B161" s="17"/>
    </row>
    <row r="162">
      <c r="A162" s="6" t="s">
        <v>1839</v>
      </c>
      <c r="B162" s="17"/>
    </row>
    <row r="163">
      <c r="A163" s="6" t="s">
        <v>1840</v>
      </c>
      <c r="B163" s="17"/>
    </row>
    <row r="164">
      <c r="A164" s="2" t="s">
        <v>1841</v>
      </c>
      <c r="B164" s="17"/>
    </row>
    <row r="165">
      <c r="A165" s="6" t="s">
        <v>1842</v>
      </c>
      <c r="B165" s="6" t="s">
        <v>1843</v>
      </c>
    </row>
    <row r="166">
      <c r="A166" s="2" t="s">
        <v>1844</v>
      </c>
      <c r="B166" s="17"/>
    </row>
    <row r="167">
      <c r="A167" s="6" t="s">
        <v>1845</v>
      </c>
      <c r="B167" s="6" t="s">
        <v>1846</v>
      </c>
    </row>
    <row r="168">
      <c r="A168" s="2" t="s">
        <v>1847</v>
      </c>
      <c r="B168" s="17"/>
    </row>
    <row r="169">
      <c r="A169" s="6" t="s">
        <v>1848</v>
      </c>
      <c r="B169" s="17"/>
    </row>
    <row r="170">
      <c r="A170" s="6" t="s">
        <v>1849</v>
      </c>
      <c r="B170" s="17"/>
    </row>
    <row r="171">
      <c r="A171" s="6" t="s">
        <v>1850</v>
      </c>
      <c r="B171" s="6" t="s">
        <v>1851</v>
      </c>
    </row>
    <row r="172">
      <c r="A172" s="6" t="s">
        <v>1852</v>
      </c>
      <c r="B172" s="17"/>
    </row>
    <row r="173">
      <c r="A173" s="2" t="s">
        <v>1853</v>
      </c>
      <c r="B173" s="17"/>
    </row>
    <row r="174">
      <c r="A174" s="6" t="s">
        <v>1854</v>
      </c>
      <c r="B174" s="17"/>
    </row>
    <row r="175">
      <c r="A175" s="6" t="s">
        <v>1855</v>
      </c>
      <c r="B175" s="17"/>
    </row>
    <row r="176">
      <c r="A176" s="2" t="s">
        <v>1856</v>
      </c>
      <c r="B176" s="17"/>
    </row>
    <row r="177">
      <c r="A177" s="6" t="s">
        <v>1857</v>
      </c>
      <c r="B177" s="17"/>
    </row>
    <row r="178">
      <c r="A178" s="6" t="s">
        <v>1858</v>
      </c>
      <c r="B178" s="17"/>
    </row>
    <row r="179">
      <c r="A179" s="2" t="s">
        <v>1859</v>
      </c>
      <c r="B179" s="17"/>
    </row>
    <row r="180">
      <c r="A180" s="6" t="s">
        <v>1860</v>
      </c>
      <c r="B180" s="17"/>
    </row>
    <row r="181">
      <c r="A181" s="6" t="s">
        <v>1861</v>
      </c>
      <c r="B181" s="6" t="s">
        <v>1862</v>
      </c>
    </row>
    <row r="182">
      <c r="A182" s="2" t="s">
        <v>1863</v>
      </c>
      <c r="B182" s="17"/>
    </row>
    <row r="183">
      <c r="A183" s="6" t="s">
        <v>1864</v>
      </c>
      <c r="B183" s="17"/>
    </row>
    <row r="184">
      <c r="A184" s="2" t="s">
        <v>1865</v>
      </c>
      <c r="B184" s="17"/>
    </row>
    <row r="185">
      <c r="A185" s="6" t="s">
        <v>1866</v>
      </c>
      <c r="B185" s="17"/>
    </row>
    <row r="186">
      <c r="A186" s="50" t="s">
        <v>1867</v>
      </c>
      <c r="B186" s="17"/>
    </row>
    <row r="187">
      <c r="A187" s="6" t="s">
        <v>1868</v>
      </c>
      <c r="B187" s="17"/>
    </row>
    <row r="188">
      <c r="A188" s="2" t="s">
        <v>1869</v>
      </c>
      <c r="B188" s="17"/>
    </row>
    <row r="189">
      <c r="A189" s="25" t="s">
        <v>1870</v>
      </c>
      <c r="B189" s="6" t="s">
        <v>1871</v>
      </c>
    </row>
    <row r="190">
      <c r="A190" s="2" t="s">
        <v>1872</v>
      </c>
      <c r="B190" s="17"/>
    </row>
    <row r="191">
      <c r="A191" s="38" t="s">
        <v>1873</v>
      </c>
      <c r="B191" s="17"/>
    </row>
    <row r="192">
      <c r="A192" s="2" t="s">
        <v>1874</v>
      </c>
      <c r="B192" s="17"/>
    </row>
    <row r="193">
      <c r="A193" s="6" t="s">
        <v>1875</v>
      </c>
      <c r="B193" s="17"/>
    </row>
    <row r="194">
      <c r="A194" s="2" t="s">
        <v>1876</v>
      </c>
      <c r="B194" s="17"/>
    </row>
    <row r="195">
      <c r="A195" s="25" t="s">
        <v>1877</v>
      </c>
      <c r="B195" s="17"/>
    </row>
    <row r="196">
      <c r="A196" s="2" t="s">
        <v>1878</v>
      </c>
      <c r="B196" s="17"/>
    </row>
    <row r="197">
      <c r="A197" s="25" t="s">
        <v>1879</v>
      </c>
      <c r="B197" s="17"/>
    </row>
    <row r="198">
      <c r="A198" s="2" t="s">
        <v>1880</v>
      </c>
      <c r="B198" s="17"/>
    </row>
    <row r="199">
      <c r="A199" s="6" t="s">
        <v>1881</v>
      </c>
      <c r="B199" s="17"/>
    </row>
    <row r="200">
      <c r="A200" s="2" t="s">
        <v>1882</v>
      </c>
      <c r="B200" s="17"/>
    </row>
    <row r="201">
      <c r="A201" s="2" t="s">
        <v>1883</v>
      </c>
      <c r="B201" s="17"/>
    </row>
    <row r="202">
      <c r="A202" s="43" t="s">
        <v>1884</v>
      </c>
      <c r="B202" s="17"/>
    </row>
    <row r="203">
      <c r="A203" s="2" t="s">
        <v>1885</v>
      </c>
      <c r="B203" s="17"/>
    </row>
    <row r="204">
      <c r="A204" s="6" t="s">
        <v>1886</v>
      </c>
      <c r="B204" s="17"/>
    </row>
    <row r="205">
      <c r="A205" s="43" t="s">
        <v>1887</v>
      </c>
      <c r="B205" s="17"/>
    </row>
    <row r="206">
      <c r="A206" s="6" t="s">
        <v>1888</v>
      </c>
      <c r="B206" s="17"/>
    </row>
    <row r="207">
      <c r="A207" s="2" t="s">
        <v>1889</v>
      </c>
      <c r="B207" s="17"/>
    </row>
    <row r="208">
      <c r="A208" s="43" t="s">
        <v>1890</v>
      </c>
      <c r="B208" s="17"/>
    </row>
    <row r="209">
      <c r="A209" s="6" t="s">
        <v>1891</v>
      </c>
      <c r="B209" s="17"/>
    </row>
    <row r="210">
      <c r="A210" s="6" t="s">
        <v>1892</v>
      </c>
      <c r="B210" s="17"/>
    </row>
    <row r="211">
      <c r="A211" s="2" t="s">
        <v>1893</v>
      </c>
      <c r="B211" s="17"/>
    </row>
    <row r="212">
      <c r="A212" s="6" t="s">
        <v>1894</v>
      </c>
      <c r="B212" s="17"/>
    </row>
    <row r="213">
      <c r="A213" s="2" t="s">
        <v>1895</v>
      </c>
      <c r="B213" s="17"/>
    </row>
    <row r="214">
      <c r="A214" s="74" t="s">
        <v>1896</v>
      </c>
      <c r="B214" s="17"/>
    </row>
    <row r="215">
      <c r="A215" s="2" t="s">
        <v>1897</v>
      </c>
      <c r="B215" s="17"/>
    </row>
    <row r="216">
      <c r="A216" s="43" t="s">
        <v>1898</v>
      </c>
      <c r="B216" s="17"/>
    </row>
    <row r="217">
      <c r="A217" s="2" t="s">
        <v>1899</v>
      </c>
      <c r="B217" s="17"/>
    </row>
    <row r="218">
      <c r="A218" s="6" t="s">
        <v>1900</v>
      </c>
      <c r="B218" s="17"/>
    </row>
    <row r="219">
      <c r="A219" s="2" t="s">
        <v>1901</v>
      </c>
      <c r="B219" s="17"/>
    </row>
    <row r="220">
      <c r="A220" s="6" t="s">
        <v>1902</v>
      </c>
      <c r="B220" s="17"/>
    </row>
    <row r="221">
      <c r="A221" s="2" t="s">
        <v>1903</v>
      </c>
      <c r="B221" s="17"/>
    </row>
    <row r="222">
      <c r="A222" s="6" t="s">
        <v>1904</v>
      </c>
      <c r="B222" s="17"/>
    </row>
    <row r="223">
      <c r="A223" s="75" t="s">
        <v>1905</v>
      </c>
      <c r="B223" s="17"/>
    </row>
    <row r="224">
      <c r="A224" s="6" t="s">
        <v>1906</v>
      </c>
      <c r="B224" s="17"/>
    </row>
    <row r="225">
      <c r="A225" s="2" t="s">
        <v>1907</v>
      </c>
      <c r="B225" s="17"/>
    </row>
    <row r="226">
      <c r="A226" s="6" t="s">
        <v>1908</v>
      </c>
      <c r="B226" s="17"/>
    </row>
    <row r="227">
      <c r="A227" s="6" t="s">
        <v>1909</v>
      </c>
      <c r="B227" s="17"/>
    </row>
    <row r="228">
      <c r="A228" s="2" t="s">
        <v>1910</v>
      </c>
      <c r="B228" s="17"/>
    </row>
    <row r="229">
      <c r="A229" s="6" t="s">
        <v>1911</v>
      </c>
      <c r="B229" s="17"/>
    </row>
    <row r="230">
      <c r="A230" s="2" t="s">
        <v>1912</v>
      </c>
      <c r="B230" s="17"/>
    </row>
    <row r="231">
      <c r="A231" s="43" t="s">
        <v>1913</v>
      </c>
      <c r="B231" s="17"/>
    </row>
    <row r="232">
      <c r="A232" s="6" t="s">
        <v>1914</v>
      </c>
      <c r="B232" s="17"/>
    </row>
    <row r="233">
      <c r="A233" s="2" t="s">
        <v>1915</v>
      </c>
      <c r="B233" s="17"/>
    </row>
    <row r="234">
      <c r="A234" s="6" t="s">
        <v>1916</v>
      </c>
      <c r="B234" s="17"/>
    </row>
    <row r="235">
      <c r="A235" s="2" t="s">
        <v>1917</v>
      </c>
      <c r="B235" s="17"/>
    </row>
    <row r="236">
      <c r="A236" s="50" t="s">
        <v>1918</v>
      </c>
      <c r="B236" s="17"/>
    </row>
    <row r="237">
      <c r="A237" s="6" t="s">
        <v>202</v>
      </c>
      <c r="B237" s="17"/>
    </row>
    <row r="238">
      <c r="A238" s="6" t="s">
        <v>1919</v>
      </c>
      <c r="B238" s="17"/>
    </row>
    <row r="239">
      <c r="A239" s="6" t="s">
        <v>1920</v>
      </c>
      <c r="B239" s="17"/>
    </row>
    <row r="240">
      <c r="A240" s="6" t="s">
        <v>1921</v>
      </c>
      <c r="B240" s="17"/>
    </row>
    <row r="241">
      <c r="A241" s="2" t="s">
        <v>1922</v>
      </c>
      <c r="B241" s="17"/>
    </row>
    <row r="242">
      <c r="A242" s="6" t="s">
        <v>1923</v>
      </c>
      <c r="B242" s="17"/>
    </row>
    <row r="243">
      <c r="A243" s="2" t="s">
        <v>1924</v>
      </c>
      <c r="B243" s="17"/>
    </row>
    <row r="244">
      <c r="A244" s="6" t="s">
        <v>202</v>
      </c>
      <c r="B244" s="17"/>
    </row>
    <row r="245">
      <c r="A245" s="2" t="s">
        <v>1925</v>
      </c>
      <c r="B245" s="17"/>
    </row>
    <row r="246">
      <c r="A246" s="25" t="s">
        <v>1926</v>
      </c>
      <c r="B246" s="17"/>
    </row>
    <row r="247">
      <c r="A247" s="43" t="s">
        <v>1927</v>
      </c>
      <c r="B247" s="17"/>
    </row>
    <row r="248">
      <c r="A248" s="2" t="s">
        <v>1928</v>
      </c>
      <c r="B248" s="17"/>
    </row>
    <row r="249">
      <c r="A249" s="6" t="s">
        <v>1929</v>
      </c>
      <c r="B249" s="17"/>
    </row>
    <row r="250">
      <c r="A250" s="2" t="s">
        <v>1930</v>
      </c>
      <c r="B250" s="17"/>
    </row>
    <row r="251">
      <c r="A251" s="43" t="s">
        <v>1931</v>
      </c>
      <c r="B251" s="17"/>
    </row>
    <row r="252">
      <c r="A252" s="6" t="s">
        <v>1932</v>
      </c>
      <c r="B252" s="17"/>
    </row>
    <row r="253">
      <c r="A253" s="2" t="s">
        <v>1933</v>
      </c>
      <c r="B253" s="17"/>
    </row>
    <row r="254">
      <c r="A254" s="6" t="s">
        <v>1934</v>
      </c>
      <c r="B254" s="17"/>
    </row>
    <row r="255">
      <c r="A255" s="2" t="s">
        <v>1935</v>
      </c>
      <c r="B255" s="17"/>
    </row>
    <row r="256">
      <c r="A256" s="6" t="s">
        <v>1936</v>
      </c>
      <c r="B256" s="17"/>
    </row>
    <row r="257">
      <c r="A257" s="6" t="s">
        <v>1937</v>
      </c>
      <c r="B257" s="17"/>
    </row>
    <row r="258">
      <c r="A258" s="2" t="s">
        <v>1938</v>
      </c>
      <c r="B258" s="17"/>
    </row>
    <row r="259">
      <c r="A259" s="43" t="s">
        <v>1939</v>
      </c>
      <c r="B259" s="17"/>
    </row>
    <row r="260">
      <c r="A260" s="2" t="s">
        <v>1940</v>
      </c>
      <c r="B260" s="17"/>
    </row>
    <row r="261">
      <c r="A261" s="6" t="s">
        <v>1941</v>
      </c>
      <c r="B261" s="17"/>
    </row>
    <row r="262">
      <c r="A262" s="2" t="s">
        <v>1942</v>
      </c>
      <c r="B262" s="17"/>
    </row>
    <row r="263">
      <c r="A263" s="6" t="s">
        <v>1943</v>
      </c>
      <c r="B263" s="17"/>
    </row>
    <row r="264">
      <c r="A264" s="2" t="s">
        <v>1944</v>
      </c>
      <c r="B264" s="17"/>
    </row>
    <row r="265">
      <c r="A265" s="6" t="s">
        <v>1945</v>
      </c>
      <c r="B265" s="17"/>
    </row>
    <row r="266">
      <c r="A266" s="2" t="s">
        <v>1946</v>
      </c>
      <c r="B266" s="17"/>
    </row>
    <row r="267">
      <c r="A267" s="2" t="s">
        <v>1947</v>
      </c>
      <c r="B267" s="17"/>
    </row>
    <row r="268">
      <c r="A268" s="6" t="s">
        <v>1948</v>
      </c>
      <c r="B268" s="17"/>
    </row>
    <row r="269">
      <c r="A269" s="2" t="s">
        <v>1949</v>
      </c>
      <c r="B269" s="17"/>
    </row>
    <row r="270">
      <c r="A270" s="6" t="s">
        <v>1950</v>
      </c>
      <c r="B270" s="17"/>
    </row>
    <row r="271">
      <c r="A271" s="2" t="s">
        <v>1951</v>
      </c>
      <c r="B271" s="17"/>
    </row>
    <row r="272">
      <c r="A272" s="6" t="s">
        <v>1952</v>
      </c>
      <c r="B272" s="17"/>
    </row>
    <row r="273">
      <c r="A273" s="2" t="s">
        <v>1953</v>
      </c>
      <c r="B273" s="17"/>
    </row>
    <row r="274">
      <c r="A274" s="6" t="s">
        <v>1954</v>
      </c>
      <c r="B274" s="17"/>
    </row>
    <row r="275">
      <c r="A275" s="2" t="s">
        <v>1955</v>
      </c>
      <c r="B275" s="17"/>
    </row>
    <row r="276">
      <c r="A276" s="6" t="s">
        <v>1956</v>
      </c>
      <c r="B276" s="17"/>
    </row>
    <row r="277">
      <c r="A277" s="2" t="s">
        <v>1957</v>
      </c>
      <c r="B277" s="17"/>
    </row>
    <row r="278">
      <c r="A278" s="6" t="s">
        <v>1958</v>
      </c>
      <c r="B278" s="17"/>
    </row>
    <row r="279">
      <c r="A279" s="2" t="s">
        <v>1959</v>
      </c>
      <c r="B279" s="17"/>
    </row>
    <row r="280">
      <c r="A280" s="54" t="s">
        <v>1960</v>
      </c>
      <c r="B280" s="17"/>
    </row>
    <row r="281">
      <c r="A281" s="2" t="s">
        <v>1961</v>
      </c>
      <c r="B281" s="17"/>
    </row>
    <row r="282">
      <c r="A282" s="6" t="s">
        <v>1962</v>
      </c>
      <c r="B282" s="17"/>
    </row>
    <row r="283">
      <c r="A283" s="2" t="s">
        <v>1963</v>
      </c>
      <c r="B283" s="17"/>
    </row>
    <row r="284">
      <c r="A284" s="6" t="s">
        <v>1964</v>
      </c>
      <c r="B284" s="17"/>
    </row>
    <row r="285">
      <c r="A285" s="17"/>
      <c r="B285" s="17"/>
    </row>
    <row r="286">
      <c r="A286" s="17"/>
      <c r="B286" s="17"/>
    </row>
    <row r="287">
      <c r="A287" s="17"/>
      <c r="B287" s="17"/>
    </row>
    <row r="288">
      <c r="A288" s="17"/>
      <c r="B288" s="17"/>
    </row>
    <row r="289">
      <c r="A289" s="17"/>
      <c r="B289" s="17"/>
    </row>
    <row r="290">
      <c r="A290" s="17"/>
      <c r="B290" s="17"/>
    </row>
    <row r="291">
      <c r="A291" s="17"/>
      <c r="B291" s="17"/>
    </row>
    <row r="292">
      <c r="A292" s="17"/>
      <c r="B292" s="17"/>
    </row>
    <row r="293">
      <c r="A293" s="17"/>
      <c r="B293" s="17"/>
    </row>
    <row r="294">
      <c r="A294" s="17"/>
      <c r="B294" s="17"/>
    </row>
    <row r="295">
      <c r="A295" s="17"/>
      <c r="B295" s="17"/>
    </row>
    <row r="296">
      <c r="A296" s="17"/>
      <c r="B296" s="17"/>
    </row>
    <row r="297">
      <c r="A297" s="17"/>
      <c r="B297" s="17"/>
    </row>
    <row r="298">
      <c r="A298" s="17"/>
      <c r="B298" s="17"/>
    </row>
    <row r="299">
      <c r="A299" s="17"/>
      <c r="B299" s="17"/>
    </row>
    <row r="300">
      <c r="A300" s="17"/>
      <c r="B300" s="17"/>
    </row>
    <row r="301">
      <c r="A301" s="17"/>
      <c r="B301" s="17"/>
    </row>
    <row r="302">
      <c r="A302" s="17"/>
      <c r="B302" s="17"/>
    </row>
    <row r="303">
      <c r="A303" s="17"/>
      <c r="B303" s="17"/>
    </row>
    <row r="304">
      <c r="A304" s="17"/>
      <c r="B304" s="17"/>
    </row>
    <row r="305">
      <c r="A305" s="17"/>
      <c r="B305" s="17"/>
    </row>
    <row r="306">
      <c r="A306" s="17"/>
      <c r="B306" s="17"/>
    </row>
    <row r="307">
      <c r="A307" s="17"/>
      <c r="B307" s="17"/>
    </row>
    <row r="308">
      <c r="A308" s="17"/>
      <c r="B308" s="17"/>
    </row>
    <row r="309">
      <c r="A309" s="17"/>
      <c r="B309" s="17"/>
    </row>
    <row r="310">
      <c r="A310" s="17"/>
      <c r="B310" s="17"/>
    </row>
    <row r="311">
      <c r="A311" s="17"/>
      <c r="B311" s="17"/>
    </row>
    <row r="312">
      <c r="A312" s="17"/>
      <c r="B312" s="17"/>
    </row>
    <row r="313">
      <c r="A313" s="17"/>
      <c r="B313" s="17"/>
    </row>
    <row r="314">
      <c r="A314" s="17"/>
      <c r="B314" s="17"/>
    </row>
    <row r="315">
      <c r="A315" s="17"/>
      <c r="B315" s="17"/>
    </row>
    <row r="316">
      <c r="A316" s="17"/>
      <c r="B316" s="17"/>
    </row>
    <row r="317">
      <c r="A317" s="17"/>
      <c r="B317" s="17"/>
    </row>
    <row r="318">
      <c r="A318" s="17"/>
      <c r="B318" s="17"/>
    </row>
    <row r="319">
      <c r="A319" s="17"/>
      <c r="B319" s="17"/>
    </row>
    <row r="320">
      <c r="A320" s="17"/>
      <c r="B320" s="17"/>
    </row>
    <row r="321">
      <c r="A321" s="17"/>
      <c r="B321" s="17"/>
    </row>
    <row r="322">
      <c r="A322" s="17"/>
      <c r="B322" s="17"/>
    </row>
    <row r="323">
      <c r="A323" s="17"/>
      <c r="B323" s="17"/>
    </row>
    <row r="324">
      <c r="A324" s="17"/>
      <c r="B324" s="17"/>
    </row>
    <row r="325">
      <c r="A325" s="17"/>
      <c r="B325" s="17"/>
    </row>
    <row r="326">
      <c r="A326" s="17"/>
      <c r="B326" s="17"/>
    </row>
    <row r="327">
      <c r="A327" s="17"/>
      <c r="B327" s="17"/>
    </row>
    <row r="328">
      <c r="A328" s="17"/>
      <c r="B328" s="17"/>
    </row>
    <row r="329">
      <c r="A329" s="17"/>
      <c r="B329" s="17"/>
    </row>
    <row r="330">
      <c r="A330" s="17"/>
      <c r="B330" s="17"/>
    </row>
    <row r="331">
      <c r="A331" s="17"/>
      <c r="B331" s="17"/>
    </row>
    <row r="332">
      <c r="A332" s="17"/>
      <c r="B332" s="17"/>
    </row>
    <row r="333">
      <c r="A333" s="17"/>
      <c r="B333" s="17"/>
    </row>
    <row r="334">
      <c r="A334" s="17"/>
      <c r="B334" s="17"/>
    </row>
    <row r="335">
      <c r="A335" s="17"/>
      <c r="B335" s="17"/>
    </row>
    <row r="336">
      <c r="A336" s="17"/>
      <c r="B336" s="17"/>
    </row>
    <row r="337">
      <c r="A337" s="17"/>
      <c r="B337" s="17"/>
    </row>
    <row r="338">
      <c r="A338" s="17"/>
      <c r="B338" s="17"/>
    </row>
    <row r="339">
      <c r="A339" s="17"/>
      <c r="B339" s="17"/>
    </row>
    <row r="340">
      <c r="A340" s="17"/>
      <c r="B340" s="17"/>
    </row>
    <row r="341">
      <c r="A341" s="17"/>
      <c r="B341" s="17"/>
    </row>
    <row r="342">
      <c r="A342" s="17"/>
      <c r="B342" s="17"/>
    </row>
    <row r="343">
      <c r="A343" s="17"/>
      <c r="B343" s="17"/>
    </row>
    <row r="344">
      <c r="A344" s="17"/>
      <c r="B344" s="17"/>
    </row>
    <row r="345">
      <c r="A345" s="17"/>
      <c r="B345" s="17"/>
    </row>
    <row r="346">
      <c r="A346" s="17"/>
      <c r="B346" s="17"/>
    </row>
    <row r="347">
      <c r="A347" s="17"/>
      <c r="B347" s="17"/>
    </row>
    <row r="348">
      <c r="A348" s="17"/>
      <c r="B348" s="17"/>
    </row>
    <row r="349">
      <c r="A349" s="17"/>
      <c r="B349" s="17"/>
    </row>
    <row r="350">
      <c r="A350" s="17"/>
      <c r="B350" s="17"/>
    </row>
    <row r="351">
      <c r="A351" s="17"/>
      <c r="B351" s="17"/>
    </row>
    <row r="352">
      <c r="A352" s="17"/>
      <c r="B352" s="17"/>
    </row>
    <row r="353">
      <c r="A353" s="17"/>
      <c r="B353" s="17"/>
    </row>
    <row r="354">
      <c r="A354" s="17"/>
      <c r="B354" s="17"/>
    </row>
    <row r="355">
      <c r="A355" s="17"/>
      <c r="B355" s="17"/>
    </row>
    <row r="356">
      <c r="A356" s="17"/>
      <c r="B356" s="17"/>
    </row>
    <row r="357">
      <c r="A357" s="17"/>
      <c r="B357" s="17"/>
    </row>
    <row r="358">
      <c r="A358" s="17"/>
      <c r="B358" s="17"/>
    </row>
    <row r="359">
      <c r="A359" s="17"/>
      <c r="B359" s="17"/>
    </row>
    <row r="360">
      <c r="A360" s="17"/>
      <c r="B360" s="17"/>
    </row>
    <row r="361">
      <c r="A361" s="17"/>
      <c r="B361" s="17"/>
    </row>
    <row r="362">
      <c r="A362" s="17"/>
      <c r="B362" s="17"/>
    </row>
    <row r="363">
      <c r="A363" s="17"/>
      <c r="B363" s="17"/>
    </row>
    <row r="364">
      <c r="A364" s="17"/>
      <c r="B364" s="17"/>
    </row>
    <row r="365">
      <c r="A365" s="17"/>
      <c r="B365" s="17"/>
    </row>
    <row r="366">
      <c r="A366" s="17"/>
      <c r="B366" s="17"/>
    </row>
    <row r="367">
      <c r="A367" s="17"/>
      <c r="B367" s="17"/>
    </row>
    <row r="368">
      <c r="A368" s="17"/>
      <c r="B368" s="17"/>
    </row>
    <row r="369">
      <c r="A369" s="17"/>
      <c r="B369" s="17"/>
    </row>
    <row r="370">
      <c r="A370" s="17"/>
      <c r="B370" s="17"/>
    </row>
    <row r="371">
      <c r="A371" s="17"/>
      <c r="B371" s="17"/>
    </row>
    <row r="372">
      <c r="A372" s="17"/>
      <c r="B372" s="17"/>
    </row>
    <row r="373">
      <c r="A373" s="17"/>
      <c r="B373" s="17"/>
    </row>
    <row r="374">
      <c r="A374" s="17"/>
      <c r="B374" s="17"/>
    </row>
    <row r="375">
      <c r="A375" s="17"/>
      <c r="B375" s="17"/>
    </row>
    <row r="376">
      <c r="A376" s="17"/>
      <c r="B376" s="17"/>
    </row>
    <row r="377">
      <c r="A377" s="17"/>
      <c r="B377" s="17"/>
    </row>
    <row r="378">
      <c r="A378" s="17"/>
      <c r="B378" s="17"/>
    </row>
    <row r="379">
      <c r="A379" s="17"/>
      <c r="B379" s="17"/>
    </row>
    <row r="380">
      <c r="A380" s="17"/>
      <c r="B380" s="17"/>
    </row>
    <row r="381">
      <c r="A381" s="17"/>
      <c r="B381" s="17"/>
    </row>
    <row r="382">
      <c r="A382" s="17"/>
      <c r="B382" s="17"/>
    </row>
    <row r="383">
      <c r="A383" s="17"/>
      <c r="B383" s="17"/>
    </row>
    <row r="384">
      <c r="A384" s="17"/>
      <c r="B384" s="17"/>
    </row>
    <row r="385">
      <c r="A385" s="17"/>
      <c r="B385" s="17"/>
    </row>
    <row r="386">
      <c r="A386" s="17"/>
      <c r="B386" s="17"/>
    </row>
    <row r="387">
      <c r="A387" s="17"/>
      <c r="B387" s="17"/>
    </row>
    <row r="388">
      <c r="A388" s="17"/>
      <c r="B388" s="17"/>
    </row>
    <row r="389">
      <c r="A389" s="17"/>
      <c r="B389" s="17"/>
    </row>
    <row r="390">
      <c r="A390" s="17"/>
      <c r="B390" s="17"/>
    </row>
    <row r="391">
      <c r="A391" s="17"/>
      <c r="B391" s="17"/>
    </row>
    <row r="392">
      <c r="A392" s="17"/>
      <c r="B392" s="17"/>
    </row>
    <row r="393">
      <c r="A393" s="17"/>
      <c r="B393" s="17"/>
    </row>
    <row r="394">
      <c r="A394" s="17"/>
      <c r="B394" s="17"/>
    </row>
    <row r="395">
      <c r="A395" s="17"/>
      <c r="B395" s="17"/>
    </row>
    <row r="396">
      <c r="A396" s="17"/>
      <c r="B396" s="17"/>
    </row>
    <row r="397">
      <c r="A397" s="17"/>
      <c r="B397" s="17"/>
    </row>
    <row r="398">
      <c r="A398" s="17"/>
      <c r="B398" s="17"/>
    </row>
    <row r="399">
      <c r="A399" s="17"/>
      <c r="B399" s="17"/>
    </row>
    <row r="400">
      <c r="A400" s="17"/>
      <c r="B400" s="17"/>
    </row>
    <row r="401">
      <c r="A401" s="17"/>
      <c r="B401" s="17"/>
    </row>
    <row r="402">
      <c r="A402" s="17"/>
      <c r="B402" s="17"/>
    </row>
    <row r="403">
      <c r="A403" s="17"/>
      <c r="B403" s="17"/>
    </row>
    <row r="404">
      <c r="A404" s="17"/>
      <c r="B404" s="17"/>
    </row>
    <row r="405">
      <c r="A405" s="17"/>
      <c r="B405" s="17"/>
    </row>
    <row r="406">
      <c r="A406" s="17"/>
      <c r="B406" s="17"/>
    </row>
    <row r="407">
      <c r="A407" s="17"/>
      <c r="B407" s="17"/>
    </row>
    <row r="408">
      <c r="A408" s="17"/>
      <c r="B408" s="17"/>
    </row>
    <row r="409">
      <c r="A409" s="17"/>
      <c r="B409" s="17"/>
    </row>
    <row r="410">
      <c r="A410" s="17"/>
      <c r="B410" s="17"/>
    </row>
    <row r="411">
      <c r="A411" s="17"/>
      <c r="B411" s="17"/>
    </row>
    <row r="412">
      <c r="A412" s="17"/>
      <c r="B412" s="17"/>
    </row>
    <row r="413">
      <c r="A413" s="17"/>
      <c r="B413" s="17"/>
    </row>
    <row r="414">
      <c r="A414" s="17"/>
      <c r="B414" s="17"/>
    </row>
    <row r="415">
      <c r="A415" s="17"/>
      <c r="B415" s="17"/>
    </row>
    <row r="416">
      <c r="A416" s="17"/>
      <c r="B416" s="17"/>
    </row>
    <row r="417">
      <c r="A417" s="17"/>
      <c r="B417" s="17"/>
    </row>
    <row r="418">
      <c r="A418" s="17"/>
      <c r="B418" s="17"/>
    </row>
    <row r="419">
      <c r="A419" s="17"/>
      <c r="B419" s="17"/>
    </row>
    <row r="420">
      <c r="A420" s="17"/>
      <c r="B420" s="17"/>
    </row>
    <row r="421">
      <c r="A421" s="17"/>
      <c r="B421" s="17"/>
    </row>
    <row r="422">
      <c r="A422" s="17"/>
      <c r="B422" s="17"/>
    </row>
    <row r="423">
      <c r="A423" s="17"/>
      <c r="B423" s="17"/>
    </row>
    <row r="424">
      <c r="A424" s="17"/>
      <c r="B424" s="17"/>
    </row>
    <row r="425">
      <c r="A425" s="17"/>
      <c r="B425" s="17"/>
    </row>
    <row r="426">
      <c r="A426" s="17"/>
      <c r="B426" s="17"/>
    </row>
    <row r="427">
      <c r="A427" s="17"/>
      <c r="B427" s="17"/>
    </row>
    <row r="428">
      <c r="A428" s="17"/>
      <c r="B428" s="17"/>
    </row>
    <row r="429">
      <c r="A429" s="17"/>
      <c r="B429" s="17"/>
    </row>
    <row r="430">
      <c r="A430" s="17"/>
      <c r="B430" s="17"/>
    </row>
    <row r="431">
      <c r="A431" s="17"/>
      <c r="B431" s="17"/>
    </row>
    <row r="432">
      <c r="A432" s="17"/>
      <c r="B432" s="17"/>
    </row>
    <row r="433">
      <c r="A433" s="17"/>
      <c r="B433" s="17"/>
    </row>
    <row r="434">
      <c r="A434" s="17"/>
      <c r="B434" s="17"/>
    </row>
    <row r="435">
      <c r="A435" s="17"/>
      <c r="B435" s="17"/>
    </row>
    <row r="436">
      <c r="A436" s="17"/>
      <c r="B436" s="17"/>
    </row>
    <row r="437">
      <c r="A437" s="17"/>
      <c r="B437" s="17"/>
    </row>
    <row r="438">
      <c r="A438" s="17"/>
      <c r="B438" s="17"/>
    </row>
    <row r="439">
      <c r="A439" s="17"/>
      <c r="B439" s="17"/>
    </row>
    <row r="440">
      <c r="A440" s="17"/>
      <c r="B440" s="17"/>
    </row>
    <row r="441">
      <c r="A441" s="17"/>
      <c r="B441" s="17"/>
    </row>
    <row r="442">
      <c r="A442" s="17"/>
      <c r="B442" s="17"/>
    </row>
    <row r="443">
      <c r="A443" s="17"/>
      <c r="B443" s="17"/>
    </row>
    <row r="444">
      <c r="A444" s="17"/>
      <c r="B444" s="17"/>
    </row>
    <row r="445">
      <c r="A445" s="17"/>
      <c r="B445" s="17"/>
    </row>
    <row r="446">
      <c r="A446" s="17"/>
      <c r="B446" s="17"/>
    </row>
    <row r="447">
      <c r="A447" s="17"/>
      <c r="B447" s="17"/>
    </row>
    <row r="448">
      <c r="A448" s="17"/>
      <c r="B448" s="17"/>
    </row>
    <row r="449">
      <c r="A449" s="17"/>
      <c r="B449" s="17"/>
    </row>
    <row r="450">
      <c r="A450" s="17"/>
      <c r="B450" s="17"/>
    </row>
    <row r="451">
      <c r="A451" s="17"/>
      <c r="B451" s="17"/>
    </row>
    <row r="452">
      <c r="A452" s="17"/>
      <c r="B452" s="17"/>
    </row>
    <row r="453">
      <c r="A453" s="17"/>
      <c r="B453" s="17"/>
    </row>
    <row r="454">
      <c r="A454" s="17"/>
      <c r="B454" s="17"/>
    </row>
    <row r="455">
      <c r="A455" s="17"/>
      <c r="B455" s="17"/>
    </row>
    <row r="456">
      <c r="A456" s="17"/>
      <c r="B456" s="17"/>
    </row>
    <row r="457">
      <c r="A457" s="17"/>
      <c r="B457" s="17"/>
    </row>
    <row r="458">
      <c r="A458" s="17"/>
      <c r="B458" s="17"/>
    </row>
    <row r="459">
      <c r="A459" s="17"/>
      <c r="B459" s="17"/>
    </row>
    <row r="460">
      <c r="A460" s="17"/>
      <c r="B460" s="17"/>
    </row>
    <row r="461">
      <c r="A461" s="17"/>
      <c r="B461" s="17"/>
    </row>
    <row r="462">
      <c r="A462" s="17"/>
      <c r="B462" s="17"/>
    </row>
    <row r="463">
      <c r="A463" s="17"/>
      <c r="B463" s="17"/>
    </row>
    <row r="464">
      <c r="A464" s="17"/>
      <c r="B464" s="17"/>
    </row>
    <row r="465">
      <c r="A465" s="17"/>
      <c r="B465" s="17"/>
    </row>
    <row r="466">
      <c r="A466" s="17"/>
      <c r="B466" s="17"/>
    </row>
    <row r="467">
      <c r="A467" s="17"/>
      <c r="B467" s="17"/>
    </row>
    <row r="468">
      <c r="A468" s="17"/>
      <c r="B468" s="17"/>
    </row>
    <row r="469">
      <c r="A469" s="17"/>
      <c r="B469" s="17"/>
    </row>
    <row r="470">
      <c r="A470" s="17"/>
      <c r="B470" s="17"/>
    </row>
    <row r="471">
      <c r="A471" s="17"/>
      <c r="B471" s="17"/>
    </row>
    <row r="472">
      <c r="A472" s="17"/>
      <c r="B472" s="17"/>
    </row>
    <row r="473">
      <c r="A473" s="17"/>
      <c r="B473" s="17"/>
    </row>
    <row r="474">
      <c r="A474" s="17"/>
      <c r="B474" s="17"/>
    </row>
    <row r="475">
      <c r="A475" s="17"/>
      <c r="B475" s="17"/>
    </row>
    <row r="476">
      <c r="A476" s="17"/>
      <c r="B476" s="17"/>
    </row>
    <row r="477">
      <c r="A477" s="17"/>
      <c r="B477" s="17"/>
    </row>
    <row r="478">
      <c r="A478" s="17"/>
      <c r="B478" s="17"/>
    </row>
    <row r="479">
      <c r="A479" s="17"/>
      <c r="B479" s="17"/>
    </row>
    <row r="480">
      <c r="A480" s="17"/>
      <c r="B480" s="17"/>
    </row>
    <row r="481">
      <c r="A481" s="17"/>
      <c r="B481" s="17"/>
    </row>
    <row r="482">
      <c r="A482" s="17"/>
      <c r="B482" s="17"/>
    </row>
    <row r="483">
      <c r="A483" s="17"/>
      <c r="B483" s="17"/>
    </row>
    <row r="484">
      <c r="A484" s="17"/>
      <c r="B484" s="17"/>
    </row>
    <row r="485">
      <c r="A485" s="17"/>
      <c r="B485" s="17"/>
    </row>
    <row r="486">
      <c r="A486" s="17"/>
      <c r="B486" s="17"/>
    </row>
    <row r="487">
      <c r="A487" s="17"/>
      <c r="B487" s="17"/>
    </row>
    <row r="488">
      <c r="A488" s="17"/>
      <c r="B488" s="17"/>
    </row>
    <row r="489">
      <c r="A489" s="17"/>
      <c r="B489" s="17"/>
    </row>
    <row r="490">
      <c r="A490" s="17"/>
      <c r="B490" s="17"/>
    </row>
    <row r="491">
      <c r="A491" s="17"/>
      <c r="B491" s="17"/>
    </row>
    <row r="492">
      <c r="A492" s="17"/>
      <c r="B492" s="17"/>
    </row>
    <row r="493">
      <c r="A493" s="17"/>
      <c r="B493" s="17"/>
    </row>
    <row r="494">
      <c r="A494" s="17"/>
      <c r="B494" s="17"/>
    </row>
    <row r="495">
      <c r="A495" s="17"/>
      <c r="B495" s="17"/>
    </row>
    <row r="496">
      <c r="A496" s="17"/>
      <c r="B496" s="17"/>
    </row>
    <row r="497">
      <c r="A497" s="17"/>
      <c r="B497" s="17"/>
    </row>
    <row r="498">
      <c r="A498" s="17"/>
      <c r="B498" s="17"/>
    </row>
    <row r="499">
      <c r="A499" s="17"/>
      <c r="B499" s="17"/>
    </row>
    <row r="500">
      <c r="A500" s="17"/>
      <c r="B500" s="17"/>
    </row>
    <row r="501">
      <c r="A501" s="17"/>
      <c r="B501" s="17"/>
    </row>
    <row r="502">
      <c r="A502" s="17"/>
      <c r="B502" s="17"/>
    </row>
    <row r="503">
      <c r="A503" s="17"/>
      <c r="B503" s="17"/>
    </row>
    <row r="504">
      <c r="A504" s="17"/>
      <c r="B504" s="17"/>
    </row>
    <row r="505">
      <c r="A505" s="17"/>
      <c r="B505" s="17"/>
    </row>
    <row r="506">
      <c r="A506" s="17"/>
      <c r="B506" s="17"/>
    </row>
    <row r="507">
      <c r="A507" s="17"/>
      <c r="B507" s="17"/>
    </row>
    <row r="508">
      <c r="A508" s="17"/>
      <c r="B508" s="17"/>
    </row>
    <row r="509">
      <c r="A509" s="17"/>
      <c r="B509" s="17"/>
    </row>
    <row r="510">
      <c r="A510" s="17"/>
      <c r="B510" s="17"/>
    </row>
    <row r="511">
      <c r="A511" s="17"/>
      <c r="B511" s="17"/>
    </row>
    <row r="512">
      <c r="A512" s="17"/>
      <c r="B512" s="17"/>
    </row>
    <row r="513">
      <c r="A513" s="17"/>
      <c r="B513" s="17"/>
    </row>
    <row r="514">
      <c r="A514" s="17"/>
      <c r="B514" s="17"/>
    </row>
    <row r="515">
      <c r="A515" s="17"/>
      <c r="B515" s="17"/>
    </row>
    <row r="516">
      <c r="A516" s="17"/>
      <c r="B516" s="17"/>
    </row>
    <row r="517">
      <c r="A517" s="17"/>
      <c r="B517" s="17"/>
    </row>
    <row r="518">
      <c r="A518" s="17"/>
      <c r="B518" s="17"/>
    </row>
    <row r="519">
      <c r="A519" s="17"/>
      <c r="B519" s="17"/>
    </row>
    <row r="520">
      <c r="A520" s="17"/>
      <c r="B520" s="17"/>
    </row>
    <row r="521">
      <c r="A521" s="17"/>
      <c r="B521" s="17"/>
    </row>
    <row r="522">
      <c r="A522" s="17"/>
      <c r="B522" s="17"/>
    </row>
    <row r="523">
      <c r="A523" s="17"/>
      <c r="B523" s="17"/>
    </row>
    <row r="524">
      <c r="A524" s="17"/>
      <c r="B524" s="17"/>
    </row>
    <row r="525">
      <c r="A525" s="17"/>
      <c r="B525" s="17"/>
    </row>
    <row r="526">
      <c r="A526" s="17"/>
      <c r="B526" s="17"/>
    </row>
    <row r="527">
      <c r="A527" s="17"/>
      <c r="B527" s="17"/>
    </row>
    <row r="528">
      <c r="A528" s="17"/>
      <c r="B528" s="17"/>
    </row>
    <row r="529">
      <c r="A529" s="17"/>
      <c r="B529" s="17"/>
    </row>
    <row r="530">
      <c r="A530" s="17"/>
      <c r="B530" s="17"/>
    </row>
    <row r="531">
      <c r="A531" s="17"/>
      <c r="B531" s="17"/>
    </row>
    <row r="532">
      <c r="A532" s="17"/>
      <c r="B532" s="17"/>
    </row>
    <row r="533">
      <c r="A533" s="17"/>
      <c r="B533" s="17"/>
    </row>
    <row r="534">
      <c r="A534" s="17"/>
      <c r="B534" s="17"/>
    </row>
    <row r="535">
      <c r="A535" s="17"/>
      <c r="B535" s="17"/>
    </row>
    <row r="536">
      <c r="A536" s="17"/>
      <c r="B536" s="17"/>
    </row>
    <row r="537">
      <c r="A537" s="17"/>
      <c r="B537" s="17"/>
    </row>
    <row r="538">
      <c r="A538" s="17"/>
      <c r="B538" s="17"/>
    </row>
    <row r="539">
      <c r="A539" s="17"/>
      <c r="B539" s="17"/>
    </row>
    <row r="540">
      <c r="A540" s="17"/>
      <c r="B540" s="17"/>
    </row>
    <row r="541">
      <c r="A541" s="17"/>
      <c r="B541" s="17"/>
    </row>
    <row r="542">
      <c r="A542" s="17"/>
      <c r="B542" s="17"/>
    </row>
    <row r="543">
      <c r="A543" s="17"/>
      <c r="B543" s="17"/>
    </row>
    <row r="544">
      <c r="A544" s="17"/>
      <c r="B544" s="17"/>
    </row>
    <row r="545">
      <c r="A545" s="17"/>
      <c r="B545" s="17"/>
    </row>
    <row r="546">
      <c r="A546" s="17"/>
      <c r="B546" s="17"/>
    </row>
    <row r="547">
      <c r="A547" s="17"/>
      <c r="B547" s="17"/>
    </row>
    <row r="548">
      <c r="A548" s="17"/>
      <c r="B548" s="17"/>
    </row>
    <row r="549">
      <c r="A549" s="17"/>
      <c r="B549" s="17"/>
    </row>
    <row r="550">
      <c r="A550" s="17"/>
      <c r="B550" s="17"/>
    </row>
    <row r="551">
      <c r="A551" s="17"/>
      <c r="B551" s="17"/>
    </row>
    <row r="552">
      <c r="A552" s="17"/>
      <c r="B552" s="17"/>
    </row>
    <row r="553">
      <c r="A553" s="17"/>
      <c r="B553" s="17"/>
    </row>
    <row r="554">
      <c r="A554" s="17"/>
      <c r="B554" s="17"/>
    </row>
    <row r="555">
      <c r="A555" s="17"/>
      <c r="B555" s="17"/>
    </row>
    <row r="556">
      <c r="A556" s="17"/>
      <c r="B556" s="17"/>
    </row>
    <row r="557">
      <c r="A557" s="17"/>
      <c r="B557" s="17"/>
    </row>
    <row r="558">
      <c r="A558" s="17"/>
      <c r="B558" s="17"/>
    </row>
    <row r="559">
      <c r="A559" s="17"/>
      <c r="B559" s="17"/>
    </row>
    <row r="560">
      <c r="A560" s="17"/>
      <c r="B560" s="17"/>
    </row>
    <row r="561">
      <c r="A561" s="17"/>
      <c r="B561" s="17"/>
    </row>
    <row r="562">
      <c r="A562" s="17"/>
      <c r="B562" s="17"/>
    </row>
    <row r="563">
      <c r="A563" s="17"/>
      <c r="B563" s="17"/>
    </row>
    <row r="564">
      <c r="A564" s="17"/>
      <c r="B564" s="17"/>
    </row>
    <row r="565">
      <c r="A565" s="17"/>
      <c r="B565" s="17"/>
    </row>
    <row r="566">
      <c r="A566" s="17"/>
      <c r="B566" s="17"/>
    </row>
    <row r="567">
      <c r="A567" s="17"/>
      <c r="B567" s="17"/>
    </row>
    <row r="568">
      <c r="A568" s="17"/>
      <c r="B568" s="17"/>
    </row>
    <row r="569">
      <c r="A569" s="17"/>
      <c r="B569" s="17"/>
    </row>
    <row r="570">
      <c r="A570" s="17"/>
      <c r="B570" s="17"/>
    </row>
    <row r="571">
      <c r="A571" s="17"/>
      <c r="B571" s="17"/>
    </row>
    <row r="572">
      <c r="A572" s="17"/>
      <c r="B572" s="17"/>
    </row>
    <row r="573">
      <c r="A573" s="17"/>
      <c r="B573" s="17"/>
    </row>
    <row r="574">
      <c r="A574" s="17"/>
      <c r="B574" s="17"/>
    </row>
    <row r="575">
      <c r="A575" s="17"/>
      <c r="B575" s="17"/>
    </row>
    <row r="576">
      <c r="A576" s="17"/>
      <c r="B576" s="17"/>
    </row>
    <row r="577">
      <c r="A577" s="17"/>
      <c r="B577" s="17"/>
    </row>
    <row r="578">
      <c r="A578" s="17"/>
      <c r="B578" s="17"/>
    </row>
    <row r="579">
      <c r="A579" s="17"/>
      <c r="B579" s="17"/>
    </row>
    <row r="580">
      <c r="A580" s="17"/>
      <c r="B580" s="17"/>
    </row>
    <row r="581">
      <c r="A581" s="17"/>
      <c r="B581" s="17"/>
    </row>
    <row r="582">
      <c r="A582" s="17"/>
      <c r="B582" s="17"/>
    </row>
    <row r="583">
      <c r="A583" s="17"/>
      <c r="B583" s="17"/>
    </row>
    <row r="584">
      <c r="A584" s="17"/>
      <c r="B584" s="17"/>
    </row>
    <row r="585">
      <c r="A585" s="17"/>
      <c r="B585" s="17"/>
    </row>
    <row r="586">
      <c r="A586" s="17"/>
      <c r="B586" s="17"/>
    </row>
    <row r="587">
      <c r="A587" s="17"/>
      <c r="B587" s="17"/>
    </row>
    <row r="588">
      <c r="A588" s="17"/>
      <c r="B588" s="17"/>
    </row>
    <row r="589">
      <c r="A589" s="17"/>
      <c r="B589" s="17"/>
    </row>
    <row r="590">
      <c r="A590" s="17"/>
      <c r="B590" s="17"/>
    </row>
    <row r="591">
      <c r="A591" s="17"/>
      <c r="B591" s="17"/>
    </row>
    <row r="592">
      <c r="A592" s="17"/>
      <c r="B592" s="17"/>
    </row>
    <row r="593">
      <c r="A593" s="17"/>
      <c r="B593" s="17"/>
    </row>
    <row r="594">
      <c r="A594" s="17"/>
      <c r="B594" s="17"/>
    </row>
    <row r="595">
      <c r="A595" s="17"/>
      <c r="B595" s="17"/>
    </row>
    <row r="596">
      <c r="A596" s="17"/>
      <c r="B596" s="17"/>
    </row>
    <row r="597">
      <c r="A597" s="17"/>
      <c r="B597" s="17"/>
    </row>
    <row r="598">
      <c r="A598" s="17"/>
      <c r="B598" s="17"/>
    </row>
    <row r="599">
      <c r="A599" s="17"/>
      <c r="B599" s="17"/>
    </row>
    <row r="600">
      <c r="A600" s="17"/>
      <c r="B600" s="17"/>
    </row>
    <row r="601">
      <c r="A601" s="17"/>
      <c r="B601" s="17"/>
    </row>
    <row r="602">
      <c r="A602" s="17"/>
      <c r="B602" s="17"/>
    </row>
    <row r="603">
      <c r="A603" s="17"/>
      <c r="B603" s="17"/>
    </row>
    <row r="604">
      <c r="A604" s="17"/>
      <c r="B604" s="17"/>
    </row>
    <row r="605">
      <c r="A605" s="17"/>
      <c r="B605" s="17"/>
    </row>
    <row r="606">
      <c r="A606" s="17"/>
      <c r="B606" s="17"/>
    </row>
    <row r="607">
      <c r="A607" s="17"/>
      <c r="B607" s="17"/>
    </row>
    <row r="608">
      <c r="A608" s="17"/>
      <c r="B608" s="17"/>
    </row>
    <row r="609">
      <c r="A609" s="17"/>
      <c r="B609" s="17"/>
    </row>
    <row r="610">
      <c r="A610" s="17"/>
      <c r="B610" s="17"/>
    </row>
    <row r="611">
      <c r="A611" s="17"/>
      <c r="B611" s="17"/>
    </row>
    <row r="612">
      <c r="A612" s="17"/>
      <c r="B612" s="17"/>
    </row>
    <row r="613">
      <c r="A613" s="17"/>
      <c r="B613" s="17"/>
    </row>
    <row r="614">
      <c r="A614" s="17"/>
      <c r="B614" s="17"/>
    </row>
    <row r="615">
      <c r="A615" s="17"/>
      <c r="B615" s="17"/>
    </row>
    <row r="616">
      <c r="A616" s="17"/>
      <c r="B616" s="17"/>
    </row>
    <row r="617">
      <c r="A617" s="17"/>
      <c r="B617" s="17"/>
    </row>
    <row r="618">
      <c r="A618" s="17"/>
      <c r="B618" s="17"/>
    </row>
    <row r="619">
      <c r="A619" s="17"/>
      <c r="B619" s="17"/>
    </row>
    <row r="620">
      <c r="A620" s="17"/>
      <c r="B620" s="17"/>
    </row>
    <row r="621">
      <c r="A621" s="17"/>
      <c r="B621" s="17"/>
    </row>
    <row r="622">
      <c r="A622" s="17"/>
      <c r="B622" s="17"/>
    </row>
    <row r="623">
      <c r="A623" s="17"/>
      <c r="B623" s="17"/>
    </row>
    <row r="624">
      <c r="A624" s="17"/>
      <c r="B624" s="17"/>
    </row>
    <row r="625">
      <c r="A625" s="17"/>
      <c r="B625" s="17"/>
    </row>
    <row r="626">
      <c r="A626" s="17"/>
      <c r="B626" s="17"/>
    </row>
    <row r="627">
      <c r="A627" s="17"/>
      <c r="B627" s="17"/>
    </row>
    <row r="628">
      <c r="A628" s="17"/>
      <c r="B628" s="17"/>
    </row>
    <row r="629">
      <c r="A629" s="17"/>
      <c r="B629" s="17"/>
    </row>
    <row r="630">
      <c r="A630" s="17"/>
      <c r="B630" s="17"/>
    </row>
    <row r="631">
      <c r="A631" s="17"/>
      <c r="B631" s="17"/>
    </row>
    <row r="632">
      <c r="A632" s="17"/>
      <c r="B632" s="17"/>
    </row>
    <row r="633">
      <c r="A633" s="17"/>
      <c r="B633" s="17"/>
    </row>
    <row r="634">
      <c r="A634" s="17"/>
      <c r="B634" s="17"/>
    </row>
    <row r="635">
      <c r="A635" s="17"/>
      <c r="B635" s="17"/>
    </row>
    <row r="636">
      <c r="A636" s="17"/>
      <c r="B636" s="17"/>
    </row>
    <row r="637">
      <c r="A637" s="17"/>
      <c r="B637" s="17"/>
    </row>
    <row r="638">
      <c r="A638" s="17"/>
      <c r="B638" s="17"/>
    </row>
    <row r="639">
      <c r="A639" s="17"/>
      <c r="B639" s="17"/>
    </row>
    <row r="640">
      <c r="A640" s="17"/>
      <c r="B640" s="17"/>
    </row>
    <row r="641">
      <c r="A641" s="17"/>
      <c r="B641" s="17"/>
    </row>
    <row r="642">
      <c r="A642" s="17"/>
      <c r="B642" s="17"/>
    </row>
    <row r="643">
      <c r="A643" s="17"/>
      <c r="B643" s="17"/>
    </row>
    <row r="644">
      <c r="A644" s="17"/>
      <c r="B644" s="17"/>
    </row>
    <row r="645">
      <c r="A645" s="17"/>
      <c r="B645" s="17"/>
    </row>
    <row r="646">
      <c r="A646" s="17"/>
      <c r="B646" s="17"/>
    </row>
    <row r="647">
      <c r="A647" s="17"/>
      <c r="B647" s="17"/>
    </row>
    <row r="648">
      <c r="A648" s="17"/>
      <c r="B648" s="17"/>
    </row>
    <row r="649">
      <c r="A649" s="17"/>
      <c r="B649" s="17"/>
    </row>
    <row r="650">
      <c r="A650" s="17"/>
      <c r="B650" s="17"/>
    </row>
    <row r="651">
      <c r="A651" s="17"/>
      <c r="B651" s="17"/>
    </row>
    <row r="652">
      <c r="A652" s="17"/>
      <c r="B652" s="17"/>
    </row>
    <row r="653">
      <c r="A653" s="17"/>
      <c r="B653" s="17"/>
    </row>
    <row r="654">
      <c r="A654" s="17"/>
      <c r="B654" s="17"/>
    </row>
    <row r="655">
      <c r="A655" s="17"/>
      <c r="B655" s="17"/>
    </row>
    <row r="656">
      <c r="A656" s="17"/>
      <c r="B656" s="17"/>
    </row>
    <row r="657">
      <c r="A657" s="17"/>
      <c r="B657" s="17"/>
    </row>
    <row r="658">
      <c r="A658" s="17"/>
      <c r="B658" s="17"/>
    </row>
    <row r="659">
      <c r="A659" s="17"/>
      <c r="B659" s="17"/>
    </row>
    <row r="660">
      <c r="A660" s="17"/>
      <c r="B660" s="17"/>
    </row>
    <row r="661">
      <c r="A661" s="17"/>
      <c r="B661" s="17"/>
    </row>
    <row r="662">
      <c r="A662" s="17"/>
      <c r="B662" s="17"/>
    </row>
    <row r="663">
      <c r="A663" s="17"/>
      <c r="B663" s="17"/>
    </row>
    <row r="664">
      <c r="A664" s="17"/>
      <c r="B664" s="17"/>
    </row>
    <row r="665">
      <c r="A665" s="17"/>
      <c r="B665" s="17"/>
    </row>
    <row r="666">
      <c r="A666" s="17"/>
      <c r="B666" s="17"/>
    </row>
    <row r="667">
      <c r="A667" s="17"/>
      <c r="B667" s="17"/>
    </row>
    <row r="668">
      <c r="A668" s="17"/>
      <c r="B668" s="17"/>
    </row>
    <row r="669">
      <c r="A669" s="17"/>
      <c r="B669" s="17"/>
    </row>
    <row r="670">
      <c r="A670" s="17"/>
      <c r="B670" s="17"/>
    </row>
    <row r="671">
      <c r="A671" s="17"/>
      <c r="B671" s="17"/>
    </row>
    <row r="672">
      <c r="A672" s="17"/>
      <c r="B672" s="17"/>
    </row>
    <row r="673">
      <c r="A673" s="17"/>
      <c r="B673" s="17"/>
    </row>
    <row r="674">
      <c r="A674" s="17"/>
      <c r="B674" s="17"/>
    </row>
    <row r="675">
      <c r="A675" s="17"/>
      <c r="B675" s="17"/>
    </row>
    <row r="676">
      <c r="A676" s="17"/>
      <c r="B676" s="17"/>
    </row>
    <row r="677">
      <c r="A677" s="17"/>
      <c r="B677" s="17"/>
    </row>
    <row r="678">
      <c r="A678" s="17"/>
      <c r="B678" s="17"/>
    </row>
    <row r="679">
      <c r="A679" s="17"/>
      <c r="B679" s="17"/>
    </row>
    <row r="680">
      <c r="A680" s="17"/>
      <c r="B680" s="17"/>
    </row>
    <row r="681">
      <c r="A681" s="17"/>
      <c r="B681" s="17"/>
    </row>
    <row r="682">
      <c r="A682" s="17"/>
      <c r="B682" s="17"/>
    </row>
    <row r="683">
      <c r="A683" s="17"/>
      <c r="B683" s="17"/>
    </row>
    <row r="684">
      <c r="A684" s="17"/>
      <c r="B684" s="17"/>
    </row>
    <row r="685">
      <c r="A685" s="17"/>
      <c r="B685" s="17"/>
    </row>
    <row r="686">
      <c r="A686" s="17"/>
      <c r="B686" s="17"/>
    </row>
    <row r="687">
      <c r="A687" s="17"/>
      <c r="B687" s="17"/>
    </row>
    <row r="688">
      <c r="A688" s="17"/>
      <c r="B688" s="17"/>
    </row>
    <row r="689">
      <c r="A689" s="17"/>
      <c r="B689" s="17"/>
    </row>
    <row r="690">
      <c r="A690" s="17"/>
      <c r="B690" s="17"/>
    </row>
    <row r="691">
      <c r="A691" s="17"/>
      <c r="B691" s="17"/>
    </row>
    <row r="692">
      <c r="A692" s="17"/>
      <c r="B692" s="17"/>
    </row>
    <row r="693">
      <c r="A693" s="17"/>
      <c r="B693" s="17"/>
    </row>
    <row r="694">
      <c r="A694" s="17"/>
      <c r="B694" s="17"/>
    </row>
    <row r="695">
      <c r="A695" s="17"/>
      <c r="B695" s="17"/>
    </row>
    <row r="696">
      <c r="A696" s="17"/>
      <c r="B696" s="17"/>
    </row>
    <row r="697">
      <c r="A697" s="17"/>
      <c r="B697" s="17"/>
    </row>
    <row r="698">
      <c r="A698" s="17"/>
      <c r="B698" s="17"/>
    </row>
    <row r="699">
      <c r="A699" s="17"/>
      <c r="B699" s="17"/>
    </row>
    <row r="700">
      <c r="A700" s="17"/>
      <c r="B700" s="17"/>
    </row>
    <row r="701">
      <c r="A701" s="17"/>
      <c r="B701" s="17"/>
    </row>
    <row r="702">
      <c r="A702" s="17"/>
      <c r="B702" s="17"/>
    </row>
    <row r="703">
      <c r="A703" s="17"/>
      <c r="B703" s="17"/>
    </row>
    <row r="704">
      <c r="A704" s="17"/>
      <c r="B704" s="17"/>
    </row>
    <row r="705">
      <c r="A705" s="17"/>
      <c r="B705" s="17"/>
    </row>
    <row r="706">
      <c r="A706" s="17"/>
      <c r="B706" s="17"/>
    </row>
    <row r="707">
      <c r="A707" s="17"/>
      <c r="B707" s="17"/>
    </row>
    <row r="708">
      <c r="A708" s="17"/>
      <c r="B708" s="17"/>
    </row>
    <row r="709">
      <c r="A709" s="17"/>
      <c r="B709" s="17"/>
    </row>
    <row r="710">
      <c r="A710" s="17"/>
      <c r="B710" s="17"/>
    </row>
    <row r="711">
      <c r="A711" s="17"/>
      <c r="B711" s="17"/>
    </row>
    <row r="712">
      <c r="A712" s="17"/>
      <c r="B712" s="17"/>
    </row>
    <row r="713">
      <c r="A713" s="17"/>
      <c r="B713" s="17"/>
    </row>
    <row r="714">
      <c r="A714" s="17"/>
      <c r="B714" s="17"/>
    </row>
    <row r="715">
      <c r="A715" s="17"/>
      <c r="B715" s="17"/>
    </row>
    <row r="716">
      <c r="A716" s="17"/>
      <c r="B716" s="17"/>
    </row>
    <row r="717">
      <c r="A717" s="17"/>
      <c r="B717" s="17"/>
    </row>
    <row r="718">
      <c r="A718" s="17"/>
      <c r="B718" s="17"/>
    </row>
    <row r="719">
      <c r="A719" s="17"/>
      <c r="B719" s="17"/>
    </row>
    <row r="720">
      <c r="A720" s="17"/>
      <c r="B720" s="17"/>
    </row>
    <row r="721">
      <c r="A721" s="17"/>
      <c r="B721" s="17"/>
    </row>
    <row r="722">
      <c r="A722" s="17"/>
      <c r="B722" s="17"/>
    </row>
    <row r="723">
      <c r="A723" s="17"/>
      <c r="B723" s="17"/>
    </row>
    <row r="724">
      <c r="A724" s="17"/>
      <c r="B724" s="17"/>
    </row>
    <row r="725">
      <c r="A725" s="17"/>
      <c r="B725" s="17"/>
    </row>
    <row r="726">
      <c r="A726" s="17"/>
      <c r="B726" s="17"/>
    </row>
    <row r="727">
      <c r="A727" s="17"/>
      <c r="B727" s="17"/>
    </row>
    <row r="728">
      <c r="A728" s="17"/>
      <c r="B728" s="17"/>
    </row>
    <row r="729">
      <c r="A729" s="17"/>
      <c r="B729" s="17"/>
    </row>
    <row r="730">
      <c r="A730" s="17"/>
      <c r="B730" s="17"/>
    </row>
    <row r="731">
      <c r="A731" s="17"/>
      <c r="B731" s="17"/>
    </row>
    <row r="732">
      <c r="A732" s="17"/>
      <c r="B732" s="17"/>
    </row>
    <row r="733">
      <c r="A733" s="17"/>
      <c r="B733" s="17"/>
    </row>
    <row r="734">
      <c r="A734" s="17"/>
      <c r="B734" s="17"/>
    </row>
    <row r="735">
      <c r="A735" s="17"/>
      <c r="B735" s="17"/>
    </row>
    <row r="736">
      <c r="A736" s="17"/>
      <c r="B736" s="17"/>
    </row>
    <row r="737">
      <c r="A737" s="17"/>
      <c r="B737" s="17"/>
    </row>
    <row r="738">
      <c r="A738" s="17"/>
      <c r="B738" s="17"/>
    </row>
    <row r="739">
      <c r="A739" s="17"/>
      <c r="B739" s="17"/>
    </row>
    <row r="740">
      <c r="A740" s="17"/>
      <c r="B740" s="17"/>
    </row>
    <row r="741">
      <c r="A741" s="17"/>
      <c r="B741" s="17"/>
    </row>
    <row r="742">
      <c r="A742" s="17"/>
      <c r="B742" s="17"/>
    </row>
    <row r="743">
      <c r="A743" s="17"/>
      <c r="B743" s="17"/>
    </row>
    <row r="744">
      <c r="A744" s="17"/>
      <c r="B744" s="17"/>
    </row>
    <row r="745">
      <c r="A745" s="17"/>
      <c r="B745" s="17"/>
    </row>
    <row r="746">
      <c r="A746" s="17"/>
      <c r="B746" s="17"/>
    </row>
    <row r="747">
      <c r="A747" s="17"/>
      <c r="B747" s="17"/>
    </row>
    <row r="748">
      <c r="A748" s="17"/>
      <c r="B748" s="17"/>
    </row>
    <row r="749">
      <c r="A749" s="17"/>
      <c r="B749" s="17"/>
    </row>
    <row r="750">
      <c r="A750" s="17"/>
      <c r="B750" s="17"/>
    </row>
    <row r="751">
      <c r="A751" s="17"/>
      <c r="B751" s="17"/>
    </row>
    <row r="752">
      <c r="A752" s="17"/>
      <c r="B752" s="17"/>
    </row>
    <row r="753">
      <c r="A753" s="17"/>
      <c r="B753" s="17"/>
    </row>
    <row r="754">
      <c r="A754" s="17"/>
      <c r="B754" s="17"/>
    </row>
    <row r="755">
      <c r="A755" s="17"/>
      <c r="B755" s="17"/>
    </row>
    <row r="756">
      <c r="A756" s="17"/>
      <c r="B756" s="17"/>
    </row>
    <row r="757">
      <c r="A757" s="17"/>
      <c r="B757" s="17"/>
    </row>
    <row r="758">
      <c r="A758" s="17"/>
      <c r="B758" s="17"/>
    </row>
    <row r="759">
      <c r="A759" s="17"/>
      <c r="B759" s="17"/>
    </row>
    <row r="760">
      <c r="A760" s="17"/>
      <c r="B760" s="17"/>
    </row>
    <row r="761">
      <c r="A761" s="17"/>
      <c r="B761" s="17"/>
    </row>
    <row r="762">
      <c r="A762" s="17"/>
      <c r="B762" s="17"/>
    </row>
    <row r="763">
      <c r="A763" s="17"/>
      <c r="B763" s="17"/>
    </row>
    <row r="764">
      <c r="A764" s="17"/>
      <c r="B764" s="17"/>
    </row>
    <row r="765">
      <c r="A765" s="17"/>
      <c r="B765" s="17"/>
    </row>
    <row r="766">
      <c r="A766" s="17"/>
      <c r="B766" s="17"/>
    </row>
    <row r="767">
      <c r="A767" s="17"/>
      <c r="B767" s="17"/>
    </row>
    <row r="768">
      <c r="A768" s="17"/>
      <c r="B768" s="17"/>
    </row>
    <row r="769">
      <c r="A769" s="17"/>
      <c r="B769" s="17"/>
    </row>
    <row r="770">
      <c r="A770" s="17"/>
      <c r="B770" s="17"/>
    </row>
    <row r="771">
      <c r="A771" s="17"/>
      <c r="B771" s="17"/>
    </row>
    <row r="772">
      <c r="A772" s="17"/>
      <c r="B772" s="17"/>
    </row>
    <row r="773">
      <c r="A773" s="17"/>
      <c r="B773" s="17"/>
    </row>
    <row r="774">
      <c r="A774" s="17"/>
      <c r="B774" s="17"/>
    </row>
    <row r="775">
      <c r="A775" s="17"/>
      <c r="B775" s="17"/>
    </row>
    <row r="776">
      <c r="A776" s="17"/>
      <c r="B776" s="17"/>
    </row>
    <row r="777">
      <c r="A777" s="17"/>
      <c r="B777" s="17"/>
    </row>
    <row r="778">
      <c r="A778" s="17"/>
      <c r="B778" s="17"/>
    </row>
    <row r="779">
      <c r="A779" s="17"/>
      <c r="B779" s="17"/>
    </row>
    <row r="780">
      <c r="A780" s="17"/>
      <c r="B780" s="17"/>
    </row>
    <row r="781">
      <c r="A781" s="17"/>
      <c r="B781" s="17"/>
    </row>
    <row r="782">
      <c r="A782" s="17"/>
      <c r="B782" s="17"/>
    </row>
    <row r="783">
      <c r="A783" s="17"/>
      <c r="B783" s="17"/>
    </row>
    <row r="784">
      <c r="A784" s="17"/>
      <c r="B784" s="17"/>
    </row>
    <row r="785">
      <c r="A785" s="17"/>
      <c r="B785" s="17"/>
    </row>
    <row r="786">
      <c r="A786" s="17"/>
      <c r="B786" s="17"/>
    </row>
    <row r="787">
      <c r="A787" s="17"/>
      <c r="B787" s="17"/>
    </row>
    <row r="788">
      <c r="A788" s="17"/>
      <c r="B788" s="17"/>
    </row>
    <row r="789">
      <c r="A789" s="17"/>
      <c r="B789" s="17"/>
    </row>
    <row r="790">
      <c r="A790" s="17"/>
      <c r="B790" s="17"/>
    </row>
    <row r="791">
      <c r="A791" s="17"/>
      <c r="B791" s="17"/>
    </row>
    <row r="792">
      <c r="A792" s="17"/>
      <c r="B792" s="17"/>
    </row>
    <row r="793">
      <c r="A793" s="17"/>
      <c r="B793" s="17"/>
    </row>
    <row r="794">
      <c r="A794" s="17"/>
      <c r="B794" s="17"/>
    </row>
    <row r="795">
      <c r="A795" s="17"/>
      <c r="B795" s="17"/>
    </row>
    <row r="796">
      <c r="A796" s="17"/>
      <c r="B796" s="17"/>
    </row>
    <row r="797">
      <c r="A797" s="17"/>
      <c r="B797" s="17"/>
    </row>
    <row r="798">
      <c r="A798" s="17"/>
      <c r="B798" s="17"/>
    </row>
    <row r="799">
      <c r="A799" s="17"/>
      <c r="B799" s="17"/>
    </row>
    <row r="800">
      <c r="A800" s="17"/>
      <c r="B800" s="17"/>
    </row>
    <row r="801">
      <c r="A801" s="17"/>
      <c r="B801" s="17"/>
    </row>
    <row r="802">
      <c r="A802" s="17"/>
      <c r="B802" s="17"/>
    </row>
    <row r="803">
      <c r="A803" s="17"/>
      <c r="B803" s="17"/>
    </row>
    <row r="804">
      <c r="A804" s="17"/>
      <c r="B804" s="17"/>
    </row>
    <row r="805">
      <c r="A805" s="17"/>
      <c r="B805" s="17"/>
    </row>
    <row r="806">
      <c r="A806" s="17"/>
      <c r="B806" s="17"/>
    </row>
    <row r="807">
      <c r="A807" s="17"/>
      <c r="B807" s="17"/>
    </row>
    <row r="808">
      <c r="A808" s="17"/>
      <c r="B808" s="17"/>
    </row>
    <row r="809">
      <c r="A809" s="17"/>
      <c r="B809" s="17"/>
    </row>
    <row r="810">
      <c r="A810" s="17"/>
      <c r="B810" s="17"/>
    </row>
    <row r="811">
      <c r="A811" s="17"/>
      <c r="B811" s="17"/>
    </row>
    <row r="812">
      <c r="A812" s="17"/>
      <c r="B812" s="17"/>
    </row>
    <row r="813">
      <c r="A813" s="17"/>
      <c r="B813" s="17"/>
    </row>
    <row r="814">
      <c r="A814" s="17"/>
      <c r="B814" s="17"/>
    </row>
    <row r="815">
      <c r="A815" s="17"/>
      <c r="B815" s="17"/>
    </row>
    <row r="816">
      <c r="A816" s="17"/>
      <c r="B816" s="17"/>
    </row>
    <row r="817">
      <c r="A817" s="17"/>
      <c r="B817" s="17"/>
    </row>
    <row r="818">
      <c r="A818" s="17"/>
      <c r="B818" s="17"/>
    </row>
    <row r="819">
      <c r="A819" s="17"/>
      <c r="B819" s="17"/>
    </row>
    <row r="820">
      <c r="A820" s="17"/>
      <c r="B820" s="17"/>
    </row>
    <row r="821">
      <c r="A821" s="17"/>
      <c r="B821" s="17"/>
    </row>
    <row r="822">
      <c r="A822" s="17"/>
      <c r="B822" s="17"/>
    </row>
    <row r="823">
      <c r="A823" s="17"/>
      <c r="B823" s="17"/>
    </row>
    <row r="824">
      <c r="A824" s="17"/>
      <c r="B824" s="17"/>
    </row>
    <row r="825">
      <c r="A825" s="17"/>
      <c r="B825" s="17"/>
    </row>
    <row r="826">
      <c r="A826" s="17"/>
      <c r="B826" s="17"/>
    </row>
    <row r="827">
      <c r="A827" s="17"/>
      <c r="B827" s="17"/>
    </row>
    <row r="828">
      <c r="A828" s="17"/>
      <c r="B828" s="17"/>
    </row>
    <row r="829">
      <c r="A829" s="17"/>
      <c r="B829" s="17"/>
    </row>
    <row r="830">
      <c r="A830" s="17"/>
      <c r="B830" s="17"/>
    </row>
    <row r="831">
      <c r="A831" s="17"/>
      <c r="B831" s="17"/>
    </row>
    <row r="832">
      <c r="A832" s="17"/>
      <c r="B832" s="17"/>
    </row>
    <row r="833">
      <c r="A833" s="17"/>
      <c r="B833" s="17"/>
    </row>
    <row r="834">
      <c r="A834" s="17"/>
      <c r="B834" s="17"/>
    </row>
    <row r="835">
      <c r="A835" s="17"/>
      <c r="B835" s="17"/>
    </row>
    <row r="836">
      <c r="A836" s="17"/>
      <c r="B836" s="17"/>
    </row>
    <row r="837">
      <c r="A837" s="17"/>
      <c r="B837" s="17"/>
    </row>
    <row r="838">
      <c r="A838" s="17"/>
      <c r="B838" s="17"/>
    </row>
    <row r="839">
      <c r="A839" s="17"/>
      <c r="B839" s="17"/>
    </row>
    <row r="840">
      <c r="A840" s="17"/>
      <c r="B840" s="17"/>
    </row>
    <row r="841">
      <c r="A841" s="17"/>
      <c r="B841" s="17"/>
    </row>
    <row r="842">
      <c r="A842" s="17"/>
      <c r="B842" s="17"/>
    </row>
    <row r="843">
      <c r="A843" s="17"/>
      <c r="B843" s="17"/>
    </row>
    <row r="844">
      <c r="A844" s="17"/>
      <c r="B844" s="17"/>
    </row>
    <row r="845">
      <c r="A845" s="17"/>
      <c r="B845" s="17"/>
    </row>
    <row r="846">
      <c r="A846" s="17"/>
      <c r="B846" s="17"/>
    </row>
    <row r="847">
      <c r="A847" s="17"/>
      <c r="B847" s="17"/>
    </row>
    <row r="848">
      <c r="A848" s="17"/>
      <c r="B848" s="17"/>
    </row>
    <row r="849">
      <c r="A849" s="17"/>
      <c r="B849" s="17"/>
    </row>
    <row r="850">
      <c r="A850" s="17"/>
      <c r="B850" s="17"/>
    </row>
    <row r="851">
      <c r="A851" s="17"/>
      <c r="B851" s="17"/>
    </row>
    <row r="852">
      <c r="A852" s="17"/>
      <c r="B852" s="17"/>
    </row>
    <row r="853">
      <c r="A853" s="17"/>
      <c r="B853" s="17"/>
    </row>
    <row r="854">
      <c r="A854" s="17"/>
      <c r="B854" s="17"/>
    </row>
    <row r="855">
      <c r="A855" s="17"/>
      <c r="B855" s="17"/>
    </row>
    <row r="856">
      <c r="A856" s="17"/>
      <c r="B856" s="17"/>
    </row>
    <row r="857">
      <c r="A857" s="17"/>
      <c r="B857" s="17"/>
    </row>
    <row r="858">
      <c r="A858" s="17"/>
      <c r="B858" s="17"/>
    </row>
    <row r="859">
      <c r="A859" s="17"/>
      <c r="B859" s="17"/>
    </row>
    <row r="860">
      <c r="A860" s="17"/>
      <c r="B860" s="17"/>
    </row>
    <row r="861">
      <c r="A861" s="17"/>
      <c r="B861" s="17"/>
    </row>
    <row r="862">
      <c r="A862" s="17"/>
      <c r="B862" s="17"/>
    </row>
    <row r="863">
      <c r="A863" s="17"/>
      <c r="B863" s="17"/>
    </row>
    <row r="864">
      <c r="A864" s="17"/>
      <c r="B864" s="17"/>
    </row>
    <row r="865">
      <c r="A865" s="17"/>
      <c r="B865" s="17"/>
    </row>
    <row r="866">
      <c r="A866" s="17"/>
      <c r="B866" s="17"/>
    </row>
    <row r="867">
      <c r="A867" s="17"/>
      <c r="B867" s="17"/>
    </row>
    <row r="868">
      <c r="A868" s="17"/>
      <c r="B868" s="17"/>
    </row>
    <row r="869">
      <c r="A869" s="17"/>
      <c r="B869" s="17"/>
    </row>
    <row r="870">
      <c r="A870" s="17"/>
      <c r="B870" s="17"/>
    </row>
    <row r="871">
      <c r="A871" s="17"/>
      <c r="B871" s="17"/>
    </row>
    <row r="872">
      <c r="A872" s="17"/>
      <c r="B872" s="17"/>
    </row>
    <row r="873">
      <c r="A873" s="17"/>
      <c r="B873" s="17"/>
    </row>
    <row r="874">
      <c r="A874" s="17"/>
      <c r="B874" s="17"/>
    </row>
    <row r="875">
      <c r="A875" s="17"/>
      <c r="B875" s="17"/>
    </row>
    <row r="876">
      <c r="A876" s="17"/>
      <c r="B876" s="17"/>
    </row>
    <row r="877">
      <c r="A877" s="17"/>
      <c r="B877" s="17"/>
    </row>
    <row r="878">
      <c r="A878" s="17"/>
      <c r="B878" s="17"/>
    </row>
    <row r="879">
      <c r="A879" s="17"/>
      <c r="B879" s="17"/>
    </row>
    <row r="880">
      <c r="A880" s="17"/>
      <c r="B880" s="17"/>
    </row>
    <row r="881">
      <c r="A881" s="17"/>
      <c r="B881" s="17"/>
    </row>
    <row r="882">
      <c r="A882" s="17"/>
      <c r="B882" s="17"/>
    </row>
    <row r="883">
      <c r="A883" s="17"/>
      <c r="B883" s="17"/>
    </row>
    <row r="884">
      <c r="A884" s="17"/>
      <c r="B884" s="17"/>
    </row>
    <row r="885">
      <c r="A885" s="17"/>
      <c r="B885" s="17"/>
    </row>
    <row r="886">
      <c r="A886" s="17"/>
      <c r="B886" s="17"/>
    </row>
    <row r="887">
      <c r="A887" s="17"/>
      <c r="B887" s="17"/>
    </row>
    <row r="888">
      <c r="A888" s="17"/>
      <c r="B888" s="17"/>
    </row>
    <row r="889">
      <c r="A889" s="17"/>
      <c r="B889" s="17"/>
    </row>
    <row r="890">
      <c r="A890" s="17"/>
      <c r="B890" s="17"/>
    </row>
    <row r="891">
      <c r="A891" s="17"/>
      <c r="B891" s="17"/>
    </row>
    <row r="892">
      <c r="A892" s="17"/>
      <c r="B892" s="17"/>
    </row>
    <row r="893">
      <c r="A893" s="17"/>
      <c r="B893" s="17"/>
    </row>
    <row r="894">
      <c r="A894" s="17"/>
      <c r="B894" s="17"/>
    </row>
    <row r="895">
      <c r="A895" s="17"/>
      <c r="B895" s="17"/>
    </row>
    <row r="896">
      <c r="A896" s="17"/>
      <c r="B896" s="17"/>
    </row>
    <row r="897">
      <c r="A897" s="17"/>
      <c r="B897" s="17"/>
    </row>
    <row r="898">
      <c r="A898" s="17"/>
      <c r="B898" s="17"/>
    </row>
    <row r="899">
      <c r="A899" s="17"/>
      <c r="B899" s="17"/>
    </row>
    <row r="900">
      <c r="A900" s="17"/>
      <c r="B900" s="17"/>
    </row>
    <row r="901">
      <c r="A901" s="17"/>
      <c r="B901" s="17"/>
    </row>
    <row r="902">
      <c r="A902" s="17"/>
      <c r="B902" s="17"/>
    </row>
    <row r="903">
      <c r="A903" s="17"/>
      <c r="B903" s="17"/>
    </row>
    <row r="904">
      <c r="A904" s="17"/>
      <c r="B904" s="17"/>
    </row>
    <row r="905">
      <c r="A905" s="17"/>
      <c r="B905" s="17"/>
    </row>
    <row r="906">
      <c r="A906" s="17"/>
      <c r="B906" s="17"/>
    </row>
    <row r="907">
      <c r="A907" s="17"/>
      <c r="B907" s="17"/>
    </row>
    <row r="908">
      <c r="A908" s="17"/>
      <c r="B908" s="17"/>
    </row>
    <row r="909">
      <c r="A909" s="17"/>
      <c r="B909" s="17"/>
    </row>
    <row r="910">
      <c r="A910" s="17"/>
      <c r="B910" s="17"/>
    </row>
    <row r="911">
      <c r="A911" s="17"/>
      <c r="B911" s="17"/>
    </row>
    <row r="912">
      <c r="A912" s="17"/>
      <c r="B912" s="17"/>
    </row>
    <row r="913">
      <c r="A913" s="17"/>
      <c r="B913" s="17"/>
    </row>
    <row r="914">
      <c r="A914" s="17"/>
      <c r="B914" s="17"/>
    </row>
    <row r="915">
      <c r="A915" s="17"/>
      <c r="B915" s="17"/>
    </row>
    <row r="916">
      <c r="A916" s="17"/>
      <c r="B916" s="17"/>
    </row>
    <row r="917">
      <c r="A917" s="17"/>
      <c r="B917" s="17"/>
    </row>
    <row r="918">
      <c r="A918" s="17"/>
      <c r="B918" s="17"/>
    </row>
    <row r="919">
      <c r="A919" s="17"/>
      <c r="B919" s="17"/>
    </row>
    <row r="920">
      <c r="A920" s="17"/>
      <c r="B920" s="17"/>
    </row>
    <row r="921">
      <c r="A921" s="17"/>
      <c r="B921" s="17"/>
    </row>
    <row r="922">
      <c r="A922" s="17"/>
      <c r="B922" s="17"/>
    </row>
    <row r="923">
      <c r="A923" s="17"/>
      <c r="B923" s="17"/>
    </row>
    <row r="924">
      <c r="A924" s="17"/>
      <c r="B924" s="17"/>
    </row>
    <row r="925">
      <c r="A925" s="17"/>
      <c r="B925" s="17"/>
    </row>
    <row r="926">
      <c r="A926" s="17"/>
      <c r="B926" s="17"/>
    </row>
    <row r="927">
      <c r="A927" s="17"/>
      <c r="B927" s="17"/>
    </row>
    <row r="928">
      <c r="A928" s="17"/>
      <c r="B928" s="17"/>
    </row>
    <row r="929">
      <c r="A929" s="17"/>
      <c r="B929" s="17"/>
    </row>
    <row r="930">
      <c r="A930" s="17"/>
      <c r="B930" s="17"/>
    </row>
    <row r="931">
      <c r="A931" s="17"/>
      <c r="B931" s="17"/>
    </row>
    <row r="932">
      <c r="A932" s="17"/>
      <c r="B932" s="17"/>
    </row>
    <row r="933">
      <c r="A933" s="17"/>
      <c r="B933" s="17"/>
    </row>
    <row r="934">
      <c r="A934" s="17"/>
      <c r="B934" s="17"/>
    </row>
    <row r="935">
      <c r="A935" s="17"/>
      <c r="B935" s="17"/>
    </row>
    <row r="936">
      <c r="A936" s="17"/>
      <c r="B936" s="17"/>
    </row>
    <row r="937">
      <c r="A937" s="17"/>
      <c r="B937" s="17"/>
    </row>
    <row r="938">
      <c r="A938" s="17"/>
      <c r="B938" s="17"/>
    </row>
    <row r="939">
      <c r="A939" s="17"/>
      <c r="B939" s="17"/>
    </row>
    <row r="940">
      <c r="A940" s="17"/>
      <c r="B940" s="17"/>
    </row>
    <row r="941">
      <c r="A941" s="17"/>
      <c r="B941" s="17"/>
    </row>
    <row r="942">
      <c r="A942" s="17"/>
      <c r="B942" s="17"/>
    </row>
    <row r="943">
      <c r="A943" s="17"/>
      <c r="B943" s="17"/>
    </row>
    <row r="944">
      <c r="A944" s="17"/>
      <c r="B944" s="17"/>
    </row>
    <row r="945">
      <c r="A945" s="17"/>
      <c r="B945" s="17"/>
    </row>
    <row r="946">
      <c r="A946" s="17"/>
      <c r="B946" s="17"/>
    </row>
    <row r="947">
      <c r="A947" s="17"/>
      <c r="B947" s="17"/>
    </row>
    <row r="948">
      <c r="A948" s="17"/>
      <c r="B948" s="17"/>
    </row>
    <row r="949">
      <c r="A949" s="17"/>
      <c r="B949" s="17"/>
    </row>
    <row r="950">
      <c r="A950" s="17"/>
      <c r="B950" s="17"/>
    </row>
    <row r="951">
      <c r="A951" s="17"/>
      <c r="B951" s="17"/>
    </row>
    <row r="952">
      <c r="A952" s="17"/>
      <c r="B952" s="17"/>
    </row>
    <row r="953">
      <c r="A953" s="17"/>
      <c r="B953" s="17"/>
    </row>
    <row r="954">
      <c r="A954" s="17"/>
      <c r="B954" s="17"/>
    </row>
    <row r="955">
      <c r="A955" s="17"/>
      <c r="B955" s="17"/>
    </row>
    <row r="956">
      <c r="A956" s="17"/>
      <c r="B956" s="17"/>
    </row>
    <row r="957">
      <c r="A957" s="17"/>
      <c r="B957" s="17"/>
    </row>
    <row r="958">
      <c r="A958" s="17"/>
      <c r="B958" s="17"/>
    </row>
    <row r="959">
      <c r="A959" s="17"/>
      <c r="B959" s="17"/>
    </row>
    <row r="960">
      <c r="A960" s="17"/>
      <c r="B960" s="17"/>
    </row>
    <row r="961">
      <c r="A961" s="17"/>
      <c r="B961" s="17"/>
    </row>
    <row r="962">
      <c r="A962" s="17"/>
      <c r="B962" s="17"/>
    </row>
    <row r="963">
      <c r="A963" s="17"/>
      <c r="B963" s="17"/>
    </row>
    <row r="964">
      <c r="A964" s="17"/>
      <c r="B964" s="17"/>
    </row>
    <row r="965">
      <c r="A965" s="17"/>
      <c r="B965" s="17"/>
    </row>
    <row r="966">
      <c r="A966" s="17"/>
      <c r="B966" s="17"/>
    </row>
    <row r="967">
      <c r="A967" s="17"/>
      <c r="B967" s="17"/>
    </row>
    <row r="968">
      <c r="A968" s="17"/>
      <c r="B968" s="17"/>
    </row>
    <row r="969">
      <c r="A969" s="17"/>
      <c r="B969" s="17"/>
    </row>
    <row r="970">
      <c r="A970" s="17"/>
      <c r="B970" s="17"/>
    </row>
    <row r="971">
      <c r="A971" s="17"/>
      <c r="B971" s="17"/>
    </row>
    <row r="972">
      <c r="A972" s="17"/>
      <c r="B972" s="17"/>
    </row>
    <row r="973">
      <c r="A973" s="17"/>
      <c r="B973" s="17"/>
    </row>
    <row r="974">
      <c r="A974" s="17"/>
      <c r="B974" s="17"/>
    </row>
    <row r="975">
      <c r="A975" s="17"/>
      <c r="B975" s="17"/>
    </row>
    <row r="976">
      <c r="A976" s="17"/>
      <c r="B976" s="17"/>
    </row>
    <row r="977">
      <c r="A977" s="17"/>
      <c r="B977" s="17"/>
    </row>
    <row r="978">
      <c r="A978" s="17"/>
      <c r="B978" s="17"/>
    </row>
    <row r="979">
      <c r="A979" s="17"/>
      <c r="B979" s="17"/>
    </row>
    <row r="980">
      <c r="A980" s="17"/>
      <c r="B980" s="17"/>
    </row>
    <row r="981">
      <c r="A981" s="17"/>
      <c r="B981" s="17"/>
    </row>
    <row r="982">
      <c r="A982" s="17"/>
      <c r="B982" s="17"/>
    </row>
    <row r="983">
      <c r="A983" s="17"/>
      <c r="B983" s="17"/>
    </row>
    <row r="984">
      <c r="A984" s="17"/>
      <c r="B984" s="17"/>
    </row>
    <row r="985">
      <c r="A985" s="17"/>
      <c r="B985" s="17"/>
    </row>
    <row r="986">
      <c r="A986" s="17"/>
      <c r="B986" s="17"/>
    </row>
    <row r="987">
      <c r="A987" s="17"/>
      <c r="B987" s="17"/>
    </row>
    <row r="988">
      <c r="A988" s="17"/>
      <c r="B988" s="17"/>
    </row>
    <row r="989">
      <c r="A989" s="17"/>
      <c r="B989" s="17"/>
    </row>
    <row r="990">
      <c r="A990" s="17"/>
      <c r="B990" s="17"/>
    </row>
    <row r="991">
      <c r="A991" s="17"/>
      <c r="B991" s="17"/>
    </row>
    <row r="992">
      <c r="A992" s="17"/>
      <c r="B992" s="17"/>
    </row>
    <row r="993">
      <c r="A993" s="17"/>
      <c r="B993" s="17"/>
    </row>
    <row r="994">
      <c r="A994" s="17"/>
      <c r="B994" s="17"/>
    </row>
    <row r="995">
      <c r="A995" s="17"/>
      <c r="B995" s="17"/>
    </row>
    <row r="996">
      <c r="A996" s="17"/>
      <c r="B996" s="17"/>
    </row>
    <row r="997">
      <c r="A997" s="17"/>
      <c r="B997" s="17"/>
    </row>
    <row r="998">
      <c r="A998" s="17"/>
      <c r="B998" s="17"/>
    </row>
    <row r="999">
      <c r="A999" s="17"/>
      <c r="B999" s="17"/>
    </row>
    <row r="1000">
      <c r="A1000" s="17"/>
      <c r="B1000" s="17"/>
    </row>
    <row r="1001">
      <c r="A1001" s="17"/>
      <c r="B1001" s="17"/>
    </row>
    <row r="1002">
      <c r="A1002" s="17"/>
      <c r="B1002" s="17"/>
    </row>
    <row r="1003">
      <c r="A1003" s="17"/>
      <c r="B1003" s="17"/>
    </row>
    <row r="1004">
      <c r="A1004" s="17"/>
      <c r="B1004" s="17"/>
    </row>
    <row r="1005">
      <c r="A1005" s="17"/>
      <c r="B1005" s="17"/>
    </row>
    <row r="1006">
      <c r="A1006" s="17"/>
      <c r="B1006" s="17"/>
    </row>
    <row r="1007">
      <c r="A1007" s="17"/>
      <c r="B1007" s="17"/>
    </row>
    <row r="1008">
      <c r="A1008" s="17"/>
      <c r="B1008" s="17"/>
    </row>
    <row r="1009">
      <c r="A1009" s="17"/>
      <c r="B1009" s="17"/>
    </row>
  </sheetData>
  <hyperlinks>
    <hyperlink r:id="rId1" ref="B4"/>
    <hyperlink r:id="rId2" ref="B25"/>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44.43"/>
    <col customWidth="1" min="3" max="3" width="36.29"/>
    <col customWidth="1" min="4" max="4" width="24.57"/>
    <col customWidth="1" min="5" max="5" width="32.29"/>
    <col customWidth="1" min="6" max="6" width="25.43"/>
  </cols>
  <sheetData>
    <row r="1">
      <c r="A1" s="2"/>
      <c r="B1" s="2" t="s">
        <v>1965</v>
      </c>
      <c r="C1" s="2" t="s">
        <v>1966</v>
      </c>
      <c r="D1" s="2" t="s">
        <v>1967</v>
      </c>
      <c r="E1" s="2" t="s">
        <v>1968</v>
      </c>
      <c r="F1" s="2" t="s">
        <v>1969</v>
      </c>
      <c r="G1" s="20"/>
      <c r="H1" s="20"/>
      <c r="I1" s="20"/>
      <c r="J1" s="20"/>
      <c r="K1" s="20"/>
      <c r="L1" s="20"/>
      <c r="M1" s="20"/>
      <c r="N1" s="20"/>
      <c r="O1" s="20"/>
      <c r="P1" s="20"/>
      <c r="Q1" s="20"/>
      <c r="R1" s="20"/>
      <c r="S1" s="20"/>
      <c r="T1" s="20"/>
      <c r="U1" s="20"/>
      <c r="V1" s="20"/>
      <c r="W1" s="20"/>
      <c r="X1" s="20"/>
      <c r="Y1" s="20"/>
      <c r="Z1" s="20"/>
    </row>
    <row r="2">
      <c r="A2" s="6" t="s">
        <v>11</v>
      </c>
      <c r="B2" s="25" t="s">
        <v>1970</v>
      </c>
      <c r="C2" s="6" t="s">
        <v>1971</v>
      </c>
      <c r="D2" s="17"/>
      <c r="E2" s="17"/>
      <c r="F2" s="17"/>
      <c r="G2" s="17"/>
      <c r="H2" s="17"/>
      <c r="I2" s="17"/>
      <c r="J2" s="17"/>
      <c r="K2" s="17"/>
      <c r="L2" s="17"/>
      <c r="M2" s="17"/>
      <c r="N2" s="17"/>
      <c r="O2" s="17"/>
      <c r="P2" s="17"/>
      <c r="Q2" s="17"/>
      <c r="R2" s="17"/>
      <c r="S2" s="17"/>
      <c r="T2" s="17"/>
      <c r="U2" s="17"/>
      <c r="V2" s="17"/>
      <c r="W2" s="17"/>
      <c r="X2" s="17"/>
      <c r="Y2" s="17"/>
      <c r="Z2" s="17"/>
    </row>
    <row r="3">
      <c r="A3" s="6" t="s">
        <v>19</v>
      </c>
      <c r="B3" s="6" t="s">
        <v>1972</v>
      </c>
      <c r="C3" s="17"/>
      <c r="D3" s="6" t="s">
        <v>1973</v>
      </c>
      <c r="E3" s="17"/>
      <c r="F3" s="17"/>
      <c r="G3" s="17"/>
      <c r="H3" s="17"/>
      <c r="I3" s="17"/>
      <c r="J3" s="17"/>
      <c r="K3" s="17"/>
      <c r="L3" s="17"/>
      <c r="M3" s="17"/>
      <c r="N3" s="17"/>
      <c r="O3" s="17"/>
      <c r="P3" s="17"/>
      <c r="Q3" s="17"/>
      <c r="R3" s="17"/>
      <c r="S3" s="17"/>
      <c r="T3" s="17"/>
      <c r="U3" s="17"/>
      <c r="V3" s="17"/>
      <c r="W3" s="17"/>
      <c r="X3" s="17"/>
      <c r="Y3" s="17"/>
      <c r="Z3" s="17"/>
    </row>
    <row r="4">
      <c r="A4" s="34" t="s">
        <v>1974</v>
      </c>
      <c r="B4" s="34" t="s">
        <v>1975</v>
      </c>
      <c r="C4" s="34" t="s">
        <v>1976</v>
      </c>
      <c r="D4" s="13"/>
      <c r="E4" s="34" t="s">
        <v>1977</v>
      </c>
      <c r="F4" s="13"/>
      <c r="G4" s="13"/>
      <c r="H4" s="13"/>
      <c r="I4" s="13"/>
      <c r="J4" s="13"/>
      <c r="K4" s="13"/>
      <c r="L4" s="13"/>
      <c r="M4" s="13"/>
      <c r="N4" s="13"/>
      <c r="O4" s="13"/>
      <c r="P4" s="13"/>
      <c r="Q4" s="13"/>
      <c r="R4" s="13"/>
      <c r="S4" s="13"/>
      <c r="T4" s="13"/>
      <c r="U4" s="13"/>
      <c r="V4" s="13"/>
      <c r="W4" s="13"/>
      <c r="X4" s="13"/>
      <c r="Y4" s="13"/>
      <c r="Z4" s="13"/>
    </row>
    <row r="5">
      <c r="A5" s="6" t="s">
        <v>1978</v>
      </c>
      <c r="B5" s="17"/>
      <c r="C5" s="17"/>
      <c r="D5" s="17"/>
      <c r="E5" s="17"/>
      <c r="F5" s="17"/>
      <c r="G5" s="17"/>
      <c r="H5" s="17"/>
      <c r="I5" s="17"/>
      <c r="J5" s="17"/>
      <c r="K5" s="17"/>
      <c r="L5" s="17"/>
      <c r="M5" s="17"/>
      <c r="N5" s="17"/>
      <c r="O5" s="17"/>
      <c r="P5" s="17"/>
      <c r="Q5" s="17"/>
      <c r="R5" s="17"/>
      <c r="S5" s="17"/>
      <c r="T5" s="17"/>
      <c r="U5" s="17"/>
      <c r="V5" s="17"/>
      <c r="W5" s="17"/>
      <c r="X5" s="17"/>
      <c r="Y5" s="17"/>
      <c r="Z5" s="17"/>
    </row>
    <row r="6">
      <c r="A6" s="6" t="s">
        <v>1979</v>
      </c>
      <c r="B6" s="17"/>
      <c r="C6" s="17"/>
      <c r="D6" s="17"/>
      <c r="E6" s="17"/>
      <c r="F6" s="17"/>
      <c r="G6" s="17"/>
      <c r="H6" s="17"/>
      <c r="I6" s="17"/>
      <c r="J6" s="17"/>
      <c r="K6" s="17"/>
      <c r="L6" s="17"/>
      <c r="M6" s="17"/>
      <c r="N6" s="17"/>
      <c r="O6" s="17"/>
      <c r="P6" s="17"/>
      <c r="Q6" s="17"/>
      <c r="R6" s="17"/>
      <c r="S6" s="17"/>
      <c r="T6" s="17"/>
      <c r="U6" s="17"/>
      <c r="V6" s="17"/>
      <c r="W6" s="17"/>
      <c r="X6" s="17"/>
      <c r="Y6" s="17"/>
      <c r="Z6" s="17"/>
    </row>
    <row r="7">
      <c r="A7" s="6" t="s">
        <v>1980</v>
      </c>
      <c r="B7" s="6" t="s">
        <v>1981</v>
      </c>
      <c r="C7" s="17"/>
      <c r="D7" s="17"/>
      <c r="E7" s="17"/>
      <c r="F7" s="17"/>
      <c r="G7" s="17"/>
      <c r="H7" s="17"/>
      <c r="I7" s="17"/>
      <c r="J7" s="17"/>
      <c r="K7" s="17"/>
      <c r="L7" s="17"/>
      <c r="M7" s="17"/>
      <c r="N7" s="17"/>
      <c r="O7" s="17"/>
      <c r="P7" s="17"/>
      <c r="Q7" s="17"/>
      <c r="R7" s="17"/>
      <c r="S7" s="17"/>
      <c r="T7" s="17"/>
      <c r="U7" s="17"/>
      <c r="V7" s="17"/>
      <c r="W7" s="17"/>
      <c r="X7" s="17"/>
      <c r="Y7" s="17"/>
      <c r="Z7" s="17"/>
    </row>
    <row r="8">
      <c r="A8" s="6" t="s">
        <v>27</v>
      </c>
      <c r="B8" s="6" t="s">
        <v>1982</v>
      </c>
      <c r="C8" s="17"/>
      <c r="D8" s="17"/>
      <c r="E8" s="17"/>
      <c r="F8" s="17"/>
      <c r="G8" s="17"/>
      <c r="H8" s="17"/>
      <c r="I8" s="17"/>
      <c r="J8" s="17"/>
      <c r="K8" s="17"/>
      <c r="L8" s="17"/>
      <c r="M8" s="17"/>
      <c r="N8" s="17"/>
      <c r="O8" s="17"/>
      <c r="P8" s="17"/>
      <c r="Q8" s="17"/>
      <c r="R8" s="17"/>
      <c r="S8" s="17"/>
      <c r="T8" s="17"/>
      <c r="U8" s="17"/>
      <c r="V8" s="17"/>
      <c r="W8" s="17"/>
      <c r="X8" s="17"/>
      <c r="Y8" s="17"/>
      <c r="Z8" s="17"/>
    </row>
    <row r="9">
      <c r="A9" s="6" t="s">
        <v>1983</v>
      </c>
      <c r="B9" s="17"/>
      <c r="C9" s="17"/>
      <c r="D9" s="17"/>
      <c r="E9" s="17"/>
      <c r="F9" s="17"/>
      <c r="G9" s="17"/>
      <c r="H9" s="17"/>
      <c r="I9" s="17"/>
      <c r="J9" s="17"/>
      <c r="K9" s="17"/>
      <c r="L9" s="17"/>
      <c r="M9" s="17"/>
      <c r="N9" s="17"/>
      <c r="O9" s="17"/>
      <c r="P9" s="17"/>
      <c r="Q9" s="17"/>
      <c r="R9" s="17"/>
      <c r="S9" s="17"/>
      <c r="T9" s="17"/>
      <c r="U9" s="17"/>
      <c r="V9" s="17"/>
      <c r="W9" s="17"/>
      <c r="X9" s="17"/>
      <c r="Y9" s="17"/>
      <c r="Z9" s="17"/>
    </row>
    <row r="10">
      <c r="A10" s="6" t="s">
        <v>33</v>
      </c>
      <c r="B10" s="6" t="s">
        <v>1984</v>
      </c>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6" t="s">
        <v>37</v>
      </c>
      <c r="B11" s="6" t="s">
        <v>1985</v>
      </c>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34" t="s">
        <v>1986</v>
      </c>
      <c r="B12" s="34" t="s">
        <v>1987</v>
      </c>
      <c r="C12" s="34" t="s">
        <v>1988</v>
      </c>
      <c r="D12" s="13"/>
      <c r="E12" s="13"/>
      <c r="F12" s="13"/>
      <c r="G12" s="13"/>
      <c r="H12" s="13"/>
      <c r="I12" s="13"/>
      <c r="J12" s="13"/>
      <c r="K12" s="13"/>
      <c r="L12" s="13"/>
      <c r="M12" s="13"/>
      <c r="N12" s="13"/>
      <c r="O12" s="13"/>
      <c r="P12" s="13"/>
      <c r="Q12" s="13"/>
      <c r="R12" s="13"/>
      <c r="S12" s="13"/>
      <c r="T12" s="13"/>
      <c r="U12" s="13"/>
      <c r="V12" s="13"/>
      <c r="W12" s="13"/>
      <c r="X12" s="13"/>
      <c r="Y12" s="13"/>
      <c r="Z12" s="13"/>
    </row>
    <row r="13">
      <c r="A13" s="6" t="s">
        <v>42</v>
      </c>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6" t="s">
        <v>45</v>
      </c>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6" t="s">
        <v>49</v>
      </c>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6" t="s">
        <v>1989</v>
      </c>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6" t="s">
        <v>1990</v>
      </c>
      <c r="B17" s="6" t="s">
        <v>1991</v>
      </c>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654</v>
      </c>
      <c r="B1" s="2" t="s">
        <v>651</v>
      </c>
      <c r="C1" s="42" t="s">
        <v>652</v>
      </c>
      <c r="D1" s="42" t="s">
        <v>653</v>
      </c>
    </row>
    <row r="2">
      <c r="C2" s="67" t="str">
        <f t="shared" ref="C2:C200" si="1">IF(B2="","",IF(C2="",NOW(),C2))</f>
        <v/>
      </c>
      <c r="D2" s="68">
        <f t="shared" ref="D2:D200" si="2">IF(ISERROR(C2-$C$2),"",C2-$C$2)</f>
        <v>0</v>
      </c>
    </row>
    <row r="3">
      <c r="C3" s="67" t="str">
        <f t="shared" si="1"/>
        <v/>
      </c>
      <c r="D3" s="68">
        <f t="shared" si="2"/>
        <v>0</v>
      </c>
    </row>
    <row r="4">
      <c r="C4" s="67" t="str">
        <f t="shared" si="1"/>
        <v/>
      </c>
      <c r="D4" s="68">
        <f t="shared" si="2"/>
        <v>0</v>
      </c>
    </row>
    <row r="5">
      <c r="C5" s="67" t="str">
        <f t="shared" si="1"/>
        <v/>
      </c>
      <c r="D5" s="68">
        <f t="shared" si="2"/>
        <v>0</v>
      </c>
    </row>
    <row r="6">
      <c r="C6" s="67" t="str">
        <f t="shared" si="1"/>
        <v/>
      </c>
      <c r="D6" s="68">
        <f t="shared" si="2"/>
        <v>0</v>
      </c>
    </row>
    <row r="7">
      <c r="C7" s="67" t="str">
        <f t="shared" si="1"/>
        <v/>
      </c>
      <c r="D7" s="68">
        <f t="shared" si="2"/>
        <v>0</v>
      </c>
    </row>
    <row r="8">
      <c r="C8" s="67" t="str">
        <f t="shared" si="1"/>
        <v/>
      </c>
      <c r="D8" s="68">
        <f t="shared" si="2"/>
        <v>0</v>
      </c>
    </row>
    <row r="9">
      <c r="C9" s="67" t="str">
        <f t="shared" si="1"/>
        <v/>
      </c>
      <c r="D9" s="68">
        <f t="shared" si="2"/>
        <v>0</v>
      </c>
    </row>
    <row r="10">
      <c r="C10" s="67" t="str">
        <f t="shared" si="1"/>
        <v/>
      </c>
      <c r="D10" s="68">
        <f t="shared" si="2"/>
        <v>0</v>
      </c>
    </row>
    <row r="11">
      <c r="C11" s="67" t="str">
        <f t="shared" si="1"/>
        <v/>
      </c>
      <c r="D11" s="68">
        <f t="shared" si="2"/>
        <v>0</v>
      </c>
    </row>
    <row r="12">
      <c r="C12" s="67" t="str">
        <f t="shared" si="1"/>
        <v/>
      </c>
      <c r="D12" s="68">
        <f t="shared" si="2"/>
        <v>0</v>
      </c>
    </row>
    <row r="13">
      <c r="C13" s="67" t="str">
        <f t="shared" si="1"/>
        <v/>
      </c>
      <c r="D13" s="68">
        <f t="shared" si="2"/>
        <v>0</v>
      </c>
    </row>
    <row r="14">
      <c r="C14" s="67" t="str">
        <f t="shared" si="1"/>
        <v/>
      </c>
      <c r="D14" s="68">
        <f t="shared" si="2"/>
        <v>0</v>
      </c>
    </row>
    <row r="15">
      <c r="C15" s="67" t="str">
        <f t="shared" si="1"/>
        <v/>
      </c>
      <c r="D15" s="68">
        <f t="shared" si="2"/>
        <v>0</v>
      </c>
    </row>
    <row r="16">
      <c r="C16" s="67" t="str">
        <f t="shared" si="1"/>
        <v/>
      </c>
      <c r="D16" s="68">
        <f t="shared" si="2"/>
        <v>0</v>
      </c>
    </row>
    <row r="17">
      <c r="C17" s="67" t="str">
        <f t="shared" si="1"/>
        <v/>
      </c>
      <c r="D17" s="68">
        <f t="shared" si="2"/>
        <v>0</v>
      </c>
    </row>
    <row r="18">
      <c r="C18" s="67" t="str">
        <f t="shared" si="1"/>
        <v/>
      </c>
      <c r="D18" s="68">
        <f t="shared" si="2"/>
        <v>0</v>
      </c>
    </row>
    <row r="19">
      <c r="C19" s="67" t="str">
        <f t="shared" si="1"/>
        <v/>
      </c>
      <c r="D19" s="68">
        <f t="shared" si="2"/>
        <v>0</v>
      </c>
    </row>
    <row r="20">
      <c r="C20" s="67" t="str">
        <f t="shared" si="1"/>
        <v/>
      </c>
      <c r="D20" s="68">
        <f t="shared" si="2"/>
        <v>0</v>
      </c>
    </row>
    <row r="21">
      <c r="C21" s="67" t="str">
        <f t="shared" si="1"/>
        <v/>
      </c>
      <c r="D21" s="68">
        <f t="shared" si="2"/>
        <v>0</v>
      </c>
    </row>
    <row r="22">
      <c r="C22" s="67" t="str">
        <f t="shared" si="1"/>
        <v/>
      </c>
      <c r="D22" s="68">
        <f t="shared" si="2"/>
        <v>0</v>
      </c>
    </row>
    <row r="23">
      <c r="C23" s="67" t="str">
        <f t="shared" si="1"/>
        <v/>
      </c>
      <c r="D23" s="68">
        <f t="shared" si="2"/>
        <v>0</v>
      </c>
    </row>
    <row r="24">
      <c r="C24" s="67" t="str">
        <f t="shared" si="1"/>
        <v/>
      </c>
      <c r="D24" s="68">
        <f t="shared" si="2"/>
        <v>0</v>
      </c>
    </row>
    <row r="25">
      <c r="C25" s="67" t="str">
        <f t="shared" si="1"/>
        <v/>
      </c>
      <c r="D25" s="68">
        <f t="shared" si="2"/>
        <v>0</v>
      </c>
    </row>
    <row r="26">
      <c r="C26" s="67" t="str">
        <f t="shared" si="1"/>
        <v/>
      </c>
      <c r="D26" s="68">
        <f t="shared" si="2"/>
        <v>0</v>
      </c>
    </row>
    <row r="27">
      <c r="C27" s="67" t="str">
        <f t="shared" si="1"/>
        <v/>
      </c>
      <c r="D27" s="68">
        <f t="shared" si="2"/>
        <v>0</v>
      </c>
    </row>
    <row r="28">
      <c r="C28" s="67" t="str">
        <f t="shared" si="1"/>
        <v/>
      </c>
      <c r="D28" s="68">
        <f t="shared" si="2"/>
        <v>0</v>
      </c>
    </row>
    <row r="29">
      <c r="C29" s="67" t="str">
        <f t="shared" si="1"/>
        <v/>
      </c>
      <c r="D29" s="68">
        <f t="shared" si="2"/>
        <v>0</v>
      </c>
    </row>
    <row r="30">
      <c r="C30" s="67" t="str">
        <f t="shared" si="1"/>
        <v/>
      </c>
      <c r="D30" s="68">
        <f t="shared" si="2"/>
        <v>0</v>
      </c>
    </row>
    <row r="31">
      <c r="C31" s="67" t="str">
        <f t="shared" si="1"/>
        <v/>
      </c>
      <c r="D31" s="68">
        <f t="shared" si="2"/>
        <v>0</v>
      </c>
    </row>
    <row r="32">
      <c r="C32" s="67" t="str">
        <f t="shared" si="1"/>
        <v/>
      </c>
      <c r="D32" s="68">
        <f t="shared" si="2"/>
        <v>0</v>
      </c>
    </row>
    <row r="33">
      <c r="C33" s="67" t="str">
        <f t="shared" si="1"/>
        <v/>
      </c>
      <c r="D33" s="68">
        <f t="shared" si="2"/>
        <v>0</v>
      </c>
    </row>
    <row r="34">
      <c r="C34" s="67" t="str">
        <f t="shared" si="1"/>
        <v/>
      </c>
      <c r="D34" s="68">
        <f t="shared" si="2"/>
        <v>0</v>
      </c>
    </row>
    <row r="35">
      <c r="C35" s="67" t="str">
        <f t="shared" si="1"/>
        <v/>
      </c>
      <c r="D35" s="68">
        <f t="shared" si="2"/>
        <v>0</v>
      </c>
    </row>
    <row r="36">
      <c r="C36" s="67" t="str">
        <f t="shared" si="1"/>
        <v/>
      </c>
      <c r="D36" s="68">
        <f t="shared" si="2"/>
        <v>0</v>
      </c>
    </row>
    <row r="37">
      <c r="C37" s="67" t="str">
        <f t="shared" si="1"/>
        <v/>
      </c>
      <c r="D37" s="68">
        <f t="shared" si="2"/>
        <v>0</v>
      </c>
    </row>
    <row r="38">
      <c r="C38" s="67" t="str">
        <f t="shared" si="1"/>
        <v/>
      </c>
      <c r="D38" s="68">
        <f t="shared" si="2"/>
        <v>0</v>
      </c>
    </row>
    <row r="39">
      <c r="C39" s="67" t="str">
        <f t="shared" si="1"/>
        <v/>
      </c>
      <c r="D39" s="68">
        <f t="shared" si="2"/>
        <v>0</v>
      </c>
    </row>
    <row r="40">
      <c r="C40" s="67" t="str">
        <f t="shared" si="1"/>
        <v/>
      </c>
      <c r="D40" s="68">
        <f t="shared" si="2"/>
        <v>0</v>
      </c>
    </row>
    <row r="41">
      <c r="C41" s="67" t="str">
        <f t="shared" si="1"/>
        <v/>
      </c>
      <c r="D41" s="68">
        <f t="shared" si="2"/>
        <v>0</v>
      </c>
    </row>
    <row r="42">
      <c r="C42" s="67" t="str">
        <f t="shared" si="1"/>
        <v/>
      </c>
      <c r="D42" s="68">
        <f t="shared" si="2"/>
        <v>0</v>
      </c>
    </row>
    <row r="43">
      <c r="C43" s="67" t="str">
        <f t="shared" si="1"/>
        <v/>
      </c>
      <c r="D43" s="68">
        <f t="shared" si="2"/>
        <v>0</v>
      </c>
    </row>
    <row r="44">
      <c r="C44" s="67" t="str">
        <f t="shared" si="1"/>
        <v/>
      </c>
      <c r="D44" s="68">
        <f t="shared" si="2"/>
        <v>0</v>
      </c>
    </row>
    <row r="45">
      <c r="C45" s="67" t="str">
        <f t="shared" si="1"/>
        <v/>
      </c>
      <c r="D45" s="68">
        <f t="shared" si="2"/>
        <v>0</v>
      </c>
    </row>
    <row r="46">
      <c r="C46" s="67" t="str">
        <f t="shared" si="1"/>
        <v/>
      </c>
      <c r="D46" s="68">
        <f t="shared" si="2"/>
        <v>0</v>
      </c>
    </row>
    <row r="47">
      <c r="C47" s="67" t="str">
        <f t="shared" si="1"/>
        <v/>
      </c>
      <c r="D47" s="68">
        <f t="shared" si="2"/>
        <v>0</v>
      </c>
    </row>
    <row r="48">
      <c r="C48" s="67" t="str">
        <f t="shared" si="1"/>
        <v/>
      </c>
      <c r="D48" s="68">
        <f t="shared" si="2"/>
        <v>0</v>
      </c>
    </row>
    <row r="49">
      <c r="C49" s="67" t="str">
        <f t="shared" si="1"/>
        <v/>
      </c>
      <c r="D49" s="68">
        <f t="shared" si="2"/>
        <v>0</v>
      </c>
    </row>
    <row r="50">
      <c r="C50" s="67" t="str">
        <f t="shared" si="1"/>
        <v/>
      </c>
      <c r="D50" s="68">
        <f t="shared" si="2"/>
        <v>0</v>
      </c>
    </row>
    <row r="51">
      <c r="C51" s="67" t="str">
        <f t="shared" si="1"/>
        <v/>
      </c>
      <c r="D51" s="68">
        <f t="shared" si="2"/>
        <v>0</v>
      </c>
    </row>
    <row r="52">
      <c r="C52" s="67" t="str">
        <f t="shared" si="1"/>
        <v/>
      </c>
      <c r="D52" s="68">
        <f t="shared" si="2"/>
        <v>0</v>
      </c>
    </row>
    <row r="53">
      <c r="C53" s="67" t="str">
        <f t="shared" si="1"/>
        <v/>
      </c>
      <c r="D53" s="68">
        <f t="shared" si="2"/>
        <v>0</v>
      </c>
    </row>
    <row r="54">
      <c r="C54" s="67" t="str">
        <f t="shared" si="1"/>
        <v/>
      </c>
      <c r="D54" s="68">
        <f t="shared" si="2"/>
        <v>0</v>
      </c>
    </row>
    <row r="55">
      <c r="C55" s="67" t="str">
        <f t="shared" si="1"/>
        <v/>
      </c>
      <c r="D55" s="68">
        <f t="shared" si="2"/>
        <v>0</v>
      </c>
    </row>
    <row r="56">
      <c r="C56" s="67" t="str">
        <f t="shared" si="1"/>
        <v/>
      </c>
      <c r="D56" s="68">
        <f t="shared" si="2"/>
        <v>0</v>
      </c>
    </row>
    <row r="57">
      <c r="C57" s="67" t="str">
        <f t="shared" si="1"/>
        <v/>
      </c>
      <c r="D57" s="68">
        <f t="shared" si="2"/>
        <v>0</v>
      </c>
    </row>
    <row r="58">
      <c r="C58" s="67" t="str">
        <f t="shared" si="1"/>
        <v/>
      </c>
      <c r="D58" s="68">
        <f t="shared" si="2"/>
        <v>0</v>
      </c>
    </row>
    <row r="59">
      <c r="C59" s="67" t="str">
        <f t="shared" si="1"/>
        <v/>
      </c>
      <c r="D59" s="68">
        <f t="shared" si="2"/>
        <v>0</v>
      </c>
    </row>
    <row r="60">
      <c r="C60" s="67" t="str">
        <f t="shared" si="1"/>
        <v/>
      </c>
      <c r="D60" s="68">
        <f t="shared" si="2"/>
        <v>0</v>
      </c>
    </row>
    <row r="61">
      <c r="C61" s="67" t="str">
        <f t="shared" si="1"/>
        <v/>
      </c>
      <c r="D61" s="68">
        <f t="shared" si="2"/>
        <v>0</v>
      </c>
    </row>
    <row r="62">
      <c r="C62" s="67" t="str">
        <f t="shared" si="1"/>
        <v/>
      </c>
      <c r="D62" s="68">
        <f t="shared" si="2"/>
        <v>0</v>
      </c>
    </row>
    <row r="63">
      <c r="C63" s="67" t="str">
        <f t="shared" si="1"/>
        <v/>
      </c>
      <c r="D63" s="68">
        <f t="shared" si="2"/>
        <v>0</v>
      </c>
    </row>
    <row r="64">
      <c r="C64" s="67" t="str">
        <f t="shared" si="1"/>
        <v/>
      </c>
      <c r="D64" s="68">
        <f t="shared" si="2"/>
        <v>0</v>
      </c>
    </row>
    <row r="65">
      <c r="C65" s="67" t="str">
        <f t="shared" si="1"/>
        <v/>
      </c>
      <c r="D65" s="68">
        <f t="shared" si="2"/>
        <v>0</v>
      </c>
    </row>
    <row r="66">
      <c r="C66" s="67" t="str">
        <f t="shared" si="1"/>
        <v/>
      </c>
      <c r="D66" s="68">
        <f t="shared" si="2"/>
        <v>0</v>
      </c>
    </row>
    <row r="67">
      <c r="C67" s="67" t="str">
        <f t="shared" si="1"/>
        <v/>
      </c>
      <c r="D67" s="68">
        <f t="shared" si="2"/>
        <v>0</v>
      </c>
    </row>
    <row r="68">
      <c r="C68" s="67" t="str">
        <f t="shared" si="1"/>
        <v/>
      </c>
      <c r="D68" s="68">
        <f t="shared" si="2"/>
        <v>0</v>
      </c>
    </row>
    <row r="69">
      <c r="C69" s="67" t="str">
        <f t="shared" si="1"/>
        <v/>
      </c>
      <c r="D69" s="68">
        <f t="shared" si="2"/>
        <v>0</v>
      </c>
    </row>
    <row r="70">
      <c r="C70" s="67" t="str">
        <f t="shared" si="1"/>
        <v/>
      </c>
      <c r="D70" s="68">
        <f t="shared" si="2"/>
        <v>0</v>
      </c>
    </row>
    <row r="71">
      <c r="C71" s="67" t="str">
        <f t="shared" si="1"/>
        <v/>
      </c>
      <c r="D71" s="68">
        <f t="shared" si="2"/>
        <v>0</v>
      </c>
    </row>
    <row r="72">
      <c r="C72" s="67" t="str">
        <f t="shared" si="1"/>
        <v/>
      </c>
      <c r="D72" s="68">
        <f t="shared" si="2"/>
        <v>0</v>
      </c>
    </row>
    <row r="73">
      <c r="C73" s="67" t="str">
        <f t="shared" si="1"/>
        <v/>
      </c>
      <c r="D73" s="68">
        <f t="shared" si="2"/>
        <v>0</v>
      </c>
    </row>
    <row r="74">
      <c r="C74" s="67" t="str">
        <f t="shared" si="1"/>
        <v/>
      </c>
      <c r="D74" s="68">
        <f t="shared" si="2"/>
        <v>0</v>
      </c>
    </row>
    <row r="75">
      <c r="C75" s="67" t="str">
        <f t="shared" si="1"/>
        <v/>
      </c>
      <c r="D75" s="68">
        <f t="shared" si="2"/>
        <v>0</v>
      </c>
    </row>
    <row r="76">
      <c r="C76" s="67" t="str">
        <f t="shared" si="1"/>
        <v/>
      </c>
      <c r="D76" s="68">
        <f t="shared" si="2"/>
        <v>0</v>
      </c>
    </row>
    <row r="77">
      <c r="C77" s="67" t="str">
        <f t="shared" si="1"/>
        <v/>
      </c>
      <c r="D77" s="68">
        <f t="shared" si="2"/>
        <v>0</v>
      </c>
    </row>
    <row r="78">
      <c r="C78" s="67" t="str">
        <f t="shared" si="1"/>
        <v/>
      </c>
      <c r="D78" s="68">
        <f t="shared" si="2"/>
        <v>0</v>
      </c>
    </row>
    <row r="79">
      <c r="C79" s="67" t="str">
        <f t="shared" si="1"/>
        <v/>
      </c>
      <c r="D79" s="68">
        <f t="shared" si="2"/>
        <v>0</v>
      </c>
    </row>
    <row r="80">
      <c r="C80" s="67" t="str">
        <f t="shared" si="1"/>
        <v/>
      </c>
      <c r="D80" s="68">
        <f t="shared" si="2"/>
        <v>0</v>
      </c>
    </row>
    <row r="81">
      <c r="C81" s="67" t="str">
        <f t="shared" si="1"/>
        <v/>
      </c>
      <c r="D81" s="68">
        <f t="shared" si="2"/>
        <v>0</v>
      </c>
    </row>
    <row r="82">
      <c r="C82" s="67" t="str">
        <f t="shared" si="1"/>
        <v/>
      </c>
      <c r="D82" s="68">
        <f t="shared" si="2"/>
        <v>0</v>
      </c>
    </row>
    <row r="83">
      <c r="C83" s="67" t="str">
        <f t="shared" si="1"/>
        <v/>
      </c>
      <c r="D83" s="68">
        <f t="shared" si="2"/>
        <v>0</v>
      </c>
    </row>
    <row r="84">
      <c r="C84" s="67" t="str">
        <f t="shared" si="1"/>
        <v/>
      </c>
      <c r="D84" s="68">
        <f t="shared" si="2"/>
        <v>0</v>
      </c>
    </row>
    <row r="85">
      <c r="C85" s="67" t="str">
        <f t="shared" si="1"/>
        <v/>
      </c>
      <c r="D85" s="68">
        <f t="shared" si="2"/>
        <v>0</v>
      </c>
    </row>
    <row r="86">
      <c r="C86" s="67" t="str">
        <f t="shared" si="1"/>
        <v/>
      </c>
      <c r="D86" s="68">
        <f t="shared" si="2"/>
        <v>0</v>
      </c>
    </row>
    <row r="87">
      <c r="C87" s="67" t="str">
        <f t="shared" si="1"/>
        <v/>
      </c>
      <c r="D87" s="68">
        <f t="shared" si="2"/>
        <v>0</v>
      </c>
    </row>
    <row r="88">
      <c r="C88" s="67" t="str">
        <f t="shared" si="1"/>
        <v/>
      </c>
      <c r="D88" s="68">
        <f t="shared" si="2"/>
        <v>0</v>
      </c>
    </row>
    <row r="89">
      <c r="C89" s="67" t="str">
        <f t="shared" si="1"/>
        <v/>
      </c>
      <c r="D89" s="68">
        <f t="shared" si="2"/>
        <v>0</v>
      </c>
    </row>
    <row r="90">
      <c r="C90" s="67" t="str">
        <f t="shared" si="1"/>
        <v/>
      </c>
      <c r="D90" s="68">
        <f t="shared" si="2"/>
        <v>0</v>
      </c>
    </row>
    <row r="91">
      <c r="C91" s="67" t="str">
        <f t="shared" si="1"/>
        <v/>
      </c>
      <c r="D91" s="68">
        <f t="shared" si="2"/>
        <v>0</v>
      </c>
    </row>
    <row r="92">
      <c r="C92" s="67" t="str">
        <f t="shared" si="1"/>
        <v/>
      </c>
      <c r="D92" s="68">
        <f t="shared" si="2"/>
        <v>0</v>
      </c>
    </row>
    <row r="93">
      <c r="C93" s="67" t="str">
        <f t="shared" si="1"/>
        <v/>
      </c>
      <c r="D93" s="68">
        <f t="shared" si="2"/>
        <v>0</v>
      </c>
    </row>
    <row r="94">
      <c r="C94" s="67" t="str">
        <f t="shared" si="1"/>
        <v/>
      </c>
      <c r="D94" s="68">
        <f t="shared" si="2"/>
        <v>0</v>
      </c>
    </row>
    <row r="95">
      <c r="C95" s="67" t="str">
        <f t="shared" si="1"/>
        <v/>
      </c>
      <c r="D95" s="68">
        <f t="shared" si="2"/>
        <v>0</v>
      </c>
    </row>
    <row r="96">
      <c r="C96" s="67" t="str">
        <f t="shared" si="1"/>
        <v/>
      </c>
      <c r="D96" s="68">
        <f t="shared" si="2"/>
        <v>0</v>
      </c>
    </row>
    <row r="97">
      <c r="C97" s="67" t="str">
        <f t="shared" si="1"/>
        <v/>
      </c>
      <c r="D97" s="68">
        <f t="shared" si="2"/>
        <v>0</v>
      </c>
    </row>
    <row r="98">
      <c r="C98" s="67" t="str">
        <f t="shared" si="1"/>
        <v/>
      </c>
      <c r="D98" s="68">
        <f t="shared" si="2"/>
        <v>0</v>
      </c>
    </row>
    <row r="99">
      <c r="C99" s="67" t="str">
        <f t="shared" si="1"/>
        <v/>
      </c>
      <c r="D99" s="68">
        <f t="shared" si="2"/>
        <v>0</v>
      </c>
    </row>
    <row r="100">
      <c r="C100" s="67" t="str">
        <f t="shared" si="1"/>
        <v/>
      </c>
      <c r="D100" s="68">
        <f t="shared" si="2"/>
        <v>0</v>
      </c>
    </row>
    <row r="101">
      <c r="C101" s="67" t="str">
        <f t="shared" si="1"/>
        <v/>
      </c>
      <c r="D101" s="68">
        <f t="shared" si="2"/>
        <v>0</v>
      </c>
    </row>
    <row r="102">
      <c r="C102" s="67" t="str">
        <f t="shared" si="1"/>
        <v/>
      </c>
      <c r="D102" s="68">
        <f t="shared" si="2"/>
        <v>0</v>
      </c>
    </row>
    <row r="103">
      <c r="C103" s="67" t="str">
        <f t="shared" si="1"/>
        <v/>
      </c>
      <c r="D103" s="68">
        <f t="shared" si="2"/>
        <v>0</v>
      </c>
    </row>
    <row r="104">
      <c r="C104" s="67" t="str">
        <f t="shared" si="1"/>
        <v/>
      </c>
      <c r="D104" s="68">
        <f t="shared" si="2"/>
        <v>0</v>
      </c>
    </row>
    <row r="105">
      <c r="C105" s="67" t="str">
        <f t="shared" si="1"/>
        <v/>
      </c>
      <c r="D105" s="68">
        <f t="shared" si="2"/>
        <v>0</v>
      </c>
    </row>
    <row r="106">
      <c r="C106" s="67" t="str">
        <f t="shared" si="1"/>
        <v/>
      </c>
      <c r="D106" s="68">
        <f t="shared" si="2"/>
        <v>0</v>
      </c>
    </row>
    <row r="107">
      <c r="C107" s="67" t="str">
        <f t="shared" si="1"/>
        <v/>
      </c>
      <c r="D107" s="68">
        <f t="shared" si="2"/>
        <v>0</v>
      </c>
    </row>
    <row r="108">
      <c r="C108" s="67" t="str">
        <f t="shared" si="1"/>
        <v/>
      </c>
      <c r="D108" s="68">
        <f t="shared" si="2"/>
        <v>0</v>
      </c>
    </row>
    <row r="109">
      <c r="C109" s="67" t="str">
        <f t="shared" si="1"/>
        <v/>
      </c>
      <c r="D109" s="68">
        <f t="shared" si="2"/>
        <v>0</v>
      </c>
    </row>
    <row r="110">
      <c r="C110" s="67" t="str">
        <f t="shared" si="1"/>
        <v/>
      </c>
      <c r="D110" s="68">
        <f t="shared" si="2"/>
        <v>0</v>
      </c>
    </row>
    <row r="111">
      <c r="C111" s="67" t="str">
        <f t="shared" si="1"/>
        <v/>
      </c>
      <c r="D111" s="68">
        <f t="shared" si="2"/>
        <v>0</v>
      </c>
    </row>
    <row r="112">
      <c r="C112" s="67" t="str">
        <f t="shared" si="1"/>
        <v/>
      </c>
      <c r="D112" s="68">
        <f t="shared" si="2"/>
        <v>0</v>
      </c>
    </row>
    <row r="113">
      <c r="C113" s="67" t="str">
        <f t="shared" si="1"/>
        <v/>
      </c>
      <c r="D113" s="68">
        <f t="shared" si="2"/>
        <v>0</v>
      </c>
    </row>
    <row r="114">
      <c r="C114" s="67" t="str">
        <f t="shared" si="1"/>
        <v/>
      </c>
      <c r="D114" s="68">
        <f t="shared" si="2"/>
        <v>0</v>
      </c>
    </row>
    <row r="115">
      <c r="C115" s="67" t="str">
        <f t="shared" si="1"/>
        <v/>
      </c>
      <c r="D115" s="68">
        <f t="shared" si="2"/>
        <v>0</v>
      </c>
    </row>
    <row r="116">
      <c r="C116" s="67" t="str">
        <f t="shared" si="1"/>
        <v/>
      </c>
      <c r="D116" s="68">
        <f t="shared" si="2"/>
        <v>0</v>
      </c>
    </row>
    <row r="117">
      <c r="C117" s="67" t="str">
        <f t="shared" si="1"/>
        <v/>
      </c>
      <c r="D117" s="68">
        <f t="shared" si="2"/>
        <v>0</v>
      </c>
    </row>
    <row r="118">
      <c r="C118" s="67" t="str">
        <f t="shared" si="1"/>
        <v/>
      </c>
      <c r="D118" s="68">
        <f t="shared" si="2"/>
        <v>0</v>
      </c>
    </row>
    <row r="119">
      <c r="C119" s="67" t="str">
        <f t="shared" si="1"/>
        <v/>
      </c>
      <c r="D119" s="68">
        <f t="shared" si="2"/>
        <v>0</v>
      </c>
    </row>
    <row r="120">
      <c r="C120" s="67" t="str">
        <f t="shared" si="1"/>
        <v/>
      </c>
      <c r="D120" s="68">
        <f t="shared" si="2"/>
        <v>0</v>
      </c>
    </row>
    <row r="121">
      <c r="C121" s="67" t="str">
        <f t="shared" si="1"/>
        <v/>
      </c>
      <c r="D121" s="68">
        <f t="shared" si="2"/>
        <v>0</v>
      </c>
    </row>
    <row r="122">
      <c r="C122" s="67" t="str">
        <f t="shared" si="1"/>
        <v/>
      </c>
      <c r="D122" s="68">
        <f t="shared" si="2"/>
        <v>0</v>
      </c>
    </row>
    <row r="123">
      <c r="C123" s="67" t="str">
        <f t="shared" si="1"/>
        <v/>
      </c>
      <c r="D123" s="68">
        <f t="shared" si="2"/>
        <v>0</v>
      </c>
    </row>
    <row r="124">
      <c r="C124" s="67" t="str">
        <f t="shared" si="1"/>
        <v/>
      </c>
      <c r="D124" s="68">
        <f t="shared" si="2"/>
        <v>0</v>
      </c>
    </row>
    <row r="125">
      <c r="C125" s="67" t="str">
        <f t="shared" si="1"/>
        <v/>
      </c>
      <c r="D125" s="68">
        <f t="shared" si="2"/>
        <v>0</v>
      </c>
    </row>
    <row r="126">
      <c r="C126" s="67" t="str">
        <f t="shared" si="1"/>
        <v/>
      </c>
      <c r="D126" s="68">
        <f t="shared" si="2"/>
        <v>0</v>
      </c>
    </row>
    <row r="127">
      <c r="C127" s="67" t="str">
        <f t="shared" si="1"/>
        <v/>
      </c>
      <c r="D127" s="68">
        <f t="shared" si="2"/>
        <v>0</v>
      </c>
    </row>
    <row r="128">
      <c r="C128" s="67" t="str">
        <f t="shared" si="1"/>
        <v/>
      </c>
      <c r="D128" s="68">
        <f t="shared" si="2"/>
        <v>0</v>
      </c>
    </row>
    <row r="129">
      <c r="C129" s="67" t="str">
        <f t="shared" si="1"/>
        <v/>
      </c>
      <c r="D129" s="68">
        <f t="shared" si="2"/>
        <v>0</v>
      </c>
    </row>
    <row r="130">
      <c r="C130" s="67" t="str">
        <f t="shared" si="1"/>
        <v/>
      </c>
      <c r="D130" s="68">
        <f t="shared" si="2"/>
        <v>0</v>
      </c>
    </row>
    <row r="131">
      <c r="C131" s="67" t="str">
        <f t="shared" si="1"/>
        <v/>
      </c>
      <c r="D131" s="68">
        <f t="shared" si="2"/>
        <v>0</v>
      </c>
    </row>
    <row r="132">
      <c r="C132" s="67" t="str">
        <f t="shared" si="1"/>
        <v/>
      </c>
      <c r="D132" s="68">
        <f t="shared" si="2"/>
        <v>0</v>
      </c>
    </row>
    <row r="133">
      <c r="C133" s="67" t="str">
        <f t="shared" si="1"/>
        <v/>
      </c>
      <c r="D133" s="68">
        <f t="shared" si="2"/>
        <v>0</v>
      </c>
    </row>
    <row r="134">
      <c r="C134" s="67" t="str">
        <f t="shared" si="1"/>
        <v/>
      </c>
      <c r="D134" s="68">
        <f t="shared" si="2"/>
        <v>0</v>
      </c>
    </row>
    <row r="135">
      <c r="C135" s="67" t="str">
        <f t="shared" si="1"/>
        <v/>
      </c>
      <c r="D135" s="68">
        <f t="shared" si="2"/>
        <v>0</v>
      </c>
    </row>
    <row r="136">
      <c r="C136" s="67" t="str">
        <f t="shared" si="1"/>
        <v/>
      </c>
      <c r="D136" s="68">
        <f t="shared" si="2"/>
        <v>0</v>
      </c>
    </row>
    <row r="137">
      <c r="C137" s="67" t="str">
        <f t="shared" si="1"/>
        <v/>
      </c>
      <c r="D137" s="68">
        <f t="shared" si="2"/>
        <v>0</v>
      </c>
    </row>
    <row r="138">
      <c r="C138" s="67" t="str">
        <f t="shared" si="1"/>
        <v/>
      </c>
      <c r="D138" s="68">
        <f t="shared" si="2"/>
        <v>0</v>
      </c>
    </row>
    <row r="139">
      <c r="C139" s="67" t="str">
        <f t="shared" si="1"/>
        <v/>
      </c>
      <c r="D139" s="68">
        <f t="shared" si="2"/>
        <v>0</v>
      </c>
    </row>
    <row r="140">
      <c r="C140" s="67" t="str">
        <f t="shared" si="1"/>
        <v/>
      </c>
      <c r="D140" s="68">
        <f t="shared" si="2"/>
        <v>0</v>
      </c>
    </row>
    <row r="141">
      <c r="C141" s="67" t="str">
        <f t="shared" si="1"/>
        <v/>
      </c>
      <c r="D141" s="68">
        <f t="shared" si="2"/>
        <v>0</v>
      </c>
    </row>
    <row r="142">
      <c r="C142" s="67" t="str">
        <f t="shared" si="1"/>
        <v/>
      </c>
      <c r="D142" s="68">
        <f t="shared" si="2"/>
        <v>0</v>
      </c>
    </row>
    <row r="143">
      <c r="C143" s="67" t="str">
        <f t="shared" si="1"/>
        <v/>
      </c>
      <c r="D143" s="68">
        <f t="shared" si="2"/>
        <v>0</v>
      </c>
    </row>
    <row r="144">
      <c r="C144" s="67" t="str">
        <f t="shared" si="1"/>
        <v/>
      </c>
      <c r="D144" s="68">
        <f t="shared" si="2"/>
        <v>0</v>
      </c>
    </row>
    <row r="145">
      <c r="C145" s="67" t="str">
        <f t="shared" si="1"/>
        <v/>
      </c>
      <c r="D145" s="68">
        <f t="shared" si="2"/>
        <v>0</v>
      </c>
    </row>
    <row r="146">
      <c r="C146" s="67" t="str">
        <f t="shared" si="1"/>
        <v/>
      </c>
      <c r="D146" s="68">
        <f t="shared" si="2"/>
        <v>0</v>
      </c>
    </row>
    <row r="147">
      <c r="C147" s="67" t="str">
        <f t="shared" si="1"/>
        <v/>
      </c>
      <c r="D147" s="68">
        <f t="shared" si="2"/>
        <v>0</v>
      </c>
    </row>
    <row r="148">
      <c r="C148" s="67" t="str">
        <f t="shared" si="1"/>
        <v/>
      </c>
      <c r="D148" s="68">
        <f t="shared" si="2"/>
        <v>0</v>
      </c>
    </row>
    <row r="149">
      <c r="C149" s="67" t="str">
        <f t="shared" si="1"/>
        <v/>
      </c>
      <c r="D149" s="68">
        <f t="shared" si="2"/>
        <v>0</v>
      </c>
    </row>
    <row r="150">
      <c r="C150" s="67" t="str">
        <f t="shared" si="1"/>
        <v/>
      </c>
      <c r="D150" s="68">
        <f t="shared" si="2"/>
        <v>0</v>
      </c>
    </row>
    <row r="151">
      <c r="C151" s="67" t="str">
        <f t="shared" si="1"/>
        <v/>
      </c>
      <c r="D151" s="68">
        <f t="shared" si="2"/>
        <v>0</v>
      </c>
    </row>
    <row r="152">
      <c r="C152" s="67" t="str">
        <f t="shared" si="1"/>
        <v/>
      </c>
      <c r="D152" s="68">
        <f t="shared" si="2"/>
        <v>0</v>
      </c>
    </row>
    <row r="153">
      <c r="C153" s="67" t="str">
        <f t="shared" si="1"/>
        <v/>
      </c>
      <c r="D153" s="68">
        <f t="shared" si="2"/>
        <v>0</v>
      </c>
    </row>
    <row r="154">
      <c r="C154" s="67" t="str">
        <f t="shared" si="1"/>
        <v/>
      </c>
      <c r="D154" s="68">
        <f t="shared" si="2"/>
        <v>0</v>
      </c>
    </row>
    <row r="155">
      <c r="C155" s="67" t="str">
        <f t="shared" si="1"/>
        <v/>
      </c>
      <c r="D155" s="68">
        <f t="shared" si="2"/>
        <v>0</v>
      </c>
    </row>
    <row r="156">
      <c r="C156" s="67" t="str">
        <f t="shared" si="1"/>
        <v/>
      </c>
      <c r="D156" s="68">
        <f t="shared" si="2"/>
        <v>0</v>
      </c>
    </row>
    <row r="157">
      <c r="C157" s="67" t="str">
        <f t="shared" si="1"/>
        <v/>
      </c>
      <c r="D157" s="68">
        <f t="shared" si="2"/>
        <v>0</v>
      </c>
    </row>
    <row r="158">
      <c r="C158" s="67" t="str">
        <f t="shared" si="1"/>
        <v/>
      </c>
      <c r="D158" s="68">
        <f t="shared" si="2"/>
        <v>0</v>
      </c>
    </row>
    <row r="159">
      <c r="C159" s="67" t="str">
        <f t="shared" si="1"/>
        <v/>
      </c>
      <c r="D159" s="68">
        <f t="shared" si="2"/>
        <v>0</v>
      </c>
    </row>
    <row r="160">
      <c r="C160" s="67" t="str">
        <f t="shared" si="1"/>
        <v/>
      </c>
      <c r="D160" s="68">
        <f t="shared" si="2"/>
        <v>0</v>
      </c>
    </row>
    <row r="161">
      <c r="C161" s="67" t="str">
        <f t="shared" si="1"/>
        <v/>
      </c>
      <c r="D161" s="68">
        <f t="shared" si="2"/>
        <v>0</v>
      </c>
    </row>
    <row r="162">
      <c r="C162" s="67" t="str">
        <f t="shared" si="1"/>
        <v/>
      </c>
      <c r="D162" s="68">
        <f t="shared" si="2"/>
        <v>0</v>
      </c>
    </row>
    <row r="163">
      <c r="C163" s="67" t="str">
        <f t="shared" si="1"/>
        <v/>
      </c>
      <c r="D163" s="68">
        <f t="shared" si="2"/>
        <v>0</v>
      </c>
    </row>
    <row r="164">
      <c r="C164" s="67" t="str">
        <f t="shared" si="1"/>
        <v/>
      </c>
      <c r="D164" s="68">
        <f t="shared" si="2"/>
        <v>0</v>
      </c>
    </row>
    <row r="165">
      <c r="C165" s="67" t="str">
        <f t="shared" si="1"/>
        <v/>
      </c>
      <c r="D165" s="68">
        <f t="shared" si="2"/>
        <v>0</v>
      </c>
    </row>
    <row r="166">
      <c r="C166" s="67" t="str">
        <f t="shared" si="1"/>
        <v/>
      </c>
      <c r="D166" s="68">
        <f t="shared" si="2"/>
        <v>0</v>
      </c>
    </row>
    <row r="167">
      <c r="C167" s="67" t="str">
        <f t="shared" si="1"/>
        <v/>
      </c>
      <c r="D167" s="68">
        <f t="shared" si="2"/>
        <v>0</v>
      </c>
    </row>
    <row r="168">
      <c r="C168" s="67" t="str">
        <f t="shared" si="1"/>
        <v/>
      </c>
      <c r="D168" s="68">
        <f t="shared" si="2"/>
        <v>0</v>
      </c>
    </row>
    <row r="169">
      <c r="C169" s="67" t="str">
        <f t="shared" si="1"/>
        <v/>
      </c>
      <c r="D169" s="68">
        <f t="shared" si="2"/>
        <v>0</v>
      </c>
    </row>
    <row r="170">
      <c r="C170" s="67" t="str">
        <f t="shared" si="1"/>
        <v/>
      </c>
      <c r="D170" s="68">
        <f t="shared" si="2"/>
        <v>0</v>
      </c>
    </row>
    <row r="171">
      <c r="C171" s="67" t="str">
        <f t="shared" si="1"/>
        <v/>
      </c>
      <c r="D171" s="68">
        <f t="shared" si="2"/>
        <v>0</v>
      </c>
    </row>
    <row r="172">
      <c r="C172" s="67" t="str">
        <f t="shared" si="1"/>
        <v/>
      </c>
      <c r="D172" s="68">
        <f t="shared" si="2"/>
        <v>0</v>
      </c>
    </row>
    <row r="173">
      <c r="C173" s="67" t="str">
        <f t="shared" si="1"/>
        <v/>
      </c>
      <c r="D173" s="68">
        <f t="shared" si="2"/>
        <v>0</v>
      </c>
    </row>
    <row r="174">
      <c r="C174" s="67" t="str">
        <f t="shared" si="1"/>
        <v/>
      </c>
      <c r="D174" s="68">
        <f t="shared" si="2"/>
        <v>0</v>
      </c>
    </row>
    <row r="175">
      <c r="C175" s="67" t="str">
        <f t="shared" si="1"/>
        <v/>
      </c>
      <c r="D175" s="68">
        <f t="shared" si="2"/>
        <v>0</v>
      </c>
    </row>
    <row r="176">
      <c r="C176" s="67" t="str">
        <f t="shared" si="1"/>
        <v/>
      </c>
      <c r="D176" s="68">
        <f t="shared" si="2"/>
        <v>0</v>
      </c>
    </row>
    <row r="177">
      <c r="C177" s="67" t="str">
        <f t="shared" si="1"/>
        <v/>
      </c>
      <c r="D177" s="68">
        <f t="shared" si="2"/>
        <v>0</v>
      </c>
    </row>
    <row r="178">
      <c r="C178" s="67" t="str">
        <f t="shared" si="1"/>
        <v/>
      </c>
      <c r="D178" s="68">
        <f t="shared" si="2"/>
        <v>0</v>
      </c>
    </row>
    <row r="179">
      <c r="C179" s="67" t="str">
        <f t="shared" si="1"/>
        <v/>
      </c>
      <c r="D179" s="68">
        <f t="shared" si="2"/>
        <v>0</v>
      </c>
    </row>
    <row r="180">
      <c r="C180" s="67" t="str">
        <f t="shared" si="1"/>
        <v/>
      </c>
      <c r="D180" s="68">
        <f t="shared" si="2"/>
        <v>0</v>
      </c>
    </row>
    <row r="181">
      <c r="C181" s="67" t="str">
        <f t="shared" si="1"/>
        <v/>
      </c>
      <c r="D181" s="68">
        <f t="shared" si="2"/>
        <v>0</v>
      </c>
    </row>
    <row r="182">
      <c r="C182" s="67" t="str">
        <f t="shared" si="1"/>
        <v/>
      </c>
      <c r="D182" s="68">
        <f t="shared" si="2"/>
        <v>0</v>
      </c>
    </row>
    <row r="183">
      <c r="C183" s="67" t="str">
        <f t="shared" si="1"/>
        <v/>
      </c>
      <c r="D183" s="68">
        <f t="shared" si="2"/>
        <v>0</v>
      </c>
    </row>
    <row r="184">
      <c r="C184" s="67" t="str">
        <f t="shared" si="1"/>
        <v/>
      </c>
      <c r="D184" s="68">
        <f t="shared" si="2"/>
        <v>0</v>
      </c>
    </row>
    <row r="185">
      <c r="C185" s="67" t="str">
        <f t="shared" si="1"/>
        <v/>
      </c>
      <c r="D185" s="68">
        <f t="shared" si="2"/>
        <v>0</v>
      </c>
    </row>
    <row r="186">
      <c r="C186" s="67" t="str">
        <f t="shared" si="1"/>
        <v/>
      </c>
      <c r="D186" s="68">
        <f t="shared" si="2"/>
        <v>0</v>
      </c>
    </row>
    <row r="187">
      <c r="C187" s="67" t="str">
        <f t="shared" si="1"/>
        <v/>
      </c>
      <c r="D187" s="68">
        <f t="shared" si="2"/>
        <v>0</v>
      </c>
    </row>
    <row r="188">
      <c r="C188" s="67" t="str">
        <f t="shared" si="1"/>
        <v/>
      </c>
      <c r="D188" s="68">
        <f t="shared" si="2"/>
        <v>0</v>
      </c>
    </row>
    <row r="189">
      <c r="C189" s="67" t="str">
        <f t="shared" si="1"/>
        <v/>
      </c>
      <c r="D189" s="68">
        <f t="shared" si="2"/>
        <v>0</v>
      </c>
    </row>
    <row r="190">
      <c r="C190" s="67" t="str">
        <f t="shared" si="1"/>
        <v/>
      </c>
      <c r="D190" s="68">
        <f t="shared" si="2"/>
        <v>0</v>
      </c>
    </row>
    <row r="191">
      <c r="C191" s="67" t="str">
        <f t="shared" si="1"/>
        <v/>
      </c>
      <c r="D191" s="68">
        <f t="shared" si="2"/>
        <v>0</v>
      </c>
    </row>
    <row r="192">
      <c r="C192" s="67" t="str">
        <f t="shared" si="1"/>
        <v/>
      </c>
      <c r="D192" s="68">
        <f t="shared" si="2"/>
        <v>0</v>
      </c>
    </row>
    <row r="193">
      <c r="C193" s="67" t="str">
        <f t="shared" si="1"/>
        <v/>
      </c>
      <c r="D193" s="68">
        <f t="shared" si="2"/>
        <v>0</v>
      </c>
    </row>
    <row r="194">
      <c r="C194" s="67" t="str">
        <f t="shared" si="1"/>
        <v/>
      </c>
      <c r="D194" s="68">
        <f t="shared" si="2"/>
        <v>0</v>
      </c>
    </row>
    <row r="195">
      <c r="C195" s="67" t="str">
        <f t="shared" si="1"/>
        <v/>
      </c>
      <c r="D195" s="68">
        <f t="shared" si="2"/>
        <v>0</v>
      </c>
    </row>
    <row r="196">
      <c r="C196" s="67" t="str">
        <f t="shared" si="1"/>
        <v/>
      </c>
      <c r="D196" s="68">
        <f t="shared" si="2"/>
        <v>0</v>
      </c>
    </row>
    <row r="197">
      <c r="C197" s="67" t="str">
        <f t="shared" si="1"/>
        <v/>
      </c>
      <c r="D197" s="68">
        <f t="shared" si="2"/>
        <v>0</v>
      </c>
    </row>
    <row r="198">
      <c r="C198" s="67" t="str">
        <f t="shared" si="1"/>
        <v/>
      </c>
      <c r="D198" s="68">
        <f t="shared" si="2"/>
        <v>0</v>
      </c>
    </row>
    <row r="199">
      <c r="C199" s="67" t="str">
        <f t="shared" si="1"/>
        <v/>
      </c>
      <c r="D199" s="68">
        <f t="shared" si="2"/>
        <v>0</v>
      </c>
    </row>
    <row r="200">
      <c r="C200" s="67" t="str">
        <f t="shared" si="1"/>
        <v/>
      </c>
      <c r="D200" s="68">
        <f t="shared" si="2"/>
        <v>0</v>
      </c>
    </row>
  </sheetData>
  <drawing r:id="rId1"/>
</worksheet>
</file>