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.sharepoint.com/teams/pmeVEO/HCD Team/55_CC Portal/01_Design/00_Outreach &amp; Scheduling/"/>
    </mc:Choice>
  </mc:AlternateContent>
  <xr:revisionPtr revIDLastSave="79" documentId="8_{6DB03FD2-B62A-409D-9383-B2CDF1157904}" xr6:coauthVersionLast="47" xr6:coauthVersionMax="47" xr10:uidLastSave="{7A2EBCA2-9640-44B7-BA66-DD88F79948ED}"/>
  <bookViews>
    <workbookView xWindow="-110" yWindow="-110" windowWidth="19420" windowHeight="10420" firstSheet="1" activeTab="2" xr2:uid="{00000000-000D-0000-FFFF-FFFF00000000}"/>
  </bookViews>
  <sheets>
    <sheet name="Partners " sheetId="8" state="hidden" r:id="rId1"/>
    <sheet name="High Fidelity" sheetId="12" r:id="rId2"/>
    <sheet name="Perigean Availability" sheetId="13" r:id="rId3"/>
    <sheet name="Clients" sheetId="10" state="hidden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0" l="1"/>
  <c r="I12" i="10"/>
  <c r="I11" i="10"/>
  <c r="I10" i="10"/>
  <c r="I13" i="8"/>
  <c r="I12" i="8"/>
  <c r="I11" i="8"/>
  <c r="I10" i="8"/>
  <c r="J6" i="10"/>
  <c r="J5" i="10"/>
  <c r="J4" i="10"/>
  <c r="J3" i="10"/>
  <c r="J2" i="10"/>
  <c r="J2" i="8"/>
  <c r="J3" i="8"/>
  <c r="J5" i="8"/>
  <c r="J6" i="8"/>
  <c r="J4" i="8"/>
</calcChain>
</file>

<file path=xl/sharedStrings.xml><?xml version="1.0" encoding="utf-8"?>
<sst xmlns="http://schemas.openxmlformats.org/spreadsheetml/2006/main" count="1079" uniqueCount="93">
  <si>
    <t>Monday, December</t>
  </si>
  <si>
    <t>Tuesday, December</t>
  </si>
  <si>
    <t>Wednesday, December</t>
  </si>
  <si>
    <t>Thursday, December</t>
  </si>
  <si>
    <t>Friday, December</t>
  </si>
  <si>
    <t>Available</t>
  </si>
  <si>
    <t xml:space="preserve">Boulder Vet Center (Boulder, CO) </t>
  </si>
  <si>
    <t>9:00am-10:00am</t>
  </si>
  <si>
    <t xml:space="preserve">Syracuse Vet Center (Syracuse, NY) </t>
  </si>
  <si>
    <t>Who:</t>
  </si>
  <si>
    <t xml:space="preserve">Escanaba Vet Center (Escanaba, MI) </t>
  </si>
  <si>
    <t>Location:</t>
  </si>
  <si>
    <t xml:space="preserve">Temecula Vet Center (Temecula, CA) </t>
  </si>
  <si>
    <t xml:space="preserve">Tampa Vet Center (Tampa, FL) </t>
  </si>
  <si>
    <t>Lead:</t>
  </si>
  <si>
    <t>Notetaker:</t>
  </si>
  <si>
    <t>Raina Lead</t>
  </si>
  <si>
    <t>Medium:</t>
  </si>
  <si>
    <t>Raina Notetaker</t>
  </si>
  <si>
    <t>Kt Lead</t>
  </si>
  <si>
    <t>10:30am-11:30am</t>
  </si>
  <si>
    <t>Kt Notetaker</t>
  </si>
  <si>
    <t>Brooke Lead</t>
  </si>
  <si>
    <t>Brooke Notetaker</t>
  </si>
  <si>
    <t>Steffanie Lead</t>
  </si>
  <si>
    <t>Steffanie Notetaker</t>
  </si>
  <si>
    <t>Ellie Lead</t>
  </si>
  <si>
    <t>Ellie Notetaker</t>
  </si>
  <si>
    <t>Celina Notetaker</t>
  </si>
  <si>
    <t>12:00pm-1:00pm</t>
  </si>
  <si>
    <t>1:30pm-2:30pm</t>
  </si>
  <si>
    <t>3:00pm-4:00pm</t>
  </si>
  <si>
    <t>4:30pm-5:30pm</t>
  </si>
  <si>
    <t xml:space="preserve">Notetaker: </t>
  </si>
  <si>
    <t>4:30pm-5:15pm</t>
  </si>
  <si>
    <t> </t>
  </si>
  <si>
    <t>Tuesday, May 4</t>
  </si>
  <si>
    <t>Wednesday, May 5</t>
  </si>
  <si>
    <t>Thursday, May 6</t>
  </si>
  <si>
    <t>Friday, May 7</t>
  </si>
  <si>
    <t>Monday, May 10</t>
  </si>
  <si>
    <t>Tuesday, May 11</t>
  </si>
  <si>
    <t>Wednesday, May 12</t>
  </si>
  <si>
    <t>Thursday, May 13</t>
  </si>
  <si>
    <t>Friday, May 14</t>
  </si>
  <si>
    <t>RR, CK, BG</t>
  </si>
  <si>
    <t>CK, BG</t>
  </si>
  <si>
    <t> BG, EM</t>
  </si>
  <si>
    <t>Completed Interviews</t>
  </si>
  <si>
    <t>Scheduled</t>
  </si>
  <si>
    <t>Target</t>
  </si>
  <si>
    <t>Remaining</t>
  </si>
  <si>
    <t>Who: Reserve for staff</t>
  </si>
  <si>
    <t>Who: Reserve for Staff</t>
  </si>
  <si>
    <t xml:space="preserve">Who: </t>
  </si>
  <si>
    <t>CODE: V01</t>
  </si>
  <si>
    <t>Veterans</t>
  </si>
  <si>
    <t>CODE: B01</t>
  </si>
  <si>
    <t>Beneficieries</t>
  </si>
  <si>
    <t>CODE: C01</t>
  </si>
  <si>
    <t>Caregivers</t>
  </si>
  <si>
    <t>CODE: S01</t>
  </si>
  <si>
    <t>Staff</t>
  </si>
  <si>
    <t>Running Total</t>
  </si>
  <si>
    <t>CK, EM</t>
  </si>
  <si>
    <t>RR, BG, EMN</t>
  </si>
  <si>
    <t>RR, BG</t>
  </si>
  <si>
    <t>RR, BG,EM</t>
  </si>
  <si>
    <t>BG</t>
  </si>
  <si>
    <t>RR, CK</t>
  </si>
  <si>
    <t>Em Lead</t>
  </si>
  <si>
    <t>Em Notetaker</t>
  </si>
  <si>
    <t>Jon Lead</t>
  </si>
  <si>
    <t>BG, EMN</t>
  </si>
  <si>
    <t>Internal VEO Meeting</t>
  </si>
  <si>
    <t>CK, BG, EM</t>
  </si>
  <si>
    <t>RR, BG, EM</t>
  </si>
  <si>
    <t>12pm-1pm</t>
  </si>
  <si>
    <t>OCC Meeting</t>
  </si>
  <si>
    <t>RR, CK, EM</t>
  </si>
  <si>
    <t>RR, CK, BG, EM</t>
  </si>
  <si>
    <t>Completed</t>
  </si>
  <si>
    <t>No-Show</t>
  </si>
  <si>
    <t>Thank You Sent</t>
  </si>
  <si>
    <t>Tue, May 4</t>
  </si>
  <si>
    <t>Wed, May 5</t>
  </si>
  <si>
    <t>Thu, May 6</t>
  </si>
  <si>
    <t>Fri, May 7</t>
  </si>
  <si>
    <t>Mon, May 10</t>
  </si>
  <si>
    <t>Tue, May 11</t>
  </si>
  <si>
    <t>Wed, May 12</t>
  </si>
  <si>
    <t>Thu, May 13</t>
  </si>
  <si>
    <t>Fri, May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</si>
</sst>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6D6FF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5" borderId="3" xfId="0" applyFont="1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7" xfId="0" applyFill="1" applyBorder="1"/>
    <xf numFmtId="0" fontId="0" fillId="0" borderId="1" xfId="0" applyBorder="1"/>
    <xf numFmtId="16" fontId="1" fillId="0" borderId="0" xfId="0" applyNumberFormat="1" applyFont="1"/>
    <xf numFmtId="16" fontId="1" fillId="0" borderId="1" xfId="0" applyNumberFormat="1" applyFont="1" applyBorder="1"/>
    <xf numFmtId="0" fontId="1" fillId="0" borderId="1" xfId="0" applyFont="1" applyBorder="1"/>
    <xf numFmtId="0" fontId="1" fillId="0" borderId="7" xfId="0" applyFont="1" applyBorder="1"/>
    <xf numFmtId="0" fontId="0" fillId="6" borderId="4" xfId="0" applyFont="1" applyFill="1" applyBorder="1"/>
    <xf numFmtId="0" fontId="0" fillId="6" borderId="4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3" xfId="0" applyFont="1" applyFill="1" applyBorder="1"/>
    <xf numFmtId="0" fontId="0" fillId="6" borderId="14" xfId="0" applyFont="1" applyFill="1" applyBorder="1"/>
    <xf numFmtId="0" fontId="0" fillId="6" borderId="14" xfId="0" applyFill="1" applyBorder="1"/>
    <xf numFmtId="0" fontId="0" fillId="0" borderId="0" xfId="0" applyFont="1"/>
    <xf numFmtId="0" fontId="1" fillId="0" borderId="3" xfId="0" applyFont="1" applyBorder="1"/>
    <xf numFmtId="16" fontId="1" fillId="0" borderId="0" xfId="0" applyNumberFormat="1" applyFont="1" applyBorder="1"/>
    <xf numFmtId="0" fontId="0" fillId="7" borderId="3" xfId="0" applyFill="1" applyBorder="1"/>
    <xf numFmtId="0" fontId="1" fillId="0" borderId="0" xfId="0" applyFont="1" applyBorder="1"/>
    <xf numFmtId="0" fontId="1" fillId="0" borderId="19" xfId="0" applyFont="1" applyBorder="1"/>
    <xf numFmtId="0" fontId="1" fillId="5" borderId="19" xfId="0" applyFont="1" applyFill="1" applyBorder="1"/>
    <xf numFmtId="0" fontId="0" fillId="5" borderId="19" xfId="0" applyFill="1" applyBorder="1"/>
    <xf numFmtId="0" fontId="0" fillId="5" borderId="20" xfId="0" applyFill="1" applyBorder="1"/>
    <xf numFmtId="0" fontId="0" fillId="7" borderId="19" xfId="0" applyFill="1" applyBorder="1"/>
    <xf numFmtId="0" fontId="0" fillId="5" borderId="21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10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7" xfId="0" applyFill="1" applyBorder="1"/>
    <xf numFmtId="0" fontId="0" fillId="8" borderId="18" xfId="0" applyFill="1" applyBorder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0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Fill="1" applyBorder="1"/>
    <xf numFmtId="0" fontId="3" fillId="6" borderId="0" xfId="0" applyFont="1" applyFill="1"/>
    <xf numFmtId="0" fontId="5" fillId="0" borderId="0" xfId="0" applyFont="1" applyBorder="1" applyAlignment="1"/>
    <xf numFmtId="0" fontId="5" fillId="10" borderId="3" xfId="0" applyFont="1" applyFill="1" applyBorder="1" applyAlignment="1"/>
    <xf numFmtId="0" fontId="4" fillId="0" borderId="1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10" borderId="3" xfId="0" applyFont="1" applyFill="1" applyBorder="1" applyAlignment="1">
      <alignment wrapText="1"/>
    </xf>
    <xf numFmtId="0" fontId="4" fillId="10" borderId="10" xfId="0" applyFont="1" applyFill="1" applyBorder="1" applyAlignment="1">
      <alignment wrapText="1"/>
    </xf>
    <xf numFmtId="0" fontId="4" fillId="11" borderId="0" xfId="0" applyFont="1" applyFill="1" applyBorder="1" applyAlignment="1">
      <alignment wrapText="1"/>
    </xf>
    <xf numFmtId="0" fontId="4" fillId="10" borderId="3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4" fillId="11" borderId="22" xfId="0" applyFont="1" applyFill="1" applyBorder="1" applyAlignment="1">
      <alignment wrapText="1"/>
    </xf>
    <xf numFmtId="0" fontId="4" fillId="11" borderId="23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7" borderId="24" xfId="0" applyFont="1" applyFill="1" applyBorder="1" applyAlignment="1">
      <alignment wrapText="1"/>
    </xf>
    <xf numFmtId="0" fontId="4" fillId="11" borderId="12" xfId="0" applyFont="1" applyFill="1" applyBorder="1" applyAlignment="1">
      <alignment wrapText="1"/>
    </xf>
    <xf numFmtId="0" fontId="4" fillId="11" borderId="24" xfId="0" applyFont="1" applyFill="1" applyBorder="1" applyAlignment="1">
      <alignment wrapText="1"/>
    </xf>
    <xf numFmtId="0" fontId="4" fillId="11" borderId="25" xfId="0" applyFont="1" applyFill="1" applyBorder="1" applyAlignment="1">
      <alignment wrapText="1"/>
    </xf>
    <xf numFmtId="0" fontId="4" fillId="11" borderId="26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11" borderId="10" xfId="0" applyFont="1" applyFill="1" applyBorder="1" applyAlignment="1">
      <alignment wrapText="1"/>
    </xf>
    <xf numFmtId="0" fontId="4" fillId="11" borderId="3" xfId="0" applyFont="1" applyFill="1" applyBorder="1" applyAlignment="1">
      <alignment wrapText="1"/>
    </xf>
    <xf numFmtId="0" fontId="4" fillId="11" borderId="2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10" borderId="29" xfId="0" applyFont="1" applyFill="1" applyBorder="1" applyAlignment="1">
      <alignment wrapText="1"/>
    </xf>
    <xf numFmtId="0" fontId="4" fillId="10" borderId="0" xfId="0" applyFont="1" applyFill="1" applyBorder="1" applyAlignment="1">
      <alignment wrapText="1"/>
    </xf>
    <xf numFmtId="0" fontId="5" fillId="0" borderId="31" xfId="0" applyFont="1" applyBorder="1" applyAlignment="1">
      <alignment wrapText="1"/>
    </xf>
    <xf numFmtId="0" fontId="4" fillId="9" borderId="28" xfId="0" applyFont="1" applyFill="1" applyBorder="1" applyAlignment="1">
      <alignment wrapText="1"/>
    </xf>
    <xf numFmtId="0" fontId="4" fillId="9" borderId="29" xfId="0" applyFont="1" applyFill="1" applyBorder="1" applyAlignment="1">
      <alignment wrapText="1"/>
    </xf>
    <xf numFmtId="0" fontId="5" fillId="9" borderId="29" xfId="0" applyFont="1" applyFill="1" applyBorder="1" applyAlignment="1"/>
    <xf numFmtId="0" fontId="5" fillId="9" borderId="29" xfId="0" applyFont="1" applyFill="1" applyBorder="1" applyAlignment="1">
      <alignment wrapText="1"/>
    </xf>
    <xf numFmtId="0" fontId="5" fillId="0" borderId="3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5" fillId="10" borderId="16" xfId="0" applyFont="1" applyFill="1" applyBorder="1" applyAlignment="1"/>
    <xf numFmtId="0" fontId="4" fillId="10" borderId="16" xfId="0" applyFont="1" applyFill="1" applyBorder="1" applyAlignment="1">
      <alignment wrapText="1"/>
    </xf>
    <xf numFmtId="0" fontId="4" fillId="10" borderId="33" xfId="0" applyFont="1" applyFill="1" applyBorder="1" applyAlignment="1">
      <alignment wrapText="1"/>
    </xf>
    <xf numFmtId="0" fontId="5" fillId="10" borderId="16" xfId="0" applyFont="1" applyFill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10" borderId="0" xfId="0" applyFont="1" applyFill="1" applyBorder="1" applyAlignment="1"/>
    <xf numFmtId="0" fontId="4" fillId="10" borderId="1" xfId="0" applyFont="1" applyFill="1" applyBorder="1" applyAlignment="1">
      <alignment wrapText="1"/>
    </xf>
    <xf numFmtId="0" fontId="5" fillId="10" borderId="0" xfId="0" applyFont="1" applyFill="1" applyBorder="1" applyAlignment="1">
      <alignment wrapText="1"/>
    </xf>
    <xf numFmtId="0" fontId="4" fillId="9" borderId="30" xfId="0" applyFont="1" applyFill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5" fillId="0" borderId="28" xfId="0" applyFont="1" applyBorder="1" applyAlignment="1">
      <alignment wrapText="1"/>
    </xf>
    <xf numFmtId="0" fontId="4" fillId="12" borderId="3" xfId="0" applyFont="1" applyFill="1" applyBorder="1" applyAlignment="1">
      <alignment wrapText="1"/>
    </xf>
    <xf numFmtId="0" fontId="4" fillId="12" borderId="2" xfId="0" applyFont="1" applyFill="1" applyBorder="1" applyAlignment="1">
      <alignment wrapText="1"/>
    </xf>
    <xf numFmtId="0" fontId="4" fillId="12" borderId="0" xfId="0" applyFont="1" applyFill="1" applyBorder="1" applyAlignment="1">
      <alignment wrapText="1"/>
    </xf>
    <xf numFmtId="0" fontId="5" fillId="12" borderId="3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5" fillId="11" borderId="14" xfId="0" applyFont="1" applyFill="1" applyBorder="1" applyAlignment="1">
      <alignment wrapText="1"/>
    </xf>
    <xf numFmtId="0" fontId="4" fillId="11" borderId="14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5" fillId="14" borderId="3" xfId="0" applyFont="1" applyFill="1" applyBorder="1" applyAlignment="1">
      <alignment wrapText="1"/>
    </xf>
    <xf numFmtId="0" fontId="5" fillId="14" borderId="16" xfId="0" applyFont="1" applyFill="1" applyBorder="1" applyAlignment="1">
      <alignment wrapText="1"/>
    </xf>
    <xf numFmtId="0" fontId="4" fillId="14" borderId="10" xfId="0" applyFont="1" applyFill="1" applyBorder="1" applyAlignment="1">
      <alignment wrapText="1"/>
    </xf>
    <xf numFmtId="0" fontId="4" fillId="14" borderId="0" xfId="0" applyFont="1" applyFill="1" applyBorder="1" applyAlignment="1">
      <alignment wrapText="1"/>
    </xf>
    <xf numFmtId="0" fontId="4" fillId="14" borderId="16" xfId="0" applyFont="1" applyFill="1" applyBorder="1" applyAlignment="1">
      <alignment wrapText="1"/>
    </xf>
    <xf numFmtId="0" fontId="4" fillId="14" borderId="3" xfId="0" applyFont="1" applyFill="1" applyBorder="1" applyAlignment="1">
      <alignment wrapText="1"/>
    </xf>
    <xf numFmtId="0" fontId="4" fillId="14" borderId="2" xfId="0" applyFont="1" applyFill="1" applyBorder="1" applyAlignment="1">
      <alignment wrapText="1"/>
    </xf>
    <xf numFmtId="0" fontId="4" fillId="14" borderId="33" xfId="0" applyFont="1" applyFill="1" applyBorder="1" applyAlignment="1">
      <alignment wrapText="1"/>
    </xf>
    <xf numFmtId="0" fontId="4" fillId="14" borderId="17" xfId="0" applyFont="1" applyFill="1" applyBorder="1" applyAlignment="1">
      <alignment wrapText="1"/>
    </xf>
    <xf numFmtId="0" fontId="5" fillId="14" borderId="0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4" fillId="0" borderId="36" xfId="0" applyFont="1" applyBorder="1" applyAlignment="1">
      <alignment wrapText="1"/>
    </xf>
    <xf numFmtId="0" fontId="2" fillId="11" borderId="37" xfId="0" applyFont="1" applyFill="1" applyBorder="1"/>
    <xf numFmtId="0" fontId="4" fillId="15" borderId="3" xfId="0" applyFont="1" applyFill="1" applyBorder="1" applyAlignment="1">
      <alignment wrapText="1"/>
    </xf>
    <xf numFmtId="0" fontId="5" fillId="15" borderId="3" xfId="0" applyFont="1" applyFill="1" applyBorder="1" applyAlignment="1">
      <alignment wrapText="1"/>
    </xf>
    <xf numFmtId="0" fontId="4" fillId="15" borderId="10" xfId="0" applyFont="1" applyFill="1" applyBorder="1" applyAlignment="1">
      <alignment wrapText="1"/>
    </xf>
    <xf numFmtId="0" fontId="4" fillId="15" borderId="2" xfId="0" applyFont="1" applyFill="1" applyBorder="1" applyAlignment="1">
      <alignment wrapText="1"/>
    </xf>
    <xf numFmtId="0" fontId="5" fillId="15" borderId="3" xfId="0" applyFont="1" applyFill="1" applyBorder="1" applyAlignment="1"/>
    <xf numFmtId="0" fontId="5" fillId="15" borderId="7" xfId="0" applyFont="1" applyFill="1" applyBorder="1" applyAlignment="1">
      <alignment wrapText="1"/>
    </xf>
    <xf numFmtId="0" fontId="4" fillId="15" borderId="6" xfId="0" applyFont="1" applyFill="1" applyBorder="1" applyAlignment="1">
      <alignment wrapText="1"/>
    </xf>
    <xf numFmtId="0" fontId="4" fillId="15" borderId="0" xfId="0" applyFont="1" applyFill="1" applyBorder="1" applyAlignment="1">
      <alignment wrapText="1"/>
    </xf>
    <xf numFmtId="0" fontId="5" fillId="15" borderId="0" xfId="0" applyFont="1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5" fillId="16" borderId="3" xfId="0" applyFont="1" applyFill="1" applyBorder="1" applyAlignment="1"/>
    <xf numFmtId="0" fontId="4" fillId="16" borderId="10" xfId="0" applyFont="1" applyFill="1" applyBorder="1" applyAlignment="1">
      <alignment wrapText="1"/>
    </xf>
    <xf numFmtId="0" fontId="4" fillId="16" borderId="3" xfId="0" applyFont="1" applyFill="1" applyBorder="1" applyAlignment="1">
      <alignment wrapText="1"/>
    </xf>
    <xf numFmtId="0" fontId="4" fillId="16" borderId="2" xfId="0" applyFont="1" applyFill="1" applyBorder="1" applyAlignment="1">
      <alignment wrapText="1"/>
    </xf>
    <xf numFmtId="0" fontId="5" fillId="16" borderId="3" xfId="0" applyFont="1" applyFill="1" applyBorder="1" applyAlignment="1">
      <alignment wrapText="1"/>
    </xf>
    <xf numFmtId="0" fontId="4" fillId="16" borderId="0" xfId="0" applyFont="1" applyFill="1" applyBorder="1" applyAlignment="1">
      <alignment wrapText="1"/>
    </xf>
    <xf numFmtId="0" fontId="5" fillId="11" borderId="3" xfId="0" applyFont="1" applyFill="1" applyBorder="1" applyAlignment="1"/>
    <xf numFmtId="0" fontId="5" fillId="17" borderId="3" xfId="0" applyFont="1" applyFill="1" applyBorder="1" applyAlignment="1"/>
    <xf numFmtId="0" fontId="4" fillId="17" borderId="10" xfId="0" applyFont="1" applyFill="1" applyBorder="1" applyAlignment="1">
      <alignment wrapText="1"/>
    </xf>
    <xf numFmtId="0" fontId="4" fillId="17" borderId="3" xfId="0" applyFont="1" applyFill="1" applyBorder="1" applyAlignment="1">
      <alignment wrapText="1"/>
    </xf>
    <xf numFmtId="0" fontId="4" fillId="17" borderId="2" xfId="0" applyFont="1" applyFill="1" applyBorder="1" applyAlignment="1">
      <alignment wrapText="1"/>
    </xf>
    <xf numFmtId="0" fontId="4" fillId="17" borderId="0" xfId="0" applyFont="1" applyFill="1" applyBorder="1" applyAlignment="1">
      <alignment wrapText="1"/>
    </xf>
    <xf numFmtId="0" fontId="5" fillId="17" borderId="3" xfId="0" applyFont="1" applyFill="1" applyBorder="1" applyAlignment="1">
      <alignment wrapText="1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5" fillId="13" borderId="29" xfId="0" applyFont="1" applyFill="1" applyBorder="1" applyAlignment="1"/>
    <xf numFmtId="0" fontId="5" fillId="13" borderId="29" xfId="0" applyFont="1" applyFill="1" applyBorder="1" applyAlignment="1">
      <alignment wrapText="1"/>
    </xf>
    <xf numFmtId="0" fontId="5" fillId="13" borderId="3" xfId="0" applyFont="1" applyFill="1" applyBorder="1" applyAlignment="1"/>
    <xf numFmtId="0" fontId="5" fillId="13" borderId="3" xfId="0" applyFont="1" applyFill="1" applyBorder="1" applyAlignment="1">
      <alignment wrapText="1"/>
    </xf>
    <xf numFmtId="0" fontId="5" fillId="13" borderId="0" xfId="0" applyFont="1" applyFill="1" applyBorder="1" applyAlignment="1">
      <alignment wrapText="1"/>
    </xf>
    <xf numFmtId="0" fontId="0" fillId="0" borderId="0" xfId="0" applyAlignment="1"/>
    <xf numFmtId="0" fontId="4" fillId="0" borderId="0" xfId="0" applyFont="1" applyBorder="1" applyAlignment="1"/>
    <xf numFmtId="0" fontId="5" fillId="0" borderId="38" xfId="0" applyFont="1" applyBorder="1" applyAlignment="1"/>
    <xf numFmtId="0" fontId="5" fillId="13" borderId="39" xfId="0" applyFont="1" applyFill="1" applyBorder="1" applyAlignment="1"/>
    <xf numFmtId="0" fontId="5" fillId="0" borderId="16" xfId="0" applyFont="1" applyBorder="1" applyAlignment="1"/>
    <xf numFmtId="0" fontId="5" fillId="14" borderId="29" xfId="0" applyFont="1" applyFill="1" applyBorder="1" applyAlignment="1">
      <alignment wrapText="1"/>
    </xf>
    <xf numFmtId="0" fontId="5" fillId="0" borderId="17" xfId="0" applyFont="1" applyBorder="1" applyAlignment="1"/>
    <xf numFmtId="0" fontId="5" fillId="13" borderId="40" xfId="0" applyFont="1" applyFill="1" applyBorder="1" applyAlignment="1">
      <alignment wrapText="1"/>
    </xf>
    <xf numFmtId="0" fontId="5" fillId="14" borderId="40" xfId="0" applyFont="1" applyFill="1" applyBorder="1" applyAlignment="1">
      <alignment wrapText="1"/>
    </xf>
    <xf numFmtId="0" fontId="5" fillId="14" borderId="17" xfId="0" applyFont="1" applyFill="1" applyBorder="1" applyAlignment="1">
      <alignment wrapText="1"/>
    </xf>
    <xf numFmtId="0" fontId="5" fillId="13" borderId="30" xfId="0" applyFont="1" applyFill="1" applyBorder="1" applyAlignment="1">
      <alignment wrapText="1"/>
    </xf>
    <xf numFmtId="0" fontId="5" fillId="14" borderId="35" xfId="0" applyFont="1" applyFill="1" applyBorder="1" applyAlignment="1">
      <alignment wrapText="1"/>
    </xf>
    <xf numFmtId="0" fontId="5" fillId="14" borderId="30" xfId="0" applyFont="1" applyFill="1" applyBorder="1" applyAlignment="1">
      <alignment wrapText="1"/>
    </xf>
    <xf numFmtId="0" fontId="5" fillId="0" borderId="41" xfId="0" applyFont="1" applyBorder="1" applyAlignment="1">
      <alignment wrapText="1"/>
    </xf>
    <xf numFmtId="0" fontId="5" fillId="0" borderId="42" xfId="0" applyFont="1" applyBorder="1" applyAlignment="1">
      <alignment wrapText="1"/>
    </xf>
    <xf numFmtId="0" fontId="5" fillId="0" borderId="43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4" fillId="13" borderId="45" xfId="0" applyFont="1" applyFill="1" applyBorder="1" applyAlignment="1">
      <alignment wrapText="1"/>
    </xf>
    <xf numFmtId="0" fontId="5" fillId="13" borderId="46" xfId="0" applyFont="1" applyFill="1" applyBorder="1" applyAlignment="1">
      <alignment wrapText="1"/>
    </xf>
    <xf numFmtId="0" fontId="5" fillId="0" borderId="45" xfId="0" applyFont="1" applyBorder="1" applyAlignment="1">
      <alignment wrapText="1"/>
    </xf>
    <xf numFmtId="0" fontId="5" fillId="10" borderId="2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3FB79"/>
      <color rgb="FF76D6FF"/>
      <color rgb="FFFF7E79"/>
      <color rgb="FFFFFD78"/>
      <color rgb="FFFA7FD9"/>
      <color rgb="FFAF0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F1CB-F611-4870-B6DF-5D2F4BE8D31B}">
  <dimension ref="A1:J57"/>
  <sheetViews>
    <sheetView workbookViewId="0">
      <pane xSplit="1" ySplit="1" topLeftCell="B13" activePane="bottomRight" state="frozen"/>
      <selection pane="bottomRight" activeCell="B13" sqref="B13"/>
      <selection pane="bottomLeft" activeCell="A2" sqref="A2"/>
      <selection pane="topRight" activeCell="B1" sqref="B1"/>
    </sheetView>
  </sheetViews>
  <sheetFormatPr defaultColWidth="11.42578125" defaultRowHeight="14.45"/>
  <cols>
    <col min="1" max="1" width="21" customWidth="1"/>
    <col min="2" max="5" width="23.85546875" customWidth="1"/>
    <col min="6" max="6" width="25.140625" customWidth="1"/>
    <col min="8" max="8" width="30.140625" customWidth="1"/>
  </cols>
  <sheetData>
    <row r="1" spans="1:10">
      <c r="A1" s="9"/>
      <c r="B1" s="2" t="s">
        <v>0</v>
      </c>
      <c r="C1" s="13" t="s">
        <v>1</v>
      </c>
      <c r="D1" s="13" t="s">
        <v>2</v>
      </c>
      <c r="E1" s="3" t="s">
        <v>3</v>
      </c>
      <c r="F1" s="3" t="s">
        <v>4</v>
      </c>
    </row>
    <row r="2" spans="1:10" s="1" customFormat="1">
      <c r="A2" s="22" t="s">
        <v>5</v>
      </c>
      <c r="B2" s="23"/>
      <c r="C2" s="23"/>
      <c r="D2" s="23"/>
      <c r="E2" s="23"/>
      <c r="F2" s="27"/>
      <c r="H2" s="18" t="s">
        <v>6</v>
      </c>
      <c r="I2" s="21"/>
      <c r="J2" s="15">
        <f>COUNTIF(B:F,"Boulder Vet Center (Boulder, CO)")</f>
        <v>0</v>
      </c>
    </row>
    <row r="3" spans="1:10">
      <c r="A3" s="10" t="s">
        <v>7</v>
      </c>
      <c r="B3" s="4"/>
      <c r="C3" s="4"/>
      <c r="D3" s="4"/>
      <c r="E3" s="4"/>
      <c r="F3" s="28"/>
      <c r="H3" s="19" t="s">
        <v>8</v>
      </c>
      <c r="I3" s="20"/>
      <c r="J3" s="14">
        <f>COUNTIF(B:F,"Syracuse Vet Center (Syracuse, NY)")</f>
        <v>0</v>
      </c>
    </row>
    <row r="4" spans="1:10">
      <c r="B4" s="6" t="s">
        <v>9</v>
      </c>
      <c r="C4" s="6" t="s">
        <v>9</v>
      </c>
      <c r="D4" s="6" t="s">
        <v>9</v>
      </c>
      <c r="E4" s="6" t="s">
        <v>9</v>
      </c>
      <c r="F4" s="29" t="s">
        <v>9</v>
      </c>
      <c r="H4" s="17" t="s">
        <v>10</v>
      </c>
      <c r="I4" s="21"/>
      <c r="J4" s="15">
        <f>COUNTIF(B:F,"Escanaba Vet Center (Escanaba, MI)")</f>
        <v>0</v>
      </c>
    </row>
    <row r="5" spans="1:10">
      <c r="A5" s="10"/>
      <c r="B5" s="6" t="s">
        <v>11</v>
      </c>
      <c r="C5" s="6" t="s">
        <v>11</v>
      </c>
      <c r="D5" s="6" t="s">
        <v>11</v>
      </c>
      <c r="E5" s="6" t="s">
        <v>11</v>
      </c>
      <c r="F5" s="29" t="s">
        <v>11</v>
      </c>
      <c r="H5" s="19" t="s">
        <v>12</v>
      </c>
      <c r="I5" s="20"/>
      <c r="J5" s="14">
        <f>COUNTIF(B:F,"Temecula Vet Center (Temecula, CA)")</f>
        <v>0</v>
      </c>
    </row>
    <row r="6" spans="1:10">
      <c r="A6" s="10"/>
      <c r="B6" s="5"/>
      <c r="C6" s="5"/>
      <c r="D6" s="5"/>
      <c r="E6" s="5"/>
      <c r="F6" s="29"/>
      <c r="H6" s="19" t="s">
        <v>13</v>
      </c>
      <c r="I6" s="20"/>
      <c r="J6" s="14">
        <f>COUNTIF(B:F,"Tampa Vet Center (Tampa,FL)")</f>
        <v>0</v>
      </c>
    </row>
    <row r="7" spans="1:10">
      <c r="A7" s="10"/>
      <c r="B7" s="5" t="s">
        <v>14</v>
      </c>
      <c r="C7" s="5" t="s">
        <v>14</v>
      </c>
      <c r="D7" s="5" t="s">
        <v>14</v>
      </c>
      <c r="E7" s="5" t="s">
        <v>14</v>
      </c>
      <c r="F7" s="29" t="s">
        <v>14</v>
      </c>
    </row>
    <row r="8" spans="1:10">
      <c r="A8" s="10"/>
      <c r="B8" s="5" t="s">
        <v>15</v>
      </c>
      <c r="C8" s="5" t="s">
        <v>15</v>
      </c>
      <c r="D8" s="5" t="s">
        <v>15</v>
      </c>
      <c r="E8" s="5" t="s">
        <v>15</v>
      </c>
      <c r="F8" s="29" t="s">
        <v>15</v>
      </c>
      <c r="H8" s="33" t="s">
        <v>16</v>
      </c>
      <c r="I8" s="34">
        <v>0</v>
      </c>
      <c r="J8" s="1"/>
    </row>
    <row r="9" spans="1:10" s="1" customFormat="1">
      <c r="A9" s="11"/>
      <c r="B9" s="7" t="s">
        <v>17</v>
      </c>
      <c r="C9" s="7" t="s">
        <v>17</v>
      </c>
      <c r="D9" s="7" t="s">
        <v>17</v>
      </c>
      <c r="E9" s="7" t="s">
        <v>17</v>
      </c>
      <c r="F9" s="30" t="s">
        <v>17</v>
      </c>
      <c r="H9" s="35" t="s">
        <v>18</v>
      </c>
      <c r="I9" s="36">
        <v>0</v>
      </c>
      <c r="J9"/>
    </row>
    <row r="10" spans="1:10">
      <c r="A10" s="24" t="s">
        <v>5</v>
      </c>
      <c r="B10" s="25"/>
      <c r="C10" s="25"/>
      <c r="D10" s="25"/>
      <c r="E10" s="25"/>
      <c r="F10" s="31"/>
      <c r="H10" s="35" t="s">
        <v>19</v>
      </c>
      <c r="I10" s="36">
        <f>COUNTIF(A:F, "Notetaker: Raina")</f>
        <v>0</v>
      </c>
    </row>
    <row r="11" spans="1:10">
      <c r="A11" s="1" t="s">
        <v>20</v>
      </c>
      <c r="B11" s="4"/>
      <c r="C11" s="4"/>
      <c r="D11" s="4"/>
      <c r="E11" s="4"/>
      <c r="F11" s="28"/>
      <c r="H11" s="35" t="s">
        <v>21</v>
      </c>
      <c r="I11" s="36">
        <f>COUNTIF(A:F, "Lead: Kt")</f>
        <v>0</v>
      </c>
    </row>
    <row r="12" spans="1:10">
      <c r="A12" s="1"/>
      <c r="B12" s="6" t="s">
        <v>9</v>
      </c>
      <c r="C12" s="6" t="s">
        <v>9</v>
      </c>
      <c r="D12" s="6" t="s">
        <v>9</v>
      </c>
      <c r="E12" s="6" t="s">
        <v>9</v>
      </c>
      <c r="F12" s="29" t="s">
        <v>9</v>
      </c>
      <c r="H12" s="37" t="s">
        <v>22</v>
      </c>
      <c r="I12" s="38">
        <f>COUNTIF(A:F, "Notetaker: Kt")</f>
        <v>0</v>
      </c>
    </row>
    <row r="13" spans="1:10">
      <c r="A13" s="1"/>
      <c r="B13" s="6" t="s">
        <v>11</v>
      </c>
      <c r="C13" s="6" t="s">
        <v>11</v>
      </c>
      <c r="D13" s="6" t="s">
        <v>11</v>
      </c>
      <c r="E13" s="6" t="s">
        <v>11</v>
      </c>
      <c r="F13" s="29" t="s">
        <v>11</v>
      </c>
      <c r="H13" s="37" t="s">
        <v>23</v>
      </c>
      <c r="I13" s="38">
        <f>COUNTIF(A:F, "Notetaker: Celina")</f>
        <v>0</v>
      </c>
    </row>
    <row r="14" spans="1:10">
      <c r="A14" s="1"/>
      <c r="B14" s="5"/>
      <c r="C14" s="5"/>
      <c r="D14" s="5"/>
      <c r="E14" s="5"/>
      <c r="F14" s="29"/>
      <c r="H14" s="37" t="s">
        <v>24</v>
      </c>
      <c r="I14" s="38">
        <v>0</v>
      </c>
      <c r="J14" s="1"/>
    </row>
    <row r="15" spans="1:10">
      <c r="A15" s="1"/>
      <c r="B15" s="5" t="s">
        <v>14</v>
      </c>
      <c r="C15" s="5" t="s">
        <v>14</v>
      </c>
      <c r="D15" s="5" t="s">
        <v>14</v>
      </c>
      <c r="E15" s="5" t="s">
        <v>14</v>
      </c>
      <c r="F15" s="29" t="s">
        <v>14</v>
      </c>
      <c r="H15" s="37" t="s">
        <v>25</v>
      </c>
      <c r="I15" s="38">
        <v>0</v>
      </c>
    </row>
    <row r="16" spans="1:10" s="1" customFormat="1">
      <c r="B16" s="5" t="s">
        <v>15</v>
      </c>
      <c r="C16" s="5" t="s">
        <v>15</v>
      </c>
      <c r="D16" s="5" t="s">
        <v>15</v>
      </c>
      <c r="E16" s="5" t="s">
        <v>15</v>
      </c>
      <c r="F16" s="29" t="s">
        <v>15</v>
      </c>
      <c r="H16" s="37" t="s">
        <v>26</v>
      </c>
      <c r="I16" s="38">
        <v>0</v>
      </c>
      <c r="J16"/>
    </row>
    <row r="17" spans="1:10">
      <c r="A17" s="12"/>
      <c r="B17" s="7" t="s">
        <v>17</v>
      </c>
      <c r="C17" s="7" t="s">
        <v>17</v>
      </c>
      <c r="D17" s="7" t="s">
        <v>17</v>
      </c>
      <c r="E17" s="7" t="s">
        <v>17</v>
      </c>
      <c r="F17" s="30" t="s">
        <v>17</v>
      </c>
      <c r="H17" s="37" t="s">
        <v>27</v>
      </c>
      <c r="I17" s="38">
        <v>0</v>
      </c>
    </row>
    <row r="18" spans="1:10">
      <c r="A18" s="26" t="s">
        <v>5</v>
      </c>
      <c r="B18" s="25"/>
      <c r="C18" s="25"/>
      <c r="D18" s="25"/>
      <c r="E18" s="25"/>
      <c r="F18" s="31"/>
      <c r="H18" s="39" t="s">
        <v>28</v>
      </c>
      <c r="I18" s="40">
        <v>0</v>
      </c>
    </row>
    <row r="19" spans="1:10">
      <c r="A19" s="1" t="s">
        <v>29</v>
      </c>
      <c r="B19" s="4"/>
      <c r="C19" s="4"/>
      <c r="D19" s="4"/>
      <c r="E19" s="4"/>
      <c r="F19" s="28"/>
      <c r="H19" s="1"/>
      <c r="I19" s="1"/>
    </row>
    <row r="20" spans="1:10">
      <c r="A20" s="1"/>
      <c r="B20" s="6" t="s">
        <v>9</v>
      </c>
      <c r="C20" s="6" t="s">
        <v>9</v>
      </c>
      <c r="D20" s="6" t="s">
        <v>9</v>
      </c>
      <c r="E20" s="6" t="s">
        <v>9</v>
      </c>
      <c r="F20" s="29" t="s">
        <v>9</v>
      </c>
    </row>
    <row r="21" spans="1:10">
      <c r="A21" s="1"/>
      <c r="B21" s="6" t="s">
        <v>11</v>
      </c>
      <c r="C21" s="6" t="s">
        <v>11</v>
      </c>
      <c r="D21" s="6" t="s">
        <v>11</v>
      </c>
      <c r="E21" s="6" t="s">
        <v>11</v>
      </c>
      <c r="F21" s="29" t="s">
        <v>11</v>
      </c>
      <c r="J21" s="1"/>
    </row>
    <row r="22" spans="1:10">
      <c r="A22" s="1"/>
      <c r="B22" s="5"/>
      <c r="C22" s="5"/>
      <c r="D22" s="5"/>
      <c r="E22" s="5"/>
      <c r="F22" s="29"/>
    </row>
    <row r="23" spans="1:10" s="1" customFormat="1">
      <c r="B23" s="5" t="s">
        <v>14</v>
      </c>
      <c r="C23" s="5" t="s">
        <v>14</v>
      </c>
      <c r="D23" s="5" t="s">
        <v>14</v>
      </c>
      <c r="E23" s="5" t="s">
        <v>14</v>
      </c>
      <c r="F23" s="29" t="s">
        <v>14</v>
      </c>
      <c r="H23"/>
      <c r="I23"/>
      <c r="J23"/>
    </row>
    <row r="24" spans="1:10">
      <c r="A24" s="1"/>
      <c r="B24" s="5" t="s">
        <v>15</v>
      </c>
      <c r="C24" s="5" t="s">
        <v>15</v>
      </c>
      <c r="D24" s="5" t="s">
        <v>15</v>
      </c>
      <c r="E24" s="5" t="s">
        <v>15</v>
      </c>
      <c r="F24" s="29" t="s">
        <v>15</v>
      </c>
    </row>
    <row r="25" spans="1:10">
      <c r="A25" s="12"/>
      <c r="B25" s="7" t="s">
        <v>17</v>
      </c>
      <c r="C25" s="7" t="s">
        <v>17</v>
      </c>
      <c r="D25" s="7" t="s">
        <v>17</v>
      </c>
      <c r="E25" s="7" t="s">
        <v>17</v>
      </c>
      <c r="F25" s="30" t="s">
        <v>17</v>
      </c>
    </row>
    <row r="26" spans="1:10">
      <c r="A26" s="26" t="s">
        <v>5</v>
      </c>
      <c r="B26" s="25"/>
      <c r="C26" s="25"/>
      <c r="D26" s="25"/>
      <c r="E26" s="25"/>
      <c r="F26" s="31"/>
      <c r="H26" s="1"/>
      <c r="I26" s="1"/>
    </row>
    <row r="27" spans="1:10">
      <c r="A27" s="1" t="s">
        <v>30</v>
      </c>
      <c r="B27" s="4"/>
      <c r="C27" s="4"/>
      <c r="D27" s="4"/>
      <c r="E27" s="4"/>
      <c r="F27" s="28"/>
    </row>
    <row r="28" spans="1:10">
      <c r="A28" s="1"/>
      <c r="B28" s="6" t="s">
        <v>9</v>
      </c>
      <c r="C28" s="6" t="s">
        <v>9</v>
      </c>
      <c r="D28" s="6" t="s">
        <v>9</v>
      </c>
      <c r="E28" s="6" t="s">
        <v>9</v>
      </c>
      <c r="F28" s="29" t="s">
        <v>9</v>
      </c>
      <c r="J28" s="1"/>
    </row>
    <row r="29" spans="1:10">
      <c r="A29" s="1"/>
      <c r="B29" s="6" t="s">
        <v>11</v>
      </c>
      <c r="C29" s="6" t="s">
        <v>11</v>
      </c>
      <c r="D29" s="6" t="s">
        <v>11</v>
      </c>
      <c r="E29" s="6" t="s">
        <v>11</v>
      </c>
      <c r="F29" s="29" t="s">
        <v>11</v>
      </c>
    </row>
    <row r="30" spans="1:10" s="1" customFormat="1">
      <c r="B30" s="5"/>
      <c r="C30" s="5"/>
      <c r="D30" s="5"/>
      <c r="E30" s="5"/>
      <c r="F30" s="29"/>
      <c r="H30"/>
      <c r="I30"/>
      <c r="J30"/>
    </row>
    <row r="31" spans="1:10">
      <c r="A31" s="1"/>
      <c r="B31" s="5" t="s">
        <v>14</v>
      </c>
      <c r="C31" s="5" t="s">
        <v>14</v>
      </c>
      <c r="D31" s="5" t="s">
        <v>14</v>
      </c>
      <c r="E31" s="5" t="s">
        <v>14</v>
      </c>
      <c r="F31" s="29" t="s">
        <v>14</v>
      </c>
    </row>
    <row r="32" spans="1:10">
      <c r="A32" s="1"/>
      <c r="B32" s="5" t="s">
        <v>15</v>
      </c>
      <c r="C32" s="5" t="s">
        <v>15</v>
      </c>
      <c r="D32" s="5" t="s">
        <v>15</v>
      </c>
      <c r="E32" s="5" t="s">
        <v>15</v>
      </c>
      <c r="F32" s="29" t="s">
        <v>15</v>
      </c>
    </row>
    <row r="33" spans="1:10">
      <c r="A33" s="12"/>
      <c r="B33" s="7" t="s">
        <v>17</v>
      </c>
      <c r="C33" s="7" t="s">
        <v>17</v>
      </c>
      <c r="D33" s="7" t="s">
        <v>17</v>
      </c>
      <c r="E33" s="7" t="s">
        <v>17</v>
      </c>
      <c r="F33" s="30" t="s">
        <v>17</v>
      </c>
      <c r="H33" s="1"/>
      <c r="I33" s="1"/>
    </row>
    <row r="34" spans="1:10">
      <c r="A34" s="26" t="s">
        <v>5</v>
      </c>
      <c r="B34" s="25"/>
      <c r="C34" s="25"/>
      <c r="D34" s="25"/>
      <c r="E34" s="25"/>
      <c r="F34" s="31"/>
    </row>
    <row r="35" spans="1:10">
      <c r="A35" s="1" t="s">
        <v>31</v>
      </c>
      <c r="B35" s="4"/>
      <c r="C35" s="4"/>
      <c r="D35" s="4"/>
      <c r="E35" s="4"/>
      <c r="F35" s="28"/>
      <c r="J35" s="1"/>
    </row>
    <row r="36" spans="1:10">
      <c r="A36" s="1"/>
      <c r="B36" s="6" t="s">
        <v>9</v>
      </c>
      <c r="C36" s="6" t="s">
        <v>9</v>
      </c>
      <c r="D36" s="6" t="s">
        <v>9</v>
      </c>
      <c r="E36" s="6" t="s">
        <v>9</v>
      </c>
      <c r="F36" s="29" t="s">
        <v>9</v>
      </c>
    </row>
    <row r="37" spans="1:10" s="1" customFormat="1">
      <c r="B37" s="6" t="s">
        <v>11</v>
      </c>
      <c r="C37" s="6" t="s">
        <v>11</v>
      </c>
      <c r="D37" s="6" t="s">
        <v>11</v>
      </c>
      <c r="E37" s="6" t="s">
        <v>11</v>
      </c>
      <c r="F37" s="29" t="s">
        <v>11</v>
      </c>
      <c r="H37"/>
      <c r="I37"/>
      <c r="J37"/>
    </row>
    <row r="38" spans="1:10">
      <c r="A38" s="1"/>
      <c r="B38" s="5"/>
      <c r="C38" s="5"/>
      <c r="D38" s="5"/>
      <c r="E38" s="5"/>
      <c r="F38" s="29"/>
    </row>
    <row r="39" spans="1:10">
      <c r="A39" s="1"/>
      <c r="B39" s="5" t="s">
        <v>14</v>
      </c>
      <c r="C39" s="5" t="s">
        <v>14</v>
      </c>
      <c r="D39" s="5" t="s">
        <v>14</v>
      </c>
      <c r="E39" s="5" t="s">
        <v>14</v>
      </c>
      <c r="F39" s="29" t="s">
        <v>14</v>
      </c>
    </row>
    <row r="40" spans="1:10">
      <c r="A40" s="1"/>
      <c r="B40" s="5" t="s">
        <v>15</v>
      </c>
      <c r="C40" s="5" t="s">
        <v>15</v>
      </c>
      <c r="D40" s="5" t="s">
        <v>15</v>
      </c>
      <c r="E40" s="5" t="s">
        <v>15</v>
      </c>
      <c r="F40" s="29" t="s">
        <v>15</v>
      </c>
      <c r="H40" s="1"/>
      <c r="I40" s="1"/>
    </row>
    <row r="41" spans="1:10">
      <c r="A41" s="12"/>
      <c r="B41" s="7" t="s">
        <v>17</v>
      </c>
      <c r="C41" s="7" t="s">
        <v>17</v>
      </c>
      <c r="D41" s="7" t="s">
        <v>17</v>
      </c>
      <c r="E41" s="7" t="s">
        <v>17</v>
      </c>
      <c r="F41" s="30" t="s">
        <v>17</v>
      </c>
    </row>
    <row r="42" spans="1:10">
      <c r="A42" s="26" t="s">
        <v>5</v>
      </c>
      <c r="B42" s="25"/>
      <c r="C42" s="25"/>
      <c r="D42" s="25"/>
      <c r="E42" s="25"/>
      <c r="F42" s="31"/>
      <c r="J42" s="1"/>
    </row>
    <row r="43" spans="1:10">
      <c r="A43" s="1" t="s">
        <v>32</v>
      </c>
      <c r="B43" s="6"/>
      <c r="C43" s="6"/>
      <c r="D43" s="6"/>
      <c r="E43" s="6"/>
      <c r="F43" s="29"/>
    </row>
    <row r="44" spans="1:10" s="1" customFormat="1">
      <c r="B44" s="6" t="s">
        <v>9</v>
      </c>
      <c r="C44" s="6" t="s">
        <v>9</v>
      </c>
      <c r="D44" s="6" t="s">
        <v>9</v>
      </c>
      <c r="E44" s="6" t="s">
        <v>9</v>
      </c>
      <c r="F44" s="29" t="s">
        <v>9</v>
      </c>
      <c r="H44"/>
      <c r="I44"/>
      <c r="J44"/>
    </row>
    <row r="45" spans="1:10">
      <c r="A45" s="1"/>
      <c r="B45" s="6" t="s">
        <v>11</v>
      </c>
      <c r="C45" s="6" t="s">
        <v>11</v>
      </c>
      <c r="D45" s="6" t="s">
        <v>11</v>
      </c>
      <c r="E45" s="6" t="s">
        <v>11</v>
      </c>
      <c r="F45" s="29" t="s">
        <v>11</v>
      </c>
    </row>
    <row r="46" spans="1:10">
      <c r="A46" s="1"/>
      <c r="B46" s="6"/>
      <c r="C46" s="6"/>
      <c r="D46" s="6"/>
      <c r="E46" s="6"/>
      <c r="F46" s="29"/>
    </row>
    <row r="47" spans="1:10">
      <c r="A47" s="1"/>
      <c r="B47" s="6" t="s">
        <v>14</v>
      </c>
      <c r="C47" s="6" t="s">
        <v>14</v>
      </c>
      <c r="D47" s="6" t="s">
        <v>14</v>
      </c>
      <c r="E47" s="6" t="s">
        <v>14</v>
      </c>
      <c r="F47" s="29" t="s">
        <v>14</v>
      </c>
    </row>
    <row r="48" spans="1:10">
      <c r="A48" s="1"/>
      <c r="B48" s="6" t="s">
        <v>33</v>
      </c>
      <c r="C48" s="6" t="s">
        <v>33</v>
      </c>
      <c r="D48" s="6" t="s">
        <v>33</v>
      </c>
      <c r="E48" s="6" t="s">
        <v>33</v>
      </c>
      <c r="F48" s="29" t="s">
        <v>33</v>
      </c>
    </row>
    <row r="49" spans="1:6">
      <c r="A49" s="12"/>
      <c r="B49" s="16" t="s">
        <v>17</v>
      </c>
      <c r="C49" s="16" t="s">
        <v>17</v>
      </c>
      <c r="D49" s="16" t="s">
        <v>17</v>
      </c>
      <c r="E49" s="16" t="s">
        <v>17</v>
      </c>
      <c r="F49" s="32" t="s">
        <v>17</v>
      </c>
    </row>
    <row r="50" spans="1:6">
      <c r="A50" s="26" t="s">
        <v>5</v>
      </c>
      <c r="B50" s="25"/>
      <c r="C50" s="25"/>
      <c r="D50" s="25"/>
      <c r="E50" s="25"/>
      <c r="F50" s="31"/>
    </row>
    <row r="51" spans="1:6">
      <c r="A51" s="1" t="s">
        <v>34</v>
      </c>
      <c r="B51" s="4"/>
      <c r="C51" s="4"/>
      <c r="D51" s="4"/>
      <c r="E51" s="4"/>
      <c r="F51" s="28"/>
    </row>
    <row r="52" spans="1:6">
      <c r="A52" s="1"/>
      <c r="B52" s="6" t="s">
        <v>9</v>
      </c>
      <c r="C52" s="6" t="s">
        <v>9</v>
      </c>
      <c r="D52" s="6" t="s">
        <v>9</v>
      </c>
      <c r="E52" s="6" t="s">
        <v>9</v>
      </c>
      <c r="F52" s="29" t="s">
        <v>9</v>
      </c>
    </row>
    <row r="53" spans="1:6">
      <c r="A53" s="1"/>
      <c r="B53" s="6" t="s">
        <v>11</v>
      </c>
      <c r="C53" s="6" t="s">
        <v>11</v>
      </c>
      <c r="D53" s="6" t="s">
        <v>11</v>
      </c>
      <c r="E53" s="6" t="s">
        <v>11</v>
      </c>
      <c r="F53" s="29" t="s">
        <v>11</v>
      </c>
    </row>
    <row r="54" spans="1:6">
      <c r="A54" s="1"/>
      <c r="B54" s="6"/>
      <c r="C54" s="6"/>
      <c r="D54" s="6"/>
      <c r="E54" s="6"/>
      <c r="F54" s="29"/>
    </row>
    <row r="55" spans="1:6">
      <c r="A55" s="1"/>
      <c r="B55" s="6" t="s">
        <v>14</v>
      </c>
      <c r="C55" s="6" t="s">
        <v>14</v>
      </c>
      <c r="D55" s="6" t="s">
        <v>14</v>
      </c>
      <c r="E55" s="6" t="s">
        <v>14</v>
      </c>
      <c r="F55" s="29" t="s">
        <v>14</v>
      </c>
    </row>
    <row r="56" spans="1:6">
      <c r="A56" s="1"/>
      <c r="B56" s="6" t="s">
        <v>15</v>
      </c>
      <c r="C56" s="6" t="s">
        <v>15</v>
      </c>
      <c r="D56" s="6" t="s">
        <v>15</v>
      </c>
      <c r="E56" s="6" t="s">
        <v>15</v>
      </c>
      <c r="F56" s="29" t="s">
        <v>15</v>
      </c>
    </row>
    <row r="57" spans="1:6">
      <c r="A57" s="12"/>
      <c r="B57" s="8" t="s">
        <v>17</v>
      </c>
      <c r="C57" s="8" t="s">
        <v>17</v>
      </c>
      <c r="D57" s="8" t="s">
        <v>17</v>
      </c>
      <c r="E57" s="8" t="s">
        <v>17</v>
      </c>
      <c r="F57" s="30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07DC-ECC9-EE4E-ACAB-8269A4918D38}">
  <dimension ref="A1:R56"/>
  <sheetViews>
    <sheetView zoomScale="81" workbookViewId="0">
      <pane xSplit="1" ySplit="1" topLeftCell="B2" activePane="bottomRight" state="frozen"/>
      <selection pane="bottomRight" activeCell="B12" sqref="A1:R49"/>
      <selection pane="bottomLeft" activeCell="A2" sqref="A2"/>
      <selection pane="topRight" activeCell="B1" sqref="B1"/>
    </sheetView>
  </sheetViews>
  <sheetFormatPr defaultColWidth="11.42578125" defaultRowHeight="14.45"/>
  <cols>
    <col min="1" max="1" width="21" style="41" customWidth="1"/>
    <col min="2" max="2" width="23.42578125" style="46" customWidth="1"/>
    <col min="3" max="6" width="23.42578125" style="41" customWidth="1"/>
    <col min="7" max="7" width="11.42578125" style="46"/>
    <col min="8" max="13" width="22.28515625" style="41" customWidth="1"/>
    <col min="14" max="14" width="19.7109375" style="41" customWidth="1"/>
    <col min="15" max="15" width="20.42578125" style="41" customWidth="1"/>
    <col min="16" max="16" width="17.7109375" style="41" customWidth="1"/>
    <col min="17" max="16384" width="11.42578125" style="41"/>
  </cols>
  <sheetData>
    <row r="1" spans="1:18" ht="15">
      <c r="A1" s="52" t="s">
        <v>35</v>
      </c>
      <c r="B1" s="122"/>
      <c r="C1" s="53" t="s">
        <v>36</v>
      </c>
      <c r="D1" s="53" t="s">
        <v>37</v>
      </c>
      <c r="E1" s="78" t="s">
        <v>38</v>
      </c>
      <c r="F1" s="83" t="s">
        <v>39</v>
      </c>
      <c r="G1" s="79"/>
      <c r="H1" s="89" t="s">
        <v>40</v>
      </c>
      <c r="I1" s="53" t="s">
        <v>41</v>
      </c>
      <c r="J1" s="53" t="s">
        <v>42</v>
      </c>
      <c r="K1" s="54" t="s">
        <v>43</v>
      </c>
      <c r="L1" s="95" t="s">
        <v>44</v>
      </c>
      <c r="M1" s="55"/>
      <c r="N1" s="55"/>
      <c r="O1" s="55"/>
      <c r="P1" s="55"/>
      <c r="Q1" s="55"/>
      <c r="R1" s="55"/>
    </row>
    <row r="2" spans="1:18" ht="15">
      <c r="A2" s="56" t="s">
        <v>5</v>
      </c>
      <c r="B2" s="117" t="s">
        <v>35</v>
      </c>
      <c r="C2" s="117"/>
      <c r="D2" s="57" t="s">
        <v>45</v>
      </c>
      <c r="E2" s="57" t="s">
        <v>45</v>
      </c>
      <c r="F2" s="84" t="s">
        <v>45</v>
      </c>
      <c r="G2" s="80" t="s">
        <v>35</v>
      </c>
      <c r="H2" s="55" t="s">
        <v>46</v>
      </c>
      <c r="I2" s="57" t="s">
        <v>47</v>
      </c>
      <c r="J2" s="57" t="s">
        <v>45</v>
      </c>
      <c r="K2" s="57" t="s">
        <v>45</v>
      </c>
      <c r="L2" s="84" t="s">
        <v>45</v>
      </c>
      <c r="M2" s="55"/>
      <c r="N2" s="55"/>
      <c r="O2" s="55"/>
      <c r="P2" s="55"/>
      <c r="Q2" s="55"/>
      <c r="R2" s="55"/>
    </row>
    <row r="3" spans="1:18" s="42" customFormat="1" ht="15">
      <c r="A3" s="50" t="s">
        <v>7</v>
      </c>
      <c r="B3" s="121"/>
      <c r="C3" s="121"/>
      <c r="D3" s="134" t="s">
        <v>35</v>
      </c>
      <c r="E3" s="134"/>
      <c r="F3" s="85" t="s">
        <v>35</v>
      </c>
      <c r="G3" s="81" t="s">
        <v>35</v>
      </c>
      <c r="H3" s="90"/>
      <c r="I3" s="51"/>
      <c r="J3" s="133" t="s">
        <v>35</v>
      </c>
      <c r="K3" s="127"/>
      <c r="L3" s="85" t="s">
        <v>35</v>
      </c>
      <c r="M3" s="50"/>
      <c r="N3" s="50"/>
      <c r="O3" s="50" t="s">
        <v>48</v>
      </c>
      <c r="P3" s="50" t="s">
        <v>49</v>
      </c>
      <c r="Q3" s="50" t="s">
        <v>50</v>
      </c>
      <c r="R3" s="50" t="s">
        <v>51</v>
      </c>
    </row>
    <row r="4" spans="1:18" ht="15">
      <c r="A4" s="55"/>
      <c r="B4" s="123" t="s">
        <v>9</v>
      </c>
      <c r="C4" s="119" t="s">
        <v>9</v>
      </c>
      <c r="D4" s="135" t="s">
        <v>52</v>
      </c>
      <c r="E4" s="138" t="s">
        <v>53</v>
      </c>
      <c r="F4" s="86" t="s">
        <v>9</v>
      </c>
      <c r="G4" s="80" t="s">
        <v>35</v>
      </c>
      <c r="H4" s="59" t="s">
        <v>9</v>
      </c>
      <c r="I4" s="59" t="s">
        <v>9</v>
      </c>
      <c r="J4" s="72" t="s">
        <v>54</v>
      </c>
      <c r="K4" s="132" t="s">
        <v>9</v>
      </c>
      <c r="L4" s="86" t="s">
        <v>9</v>
      </c>
      <c r="M4" s="94" t="s">
        <v>55</v>
      </c>
      <c r="N4" s="60" t="s">
        <v>56</v>
      </c>
      <c r="O4" s="60" t="s">
        <v>35</v>
      </c>
      <c r="P4" s="60" t="s">
        <v>35</v>
      </c>
      <c r="Q4" s="60">
        <v>10</v>
      </c>
      <c r="R4" s="60" t="s">
        <v>35</v>
      </c>
    </row>
    <row r="5" spans="1:18" ht="15">
      <c r="A5" s="56"/>
      <c r="B5" s="123" t="s">
        <v>11</v>
      </c>
      <c r="C5" s="119" t="s">
        <v>11</v>
      </c>
      <c r="D5" s="135" t="s">
        <v>11</v>
      </c>
      <c r="E5" s="138" t="s">
        <v>11</v>
      </c>
      <c r="F5" s="86" t="s">
        <v>11</v>
      </c>
      <c r="G5" s="80" t="s">
        <v>35</v>
      </c>
      <c r="H5" s="59" t="s">
        <v>11</v>
      </c>
      <c r="I5" s="59" t="s">
        <v>11</v>
      </c>
      <c r="J5" s="72" t="s">
        <v>11</v>
      </c>
      <c r="K5" s="132" t="s">
        <v>11</v>
      </c>
      <c r="L5" s="86" t="s">
        <v>11</v>
      </c>
      <c r="M5" s="94" t="s">
        <v>57</v>
      </c>
      <c r="N5" s="115" t="s">
        <v>58</v>
      </c>
      <c r="O5" s="115" t="s">
        <v>35</v>
      </c>
      <c r="P5" s="115" t="s">
        <v>35</v>
      </c>
      <c r="Q5" s="115">
        <v>3</v>
      </c>
      <c r="R5" s="115" t="s">
        <v>35</v>
      </c>
    </row>
    <row r="6" spans="1:18" ht="15">
      <c r="A6" s="56"/>
      <c r="B6" s="117" t="s">
        <v>35</v>
      </c>
      <c r="C6" s="117" t="s">
        <v>35</v>
      </c>
      <c r="D6" s="136" t="s">
        <v>35</v>
      </c>
      <c r="E6" s="136" t="s">
        <v>35</v>
      </c>
      <c r="F6" s="86" t="s">
        <v>35</v>
      </c>
      <c r="G6" s="80" t="s">
        <v>35</v>
      </c>
      <c r="H6" s="77" t="s">
        <v>35</v>
      </c>
      <c r="I6" s="61" t="s">
        <v>35</v>
      </c>
      <c r="J6" s="73" t="s">
        <v>35</v>
      </c>
      <c r="K6" s="129" t="s">
        <v>35</v>
      </c>
      <c r="L6" s="86" t="s">
        <v>35</v>
      </c>
      <c r="M6" s="94" t="s">
        <v>59</v>
      </c>
      <c r="N6" s="116" t="s">
        <v>60</v>
      </c>
      <c r="O6" s="116"/>
      <c r="P6" s="116"/>
      <c r="Q6" s="116">
        <v>2</v>
      </c>
      <c r="R6" s="116"/>
    </row>
    <row r="7" spans="1:18" ht="15">
      <c r="A7" s="56"/>
      <c r="B7" s="117" t="s">
        <v>14</v>
      </c>
      <c r="C7" s="117" t="s">
        <v>14</v>
      </c>
      <c r="D7" s="136" t="s">
        <v>14</v>
      </c>
      <c r="E7" s="136" t="s">
        <v>14</v>
      </c>
      <c r="F7" s="86" t="s">
        <v>14</v>
      </c>
      <c r="G7" s="80" t="s">
        <v>35</v>
      </c>
      <c r="H7" s="77" t="s">
        <v>14</v>
      </c>
      <c r="I7" s="61" t="s">
        <v>14</v>
      </c>
      <c r="J7" s="73" t="s">
        <v>14</v>
      </c>
      <c r="K7" s="129" t="s">
        <v>14</v>
      </c>
      <c r="L7" s="86" t="s">
        <v>14</v>
      </c>
      <c r="M7" s="94" t="s">
        <v>61</v>
      </c>
      <c r="N7" s="103" t="s">
        <v>62</v>
      </c>
      <c r="O7" s="103" t="s">
        <v>35</v>
      </c>
      <c r="P7" s="103" t="s">
        <v>35</v>
      </c>
      <c r="Q7" s="103">
        <v>3</v>
      </c>
      <c r="R7" s="103" t="s">
        <v>35</v>
      </c>
    </row>
    <row r="8" spans="1:18" ht="15">
      <c r="A8" s="56"/>
      <c r="B8" s="117" t="s">
        <v>15</v>
      </c>
      <c r="C8" s="117" t="s">
        <v>15</v>
      </c>
      <c r="D8" s="136" t="s">
        <v>15</v>
      </c>
      <c r="E8" s="136" t="s">
        <v>15</v>
      </c>
      <c r="F8" s="86" t="s">
        <v>15</v>
      </c>
      <c r="G8" s="80" t="s">
        <v>35</v>
      </c>
      <c r="H8" s="77" t="s">
        <v>15</v>
      </c>
      <c r="I8" s="61" t="s">
        <v>15</v>
      </c>
      <c r="J8" s="73" t="s">
        <v>15</v>
      </c>
      <c r="K8" s="129" t="s">
        <v>15</v>
      </c>
      <c r="L8" s="86" t="s">
        <v>15</v>
      </c>
      <c r="M8" s="55"/>
      <c r="N8" s="101" t="s">
        <v>63</v>
      </c>
      <c r="O8" s="102" t="s">
        <v>35</v>
      </c>
      <c r="P8" s="102" t="s">
        <v>35</v>
      </c>
      <c r="Q8" s="102" t="s">
        <v>35</v>
      </c>
      <c r="R8" s="102" t="s">
        <v>35</v>
      </c>
    </row>
    <row r="9" spans="1:18" ht="15">
      <c r="A9" s="54" t="s">
        <v>35</v>
      </c>
      <c r="B9" s="120" t="s">
        <v>17</v>
      </c>
      <c r="C9" s="120" t="s">
        <v>17</v>
      </c>
      <c r="D9" s="137" t="s">
        <v>17</v>
      </c>
      <c r="E9" s="137" t="s">
        <v>17</v>
      </c>
      <c r="F9" s="87" t="s">
        <v>17</v>
      </c>
      <c r="G9" s="80" t="s">
        <v>35</v>
      </c>
      <c r="H9" s="91" t="s">
        <v>17</v>
      </c>
      <c r="I9" s="62" t="s">
        <v>17</v>
      </c>
      <c r="J9" s="74" t="s">
        <v>17</v>
      </c>
      <c r="K9" s="130" t="s">
        <v>17</v>
      </c>
      <c r="L9" s="87" t="s">
        <v>17</v>
      </c>
      <c r="M9" s="55"/>
      <c r="P9" s="56"/>
      <c r="Q9" s="55"/>
      <c r="R9" s="55"/>
    </row>
    <row r="10" spans="1:18" ht="15">
      <c r="A10" s="56" t="s">
        <v>5</v>
      </c>
      <c r="B10" s="117" t="s">
        <v>35</v>
      </c>
      <c r="C10" s="57" t="s">
        <v>64</v>
      </c>
      <c r="D10" s="57" t="s">
        <v>65</v>
      </c>
      <c r="E10" s="57" t="s">
        <v>66</v>
      </c>
      <c r="F10" s="84" t="s">
        <v>67</v>
      </c>
      <c r="G10" s="80" t="s">
        <v>35</v>
      </c>
      <c r="H10" s="55" t="s">
        <v>68</v>
      </c>
      <c r="I10" s="117" t="s">
        <v>35</v>
      </c>
      <c r="J10" s="57" t="s">
        <v>69</v>
      </c>
      <c r="K10" s="57" t="s">
        <v>66</v>
      </c>
      <c r="L10" s="84" t="s">
        <v>66</v>
      </c>
      <c r="M10" s="55"/>
      <c r="P10" s="56"/>
      <c r="Q10" s="55"/>
      <c r="R10" s="55"/>
    </row>
    <row r="11" spans="1:18" s="42" customFormat="1" ht="15">
      <c r="A11" s="56" t="s">
        <v>20</v>
      </c>
      <c r="B11" s="118" t="s">
        <v>35</v>
      </c>
      <c r="C11" s="58" t="s">
        <v>35</v>
      </c>
      <c r="D11" s="58" t="s">
        <v>35</v>
      </c>
      <c r="E11" s="58" t="s">
        <v>35</v>
      </c>
      <c r="F11" s="88" t="s">
        <v>35</v>
      </c>
      <c r="G11" s="82" t="s">
        <v>35</v>
      </c>
      <c r="H11" s="92" t="s">
        <v>35</v>
      </c>
      <c r="I11" s="118" t="s">
        <v>35</v>
      </c>
      <c r="J11" s="131" t="s">
        <v>35</v>
      </c>
      <c r="K11" s="131" t="s">
        <v>35</v>
      </c>
      <c r="L11" s="88" t="s">
        <v>35</v>
      </c>
      <c r="M11" s="55"/>
      <c r="N11" s="63" t="s">
        <v>16</v>
      </c>
      <c r="O11" s="64" t="s">
        <v>35</v>
      </c>
      <c r="P11" s="55"/>
      <c r="Q11" s="56"/>
      <c r="R11" s="56"/>
    </row>
    <row r="12" spans="1:18" ht="15">
      <c r="A12" s="56"/>
      <c r="B12" s="123" t="s">
        <v>9</v>
      </c>
      <c r="C12" s="59" t="s">
        <v>9</v>
      </c>
      <c r="D12" s="59" t="s">
        <v>9</v>
      </c>
      <c r="E12" s="59" t="s">
        <v>9</v>
      </c>
      <c r="F12" s="86" t="s">
        <v>9</v>
      </c>
      <c r="G12" s="80" t="s">
        <v>35</v>
      </c>
      <c r="H12" s="59" t="s">
        <v>9</v>
      </c>
      <c r="I12" s="119" t="s">
        <v>9</v>
      </c>
      <c r="J12" s="128" t="s">
        <v>9</v>
      </c>
      <c r="K12" s="128" t="s">
        <v>9</v>
      </c>
      <c r="L12" s="86" t="s">
        <v>9</v>
      </c>
      <c r="M12" s="55"/>
      <c r="N12" s="65" t="s">
        <v>18</v>
      </c>
      <c r="O12" s="66" t="s">
        <v>35</v>
      </c>
      <c r="P12" s="55"/>
      <c r="Q12" s="55"/>
      <c r="R12" s="55"/>
    </row>
    <row r="13" spans="1:18" ht="15">
      <c r="A13" s="56"/>
      <c r="B13" s="123" t="s">
        <v>11</v>
      </c>
      <c r="C13" s="59" t="s">
        <v>11</v>
      </c>
      <c r="D13" s="59" t="s">
        <v>11</v>
      </c>
      <c r="E13" s="59" t="s">
        <v>11</v>
      </c>
      <c r="F13" s="86" t="s">
        <v>11</v>
      </c>
      <c r="G13" s="80" t="s">
        <v>35</v>
      </c>
      <c r="H13" s="59" t="s">
        <v>11</v>
      </c>
      <c r="I13" s="119" t="s">
        <v>11</v>
      </c>
      <c r="J13" s="128" t="s">
        <v>11</v>
      </c>
      <c r="K13" s="128" t="s">
        <v>11</v>
      </c>
      <c r="L13" s="86" t="s">
        <v>11</v>
      </c>
      <c r="M13" s="55"/>
      <c r="N13" s="67" t="s">
        <v>22</v>
      </c>
      <c r="O13" s="68" t="s">
        <v>35</v>
      </c>
      <c r="P13" s="55"/>
      <c r="Q13" s="55"/>
      <c r="R13" s="55"/>
    </row>
    <row r="14" spans="1:18" ht="15">
      <c r="A14" s="56"/>
      <c r="B14" s="117" t="s">
        <v>35</v>
      </c>
      <c r="C14" s="61" t="s">
        <v>35</v>
      </c>
      <c r="D14" s="61" t="s">
        <v>35</v>
      </c>
      <c r="E14" s="61" t="s">
        <v>35</v>
      </c>
      <c r="F14" s="86" t="s">
        <v>35</v>
      </c>
      <c r="G14" s="80" t="s">
        <v>35</v>
      </c>
      <c r="H14" s="77" t="s">
        <v>35</v>
      </c>
      <c r="I14" s="117" t="s">
        <v>35</v>
      </c>
      <c r="J14" s="129" t="s">
        <v>35</v>
      </c>
      <c r="K14" s="129" t="s">
        <v>35</v>
      </c>
      <c r="L14" s="86" t="s">
        <v>35</v>
      </c>
      <c r="M14" s="55"/>
      <c r="N14" s="65" t="s">
        <v>23</v>
      </c>
      <c r="O14" s="66" t="s">
        <v>35</v>
      </c>
      <c r="P14" s="55"/>
      <c r="Q14" s="55"/>
      <c r="R14" s="55"/>
    </row>
    <row r="15" spans="1:18" ht="15">
      <c r="A15" s="56"/>
      <c r="B15" s="117" t="s">
        <v>14</v>
      </c>
      <c r="C15" s="61" t="s">
        <v>14</v>
      </c>
      <c r="D15" s="61" t="s">
        <v>14</v>
      </c>
      <c r="E15" s="61" t="s">
        <v>14</v>
      </c>
      <c r="F15" s="86" t="s">
        <v>14</v>
      </c>
      <c r="G15" s="80" t="s">
        <v>35</v>
      </c>
      <c r="H15" s="77" t="s">
        <v>14</v>
      </c>
      <c r="I15" s="117" t="s">
        <v>14</v>
      </c>
      <c r="J15" s="129" t="s">
        <v>14</v>
      </c>
      <c r="K15" s="129" t="s">
        <v>14</v>
      </c>
      <c r="L15" s="86" t="s">
        <v>14</v>
      </c>
      <c r="M15" s="55"/>
      <c r="N15" s="67" t="s">
        <v>70</v>
      </c>
      <c r="O15" s="68" t="s">
        <v>35</v>
      </c>
      <c r="P15" s="55"/>
      <c r="Q15" s="55"/>
      <c r="R15" s="55"/>
    </row>
    <row r="16" spans="1:18" ht="15">
      <c r="A16" s="56"/>
      <c r="B16" s="117" t="s">
        <v>15</v>
      </c>
      <c r="C16" s="61" t="s">
        <v>15</v>
      </c>
      <c r="D16" s="61" t="s">
        <v>15</v>
      </c>
      <c r="E16" s="61" t="s">
        <v>15</v>
      </c>
      <c r="F16" s="86" t="s">
        <v>15</v>
      </c>
      <c r="G16" s="80" t="s">
        <v>35</v>
      </c>
      <c r="H16" s="77" t="s">
        <v>15</v>
      </c>
      <c r="I16" s="117" t="s">
        <v>15</v>
      </c>
      <c r="J16" s="129" t="s">
        <v>15</v>
      </c>
      <c r="K16" s="129" t="s">
        <v>15</v>
      </c>
      <c r="L16" s="86" t="s">
        <v>15</v>
      </c>
      <c r="M16" s="55"/>
      <c r="N16" s="65" t="s">
        <v>71</v>
      </c>
      <c r="O16" s="66" t="s">
        <v>35</v>
      </c>
      <c r="P16" s="55"/>
      <c r="Q16" s="56"/>
      <c r="R16" s="55"/>
    </row>
    <row r="17" spans="1:18" ht="15">
      <c r="A17" s="54" t="s">
        <v>35</v>
      </c>
      <c r="B17" s="120" t="s">
        <v>17</v>
      </c>
      <c r="C17" s="62" t="s">
        <v>17</v>
      </c>
      <c r="D17" s="62" t="s">
        <v>17</v>
      </c>
      <c r="E17" s="62" t="s">
        <v>17</v>
      </c>
      <c r="F17" s="87" t="s">
        <v>17</v>
      </c>
      <c r="G17" s="80" t="s">
        <v>35</v>
      </c>
      <c r="H17" s="91" t="s">
        <v>17</v>
      </c>
      <c r="I17" s="120" t="s">
        <v>17</v>
      </c>
      <c r="J17" s="130" t="s">
        <v>17</v>
      </c>
      <c r="K17" s="130" t="s">
        <v>17</v>
      </c>
      <c r="L17" s="87" t="s">
        <v>17</v>
      </c>
      <c r="M17" s="55"/>
      <c r="N17" s="69" t="s">
        <v>72</v>
      </c>
      <c r="O17" s="70" t="s">
        <v>35</v>
      </c>
      <c r="P17" s="55"/>
      <c r="Q17" s="55"/>
      <c r="R17" s="55"/>
    </row>
    <row r="18" spans="1:18" ht="15">
      <c r="A18" s="56" t="s">
        <v>5</v>
      </c>
      <c r="B18" s="117" t="s">
        <v>35</v>
      </c>
      <c r="C18" s="117" t="s">
        <v>35</v>
      </c>
      <c r="D18" s="57" t="s">
        <v>73</v>
      </c>
      <c r="E18" s="96" t="s">
        <v>74</v>
      </c>
      <c r="F18" s="84" t="s">
        <v>45</v>
      </c>
      <c r="G18" s="80" t="s">
        <v>35</v>
      </c>
      <c r="H18" s="57" t="s">
        <v>75</v>
      </c>
      <c r="I18" s="117" t="s">
        <v>35</v>
      </c>
      <c r="J18" s="57" t="s">
        <v>47</v>
      </c>
      <c r="K18" s="117" t="s">
        <v>74</v>
      </c>
      <c r="L18" s="84" t="s">
        <v>76</v>
      </c>
      <c r="M18" s="55"/>
      <c r="N18" s="55"/>
      <c r="O18" s="55"/>
      <c r="P18" s="55"/>
      <c r="Q18" s="55"/>
      <c r="R18" s="55"/>
    </row>
    <row r="19" spans="1:18" s="42" customFormat="1" ht="15">
      <c r="A19" s="56" t="s">
        <v>77</v>
      </c>
      <c r="B19" s="118" t="s">
        <v>35</v>
      </c>
      <c r="C19" s="118" t="s">
        <v>35</v>
      </c>
      <c r="D19" s="139" t="s">
        <v>35</v>
      </c>
      <c r="E19" s="99" t="s">
        <v>35</v>
      </c>
      <c r="F19" s="88" t="s">
        <v>35</v>
      </c>
      <c r="G19" s="82" t="s">
        <v>35</v>
      </c>
      <c r="H19" s="58" t="s">
        <v>35</v>
      </c>
      <c r="I19" s="118" t="s">
        <v>35</v>
      </c>
      <c r="J19" s="131" t="s">
        <v>35</v>
      </c>
      <c r="K19" s="118" t="s">
        <v>35</v>
      </c>
      <c r="L19" s="88" t="s">
        <v>35</v>
      </c>
      <c r="M19" s="55"/>
      <c r="N19" s="56"/>
      <c r="O19" s="55"/>
      <c r="P19" s="55"/>
      <c r="Q19" s="55"/>
      <c r="R19" s="56"/>
    </row>
    <row r="20" spans="1:18" ht="15">
      <c r="A20" s="56"/>
      <c r="B20" s="119" t="s">
        <v>9</v>
      </c>
      <c r="C20" s="119" t="s">
        <v>9</v>
      </c>
      <c r="D20" s="135" t="s">
        <v>52</v>
      </c>
      <c r="E20" s="98" t="s">
        <v>9</v>
      </c>
      <c r="F20" s="86" t="s">
        <v>9</v>
      </c>
      <c r="G20" s="80" t="s">
        <v>35</v>
      </c>
      <c r="H20" s="59" t="s">
        <v>9</v>
      </c>
      <c r="I20" s="119" t="s">
        <v>9</v>
      </c>
      <c r="J20" s="128" t="s">
        <v>9</v>
      </c>
      <c r="K20" s="124" t="s">
        <v>9</v>
      </c>
      <c r="L20" s="86" t="s">
        <v>9</v>
      </c>
      <c r="M20" s="55"/>
      <c r="N20" s="55"/>
      <c r="O20" s="55"/>
      <c r="P20" s="55"/>
      <c r="Q20" s="55"/>
      <c r="R20" s="55"/>
    </row>
    <row r="21" spans="1:18" ht="15">
      <c r="A21" s="56"/>
      <c r="B21" s="119" t="s">
        <v>11</v>
      </c>
      <c r="C21" s="119" t="s">
        <v>11</v>
      </c>
      <c r="D21" s="135" t="s">
        <v>11</v>
      </c>
      <c r="E21" s="98" t="s">
        <v>11</v>
      </c>
      <c r="F21" s="86" t="s">
        <v>11</v>
      </c>
      <c r="G21" s="80" t="s">
        <v>35</v>
      </c>
      <c r="H21" s="59" t="s">
        <v>11</v>
      </c>
      <c r="I21" s="119" t="s">
        <v>11</v>
      </c>
      <c r="J21" s="128" t="s">
        <v>11</v>
      </c>
      <c r="K21" s="124" t="s">
        <v>11</v>
      </c>
      <c r="L21" s="86" t="s">
        <v>11</v>
      </c>
      <c r="M21" s="55"/>
      <c r="N21" s="55"/>
      <c r="O21" s="71"/>
      <c r="P21" s="55"/>
      <c r="Q21" s="55"/>
      <c r="R21" s="55"/>
    </row>
    <row r="22" spans="1:18" ht="15">
      <c r="A22" s="56"/>
      <c r="B22" s="117" t="s">
        <v>35</v>
      </c>
      <c r="C22" s="117" t="s">
        <v>35</v>
      </c>
      <c r="D22" s="136" t="s">
        <v>35</v>
      </c>
      <c r="E22" s="96" t="s">
        <v>35</v>
      </c>
      <c r="F22" s="86" t="s">
        <v>35</v>
      </c>
      <c r="G22" s="80" t="s">
        <v>35</v>
      </c>
      <c r="H22" s="61" t="s">
        <v>35</v>
      </c>
      <c r="I22" s="117" t="s">
        <v>35</v>
      </c>
      <c r="J22" s="129" t="s">
        <v>35</v>
      </c>
      <c r="K22" s="117" t="s">
        <v>35</v>
      </c>
      <c r="L22" s="86" t="s">
        <v>35</v>
      </c>
      <c r="M22" s="55"/>
      <c r="N22" s="55"/>
      <c r="O22" s="55"/>
      <c r="P22" s="55"/>
      <c r="Q22" s="55"/>
      <c r="R22" s="55"/>
    </row>
    <row r="23" spans="1:18" ht="15">
      <c r="A23" s="56"/>
      <c r="B23" s="117" t="s">
        <v>14</v>
      </c>
      <c r="C23" s="117" t="s">
        <v>14</v>
      </c>
      <c r="D23" s="136" t="s">
        <v>14</v>
      </c>
      <c r="E23" s="96" t="s">
        <v>14</v>
      </c>
      <c r="F23" s="86" t="s">
        <v>14</v>
      </c>
      <c r="G23" s="80" t="s">
        <v>35</v>
      </c>
      <c r="H23" s="61" t="s">
        <v>14</v>
      </c>
      <c r="I23" s="117" t="s">
        <v>14</v>
      </c>
      <c r="J23" s="129" t="s">
        <v>14</v>
      </c>
      <c r="K23" s="117" t="s">
        <v>14</v>
      </c>
      <c r="L23" s="86" t="s">
        <v>14</v>
      </c>
      <c r="M23" s="55"/>
      <c r="N23" s="55"/>
      <c r="O23" s="55"/>
      <c r="P23" s="55"/>
      <c r="Q23" s="55"/>
      <c r="R23" s="55"/>
    </row>
    <row r="24" spans="1:18" ht="15">
      <c r="A24" s="56"/>
      <c r="B24" s="117" t="s">
        <v>15</v>
      </c>
      <c r="C24" s="117" t="s">
        <v>15</v>
      </c>
      <c r="D24" s="136" t="s">
        <v>15</v>
      </c>
      <c r="E24" s="96" t="s">
        <v>15</v>
      </c>
      <c r="F24" s="86" t="s">
        <v>15</v>
      </c>
      <c r="G24" s="80" t="s">
        <v>35</v>
      </c>
      <c r="H24" s="61" t="s">
        <v>15</v>
      </c>
      <c r="I24" s="117" t="s">
        <v>15</v>
      </c>
      <c r="J24" s="129" t="s">
        <v>15</v>
      </c>
      <c r="K24" s="117" t="s">
        <v>15</v>
      </c>
      <c r="L24" s="86" t="s">
        <v>15</v>
      </c>
      <c r="M24" s="55"/>
      <c r="N24" s="55"/>
      <c r="O24" s="55"/>
      <c r="P24" s="55"/>
      <c r="Q24" s="55"/>
      <c r="R24" s="55"/>
    </row>
    <row r="25" spans="1:18" ht="15">
      <c r="A25" s="54" t="s">
        <v>35</v>
      </c>
      <c r="B25" s="120" t="s">
        <v>17</v>
      </c>
      <c r="C25" s="120" t="s">
        <v>17</v>
      </c>
      <c r="D25" s="137" t="s">
        <v>17</v>
      </c>
      <c r="E25" s="97" t="s">
        <v>17</v>
      </c>
      <c r="F25" s="87" t="s">
        <v>17</v>
      </c>
      <c r="G25" s="80" t="s">
        <v>35</v>
      </c>
      <c r="H25" s="62" t="s">
        <v>17</v>
      </c>
      <c r="I25" s="120" t="s">
        <v>17</v>
      </c>
      <c r="J25" s="130" t="s">
        <v>17</v>
      </c>
      <c r="K25" s="120" t="s">
        <v>17</v>
      </c>
      <c r="L25" s="87" t="s">
        <v>17</v>
      </c>
      <c r="M25" s="55"/>
      <c r="N25" s="55"/>
      <c r="O25" s="56"/>
      <c r="P25" s="55"/>
      <c r="Q25" s="55"/>
      <c r="R25" s="55"/>
    </row>
    <row r="26" spans="1:18" ht="15">
      <c r="A26" s="56" t="s">
        <v>5</v>
      </c>
      <c r="B26" s="124" t="s">
        <v>78</v>
      </c>
      <c r="C26" s="57" t="s">
        <v>47</v>
      </c>
      <c r="D26" s="57" t="s">
        <v>69</v>
      </c>
      <c r="E26" s="57" t="s">
        <v>64</v>
      </c>
      <c r="F26" s="84" t="s">
        <v>79</v>
      </c>
      <c r="G26" s="80" t="s">
        <v>35</v>
      </c>
      <c r="H26" s="124" t="s">
        <v>78</v>
      </c>
      <c r="I26" s="57" t="s">
        <v>47</v>
      </c>
      <c r="J26" s="57" t="s">
        <v>69</v>
      </c>
      <c r="K26" s="57" t="s">
        <v>75</v>
      </c>
      <c r="L26" s="84" t="s">
        <v>45</v>
      </c>
      <c r="M26" s="55"/>
      <c r="N26" s="55"/>
      <c r="O26" s="55"/>
      <c r="P26" s="55"/>
      <c r="Q26" s="55"/>
      <c r="R26" s="55"/>
    </row>
    <row r="27" spans="1:18" s="42" customFormat="1" ht="15">
      <c r="A27" s="56" t="s">
        <v>30</v>
      </c>
      <c r="B27" s="125" t="s">
        <v>35</v>
      </c>
      <c r="C27" s="58" t="s">
        <v>35</v>
      </c>
      <c r="D27" s="58" t="s">
        <v>35</v>
      </c>
      <c r="E27" s="139" t="s">
        <v>35</v>
      </c>
      <c r="F27" s="88" t="s">
        <v>35</v>
      </c>
      <c r="G27" s="82" t="s">
        <v>35</v>
      </c>
      <c r="H27" s="125" t="s">
        <v>35</v>
      </c>
      <c r="I27" s="131" t="s">
        <v>35</v>
      </c>
      <c r="J27" s="131" t="s">
        <v>35</v>
      </c>
      <c r="K27" s="131" t="s">
        <v>35</v>
      </c>
      <c r="L27" s="88" t="s">
        <v>35</v>
      </c>
      <c r="M27" s="55"/>
      <c r="N27" s="56"/>
      <c r="O27" s="56"/>
      <c r="P27" s="56"/>
      <c r="Q27" s="56"/>
      <c r="R27" s="56"/>
    </row>
    <row r="28" spans="1:18" ht="15">
      <c r="A28" s="56"/>
      <c r="B28" s="119" t="s">
        <v>9</v>
      </c>
      <c r="C28" s="59" t="s">
        <v>9</v>
      </c>
      <c r="D28" s="59" t="s">
        <v>9</v>
      </c>
      <c r="E28" s="138" t="s">
        <v>53</v>
      </c>
      <c r="F28" s="86" t="s">
        <v>9</v>
      </c>
      <c r="G28" s="80" t="s">
        <v>35</v>
      </c>
      <c r="H28" s="119" t="s">
        <v>9</v>
      </c>
      <c r="I28" s="128" t="s">
        <v>9</v>
      </c>
      <c r="J28" s="128" t="s">
        <v>9</v>
      </c>
      <c r="K28" s="132" t="s">
        <v>9</v>
      </c>
      <c r="L28" s="86" t="s">
        <v>9</v>
      </c>
      <c r="M28" s="55"/>
      <c r="N28" s="55"/>
      <c r="O28" s="55"/>
      <c r="P28" s="55"/>
      <c r="Q28" s="55"/>
      <c r="R28" s="55"/>
    </row>
    <row r="29" spans="1:18" ht="15">
      <c r="A29" s="56"/>
      <c r="B29" s="119" t="s">
        <v>11</v>
      </c>
      <c r="C29" s="59" t="s">
        <v>11</v>
      </c>
      <c r="D29" s="59" t="s">
        <v>11</v>
      </c>
      <c r="E29" s="138" t="s">
        <v>11</v>
      </c>
      <c r="F29" s="86" t="s">
        <v>11</v>
      </c>
      <c r="G29" s="80" t="s">
        <v>35</v>
      </c>
      <c r="H29" s="119" t="s">
        <v>11</v>
      </c>
      <c r="I29" s="128" t="s">
        <v>11</v>
      </c>
      <c r="J29" s="128" t="s">
        <v>11</v>
      </c>
      <c r="K29" s="132" t="s">
        <v>11</v>
      </c>
      <c r="L29" s="86" t="s">
        <v>11</v>
      </c>
      <c r="M29" s="55"/>
      <c r="N29" s="55"/>
      <c r="O29" s="55"/>
      <c r="P29" s="55"/>
      <c r="Q29" s="55"/>
      <c r="R29" s="55"/>
    </row>
    <row r="30" spans="1:18" ht="15">
      <c r="A30" s="56"/>
      <c r="B30" s="124" t="s">
        <v>35</v>
      </c>
      <c r="C30" s="61" t="s">
        <v>35</v>
      </c>
      <c r="D30" s="61" t="s">
        <v>35</v>
      </c>
      <c r="E30" s="136" t="s">
        <v>35</v>
      </c>
      <c r="F30" s="86" t="s">
        <v>35</v>
      </c>
      <c r="G30" s="80" t="s">
        <v>35</v>
      </c>
      <c r="H30" s="124" t="s">
        <v>35</v>
      </c>
      <c r="I30" s="129" t="s">
        <v>35</v>
      </c>
      <c r="J30" s="129" t="s">
        <v>35</v>
      </c>
      <c r="K30" s="129" t="s">
        <v>35</v>
      </c>
      <c r="L30" s="86" t="s">
        <v>35</v>
      </c>
      <c r="M30" s="55"/>
      <c r="N30" s="55"/>
      <c r="O30" s="55"/>
      <c r="P30" s="55"/>
      <c r="Q30" s="55"/>
      <c r="R30" s="55"/>
    </row>
    <row r="31" spans="1:18" ht="15">
      <c r="A31" s="56"/>
      <c r="B31" s="124" t="s">
        <v>14</v>
      </c>
      <c r="C31" s="61" t="s">
        <v>14</v>
      </c>
      <c r="D31" s="61" t="s">
        <v>14</v>
      </c>
      <c r="E31" s="136" t="s">
        <v>14</v>
      </c>
      <c r="F31" s="86" t="s">
        <v>14</v>
      </c>
      <c r="G31" s="80" t="s">
        <v>35</v>
      </c>
      <c r="H31" s="124" t="s">
        <v>14</v>
      </c>
      <c r="I31" s="129" t="s">
        <v>14</v>
      </c>
      <c r="J31" s="129" t="s">
        <v>14</v>
      </c>
      <c r="K31" s="129" t="s">
        <v>14</v>
      </c>
      <c r="L31" s="86" t="s">
        <v>14</v>
      </c>
      <c r="M31" s="55"/>
      <c r="N31" s="55"/>
      <c r="O31" s="55"/>
      <c r="P31" s="55"/>
      <c r="Q31" s="55"/>
      <c r="R31" s="55"/>
    </row>
    <row r="32" spans="1:18" ht="15">
      <c r="A32" s="56"/>
      <c r="B32" s="124" t="s">
        <v>15</v>
      </c>
      <c r="C32" s="61" t="s">
        <v>15</v>
      </c>
      <c r="D32" s="61" t="s">
        <v>15</v>
      </c>
      <c r="E32" s="136" t="s">
        <v>15</v>
      </c>
      <c r="F32" s="86" t="s">
        <v>15</v>
      </c>
      <c r="G32" s="80" t="s">
        <v>35</v>
      </c>
      <c r="H32" s="124" t="s">
        <v>15</v>
      </c>
      <c r="I32" s="129" t="s">
        <v>15</v>
      </c>
      <c r="J32" s="129" t="s">
        <v>15</v>
      </c>
      <c r="K32" s="129" t="s">
        <v>15</v>
      </c>
      <c r="L32" s="86" t="s">
        <v>15</v>
      </c>
      <c r="M32" s="55"/>
      <c r="N32" s="55"/>
      <c r="O32" s="55"/>
      <c r="P32" s="55"/>
      <c r="Q32" s="55"/>
      <c r="R32" s="55"/>
    </row>
    <row r="33" spans="1:18" ht="15">
      <c r="A33" s="54" t="s">
        <v>35</v>
      </c>
      <c r="B33" s="126" t="s">
        <v>17</v>
      </c>
      <c r="C33" s="62" t="s">
        <v>17</v>
      </c>
      <c r="D33" s="62" t="s">
        <v>17</v>
      </c>
      <c r="E33" s="137" t="s">
        <v>17</v>
      </c>
      <c r="F33" s="87" t="s">
        <v>17</v>
      </c>
      <c r="G33" s="80" t="s">
        <v>35</v>
      </c>
      <c r="H33" s="126" t="s">
        <v>17</v>
      </c>
      <c r="I33" s="130" t="s">
        <v>17</v>
      </c>
      <c r="J33" s="130" t="s">
        <v>17</v>
      </c>
      <c r="K33" s="130" t="s">
        <v>17</v>
      </c>
      <c r="L33" s="87" t="s">
        <v>17</v>
      </c>
      <c r="M33" s="55"/>
      <c r="N33" s="55"/>
      <c r="O33" s="55"/>
      <c r="P33" s="55"/>
      <c r="Q33" s="55"/>
      <c r="R33" s="55"/>
    </row>
    <row r="34" spans="1:18" ht="15">
      <c r="A34" s="56" t="s">
        <v>5</v>
      </c>
      <c r="B34" s="117"/>
      <c r="C34" s="57" t="s">
        <v>75</v>
      </c>
      <c r="D34" s="57" t="s">
        <v>69</v>
      </c>
      <c r="E34" s="57" t="s">
        <v>69</v>
      </c>
      <c r="F34" s="84" t="s">
        <v>45</v>
      </c>
      <c r="G34" s="80" t="s">
        <v>35</v>
      </c>
      <c r="H34" s="124"/>
      <c r="I34" s="57" t="s">
        <v>46</v>
      </c>
      <c r="J34" s="57" t="s">
        <v>79</v>
      </c>
      <c r="K34" s="57" t="s">
        <v>76</v>
      </c>
      <c r="L34" s="84" t="s">
        <v>79</v>
      </c>
      <c r="M34" s="55"/>
      <c r="N34" s="55"/>
      <c r="O34" s="55"/>
      <c r="P34" s="55"/>
      <c r="Q34" s="55"/>
      <c r="R34" s="55"/>
    </row>
    <row r="35" spans="1:18" s="42" customFormat="1" ht="15">
      <c r="A35" s="56" t="s">
        <v>31</v>
      </c>
      <c r="B35" s="118" t="s">
        <v>35</v>
      </c>
      <c r="C35" s="104" t="s">
        <v>35</v>
      </c>
      <c r="D35" s="104" t="s">
        <v>35</v>
      </c>
      <c r="E35" s="104" t="s">
        <v>35</v>
      </c>
      <c r="F35" s="105" t="s">
        <v>35</v>
      </c>
      <c r="G35" s="82" t="s">
        <v>35</v>
      </c>
      <c r="H35" s="125" t="s">
        <v>35</v>
      </c>
      <c r="I35" s="104" t="s">
        <v>35</v>
      </c>
      <c r="J35" s="131" t="s">
        <v>35</v>
      </c>
      <c r="K35" s="104" t="s">
        <v>35</v>
      </c>
      <c r="L35" s="105" t="s">
        <v>35</v>
      </c>
      <c r="M35" s="56"/>
      <c r="N35" s="56"/>
      <c r="O35" s="56"/>
      <c r="P35" s="56"/>
      <c r="Q35" s="56"/>
      <c r="R35" s="56"/>
    </row>
    <row r="36" spans="1:18" ht="15">
      <c r="A36" s="75"/>
      <c r="B36" s="123" t="s">
        <v>9</v>
      </c>
      <c r="C36" s="106" t="s">
        <v>9</v>
      </c>
      <c r="D36" s="107" t="s">
        <v>54</v>
      </c>
      <c r="E36" s="108" t="s">
        <v>9</v>
      </c>
      <c r="F36" s="108" t="s">
        <v>9</v>
      </c>
      <c r="G36" s="80" t="s">
        <v>35</v>
      </c>
      <c r="H36" s="119" t="s">
        <v>9</v>
      </c>
      <c r="I36" s="106" t="s">
        <v>9</v>
      </c>
      <c r="J36" s="128" t="s">
        <v>9</v>
      </c>
      <c r="K36" s="107" t="s">
        <v>9</v>
      </c>
      <c r="L36" s="108" t="s">
        <v>9</v>
      </c>
      <c r="M36" s="55"/>
      <c r="N36" s="55"/>
      <c r="O36" s="55"/>
      <c r="P36" s="55"/>
      <c r="Q36" s="55"/>
      <c r="R36" s="55"/>
    </row>
    <row r="37" spans="1:18" ht="15">
      <c r="A37" s="56"/>
      <c r="B37" s="123" t="s">
        <v>11</v>
      </c>
      <c r="C37" s="106" t="s">
        <v>11</v>
      </c>
      <c r="D37" s="106" t="s">
        <v>11</v>
      </c>
      <c r="E37" s="107" t="s">
        <v>11</v>
      </c>
      <c r="F37" s="108" t="s">
        <v>11</v>
      </c>
      <c r="G37" s="80" t="s">
        <v>35</v>
      </c>
      <c r="H37" s="119" t="s">
        <v>11</v>
      </c>
      <c r="I37" s="106" t="s">
        <v>11</v>
      </c>
      <c r="J37" s="128" t="s">
        <v>11</v>
      </c>
      <c r="K37" s="107" t="s">
        <v>11</v>
      </c>
      <c r="L37" s="108" t="s">
        <v>11</v>
      </c>
      <c r="M37" s="55"/>
      <c r="N37" s="55"/>
      <c r="O37" s="55"/>
      <c r="P37" s="55"/>
      <c r="Q37" s="55"/>
      <c r="R37" s="55"/>
    </row>
    <row r="38" spans="1:18" ht="15">
      <c r="A38" s="56"/>
      <c r="B38" s="117" t="s">
        <v>35</v>
      </c>
      <c r="C38" s="109" t="s">
        <v>35</v>
      </c>
      <c r="D38" s="109" t="s">
        <v>35</v>
      </c>
      <c r="E38" s="109" t="s">
        <v>35</v>
      </c>
      <c r="F38" s="108" t="s">
        <v>35</v>
      </c>
      <c r="G38" s="80" t="s">
        <v>35</v>
      </c>
      <c r="H38" s="124" t="s">
        <v>35</v>
      </c>
      <c r="I38" s="109" t="s">
        <v>35</v>
      </c>
      <c r="J38" s="129" t="s">
        <v>35</v>
      </c>
      <c r="K38" s="109" t="s">
        <v>35</v>
      </c>
      <c r="L38" s="108" t="s">
        <v>35</v>
      </c>
      <c r="M38" s="55"/>
      <c r="N38" s="55"/>
      <c r="O38" s="55"/>
      <c r="P38" s="55"/>
      <c r="Q38" s="55"/>
      <c r="R38" s="55"/>
    </row>
    <row r="39" spans="1:18" ht="15">
      <c r="A39" s="56"/>
      <c r="B39" s="117" t="s">
        <v>14</v>
      </c>
      <c r="C39" s="109" t="s">
        <v>14</v>
      </c>
      <c r="D39" s="109" t="s">
        <v>14</v>
      </c>
      <c r="E39" s="109" t="s">
        <v>14</v>
      </c>
      <c r="F39" s="108" t="s">
        <v>14</v>
      </c>
      <c r="G39" s="80" t="s">
        <v>35</v>
      </c>
      <c r="H39" s="124" t="s">
        <v>14</v>
      </c>
      <c r="I39" s="109" t="s">
        <v>14</v>
      </c>
      <c r="J39" s="129" t="s">
        <v>14</v>
      </c>
      <c r="K39" s="109" t="s">
        <v>14</v>
      </c>
      <c r="L39" s="108" t="s">
        <v>14</v>
      </c>
      <c r="M39" s="55"/>
      <c r="N39" s="55"/>
      <c r="O39" s="55"/>
      <c r="P39" s="55"/>
      <c r="Q39" s="55"/>
      <c r="R39" s="55"/>
    </row>
    <row r="40" spans="1:18" ht="15">
      <c r="A40" s="56"/>
      <c r="B40" s="117" t="s">
        <v>15</v>
      </c>
      <c r="C40" s="109" t="s">
        <v>15</v>
      </c>
      <c r="D40" s="109" t="s">
        <v>15</v>
      </c>
      <c r="E40" s="109" t="s">
        <v>15</v>
      </c>
      <c r="F40" s="108" t="s">
        <v>15</v>
      </c>
      <c r="G40" s="80" t="s">
        <v>35</v>
      </c>
      <c r="H40" s="124" t="s">
        <v>15</v>
      </c>
      <c r="I40" s="109" t="s">
        <v>15</v>
      </c>
      <c r="J40" s="129" t="s">
        <v>15</v>
      </c>
      <c r="K40" s="109" t="s">
        <v>15</v>
      </c>
      <c r="L40" s="108" t="s">
        <v>15</v>
      </c>
      <c r="M40" s="55"/>
      <c r="N40" s="55"/>
      <c r="O40" s="55"/>
      <c r="P40" s="55"/>
      <c r="Q40" s="55"/>
      <c r="R40" s="55"/>
    </row>
    <row r="41" spans="1:18" ht="15">
      <c r="A41" s="54" t="s">
        <v>35</v>
      </c>
      <c r="B41" s="120" t="s">
        <v>17</v>
      </c>
      <c r="C41" s="110" t="s">
        <v>17</v>
      </c>
      <c r="D41" s="110" t="s">
        <v>17</v>
      </c>
      <c r="E41" s="110" t="s">
        <v>17</v>
      </c>
      <c r="F41" s="111" t="s">
        <v>17</v>
      </c>
      <c r="G41" s="80" t="s">
        <v>35</v>
      </c>
      <c r="H41" s="126" t="s">
        <v>17</v>
      </c>
      <c r="I41" s="110" t="s">
        <v>17</v>
      </c>
      <c r="J41" s="130" t="s">
        <v>17</v>
      </c>
      <c r="K41" s="110" t="s">
        <v>17</v>
      </c>
      <c r="L41" s="111" t="s">
        <v>17</v>
      </c>
      <c r="M41" s="55"/>
      <c r="N41" s="55"/>
      <c r="O41" s="55"/>
      <c r="P41" s="55"/>
      <c r="Q41" s="55"/>
      <c r="R41" s="55"/>
    </row>
    <row r="42" spans="1:18" ht="15">
      <c r="A42" s="56" t="s">
        <v>5</v>
      </c>
      <c r="B42" s="117"/>
      <c r="C42" s="117"/>
      <c r="D42" s="57" t="s">
        <v>45</v>
      </c>
      <c r="E42" s="57" t="s">
        <v>45</v>
      </c>
      <c r="F42" s="84" t="s">
        <v>79</v>
      </c>
      <c r="G42" s="80" t="s">
        <v>35</v>
      </c>
      <c r="H42" s="57" t="s">
        <v>75</v>
      </c>
      <c r="I42" s="117"/>
      <c r="J42" s="57" t="s">
        <v>80</v>
      </c>
      <c r="K42" s="57" t="s">
        <v>79</v>
      </c>
      <c r="L42" s="84" t="s">
        <v>69</v>
      </c>
      <c r="M42" s="55"/>
      <c r="N42" s="55"/>
      <c r="O42" s="55"/>
      <c r="P42" s="55"/>
      <c r="Q42" s="55"/>
      <c r="R42" s="55"/>
    </row>
    <row r="43" spans="1:18" s="42" customFormat="1" ht="15">
      <c r="A43" s="56" t="s">
        <v>32</v>
      </c>
      <c r="B43" s="118" t="s">
        <v>35</v>
      </c>
      <c r="C43" s="118" t="s">
        <v>35</v>
      </c>
      <c r="D43" s="104" t="s">
        <v>35</v>
      </c>
      <c r="E43" s="104" t="s">
        <v>35</v>
      </c>
      <c r="F43" s="105" t="s">
        <v>35</v>
      </c>
      <c r="G43" s="82" t="s">
        <v>35</v>
      </c>
      <c r="H43" s="113" t="s">
        <v>35</v>
      </c>
      <c r="I43" s="118" t="s">
        <v>35</v>
      </c>
      <c r="J43" s="104" t="s">
        <v>35</v>
      </c>
      <c r="K43" s="104" t="s">
        <v>35</v>
      </c>
      <c r="L43" s="105" t="s">
        <v>35</v>
      </c>
      <c r="M43" s="56"/>
      <c r="N43" s="56"/>
      <c r="O43" s="56"/>
      <c r="P43" s="55"/>
      <c r="Q43" s="56"/>
      <c r="R43" s="56"/>
    </row>
    <row r="44" spans="1:18" ht="15">
      <c r="A44" s="75"/>
      <c r="B44" s="123" t="s">
        <v>9</v>
      </c>
      <c r="C44" s="119" t="s">
        <v>9</v>
      </c>
      <c r="D44" s="106" t="s">
        <v>9</v>
      </c>
      <c r="E44" s="107" t="s">
        <v>9</v>
      </c>
      <c r="F44" s="108" t="s">
        <v>9</v>
      </c>
      <c r="G44" s="80" t="s">
        <v>35</v>
      </c>
      <c r="H44" s="106" t="s">
        <v>9</v>
      </c>
      <c r="I44" s="119" t="s">
        <v>9</v>
      </c>
      <c r="J44" s="106" t="s">
        <v>9</v>
      </c>
      <c r="K44" s="107" t="s">
        <v>9</v>
      </c>
      <c r="L44" s="108" t="s">
        <v>9</v>
      </c>
      <c r="M44" s="55"/>
      <c r="N44" s="55"/>
      <c r="O44" s="55"/>
      <c r="P44" s="55"/>
      <c r="Q44" s="55"/>
      <c r="R44" s="55"/>
    </row>
    <row r="45" spans="1:18" ht="15">
      <c r="A45" s="56"/>
      <c r="B45" s="123" t="s">
        <v>11</v>
      </c>
      <c r="C45" s="119" t="s">
        <v>11</v>
      </c>
      <c r="D45" s="106" t="s">
        <v>11</v>
      </c>
      <c r="E45" s="107" t="s">
        <v>11</v>
      </c>
      <c r="F45" s="108" t="s">
        <v>11</v>
      </c>
      <c r="G45" s="80" t="s">
        <v>35</v>
      </c>
      <c r="H45" s="106" t="s">
        <v>11</v>
      </c>
      <c r="I45" s="119" t="s">
        <v>11</v>
      </c>
      <c r="J45" s="106" t="s">
        <v>11</v>
      </c>
      <c r="K45" s="107" t="s">
        <v>11</v>
      </c>
      <c r="L45" s="108" t="s">
        <v>11</v>
      </c>
      <c r="M45" s="55"/>
      <c r="N45" s="55"/>
      <c r="O45" s="55"/>
      <c r="P45" s="55"/>
      <c r="Q45" s="55"/>
      <c r="R45" s="55"/>
    </row>
    <row r="46" spans="1:18" ht="15">
      <c r="A46" s="56"/>
      <c r="B46" s="117" t="s">
        <v>35</v>
      </c>
      <c r="C46" s="117" t="s">
        <v>35</v>
      </c>
      <c r="D46" s="109" t="s">
        <v>35</v>
      </c>
      <c r="E46" s="109" t="s">
        <v>35</v>
      </c>
      <c r="F46" s="108" t="s">
        <v>35</v>
      </c>
      <c r="G46" s="80" t="s">
        <v>35</v>
      </c>
      <c r="H46" s="107" t="s">
        <v>35</v>
      </c>
      <c r="I46" s="117" t="s">
        <v>35</v>
      </c>
      <c r="J46" s="109" t="s">
        <v>35</v>
      </c>
      <c r="K46" s="109" t="s">
        <v>35</v>
      </c>
      <c r="L46" s="108" t="s">
        <v>35</v>
      </c>
      <c r="M46" s="55"/>
      <c r="N46" s="55"/>
      <c r="O46" s="55"/>
      <c r="P46" s="55"/>
      <c r="Q46" s="55"/>
      <c r="R46" s="55"/>
    </row>
    <row r="47" spans="1:18" ht="15">
      <c r="A47" s="56"/>
      <c r="B47" s="117" t="s">
        <v>14</v>
      </c>
      <c r="C47" s="117" t="s">
        <v>14</v>
      </c>
      <c r="D47" s="109" t="s">
        <v>14</v>
      </c>
      <c r="E47" s="109" t="s">
        <v>14</v>
      </c>
      <c r="F47" s="108" t="s">
        <v>14</v>
      </c>
      <c r="G47" s="80" t="s">
        <v>35</v>
      </c>
      <c r="H47" s="107" t="s">
        <v>14</v>
      </c>
      <c r="I47" s="117" t="s">
        <v>14</v>
      </c>
      <c r="J47" s="109" t="s">
        <v>14</v>
      </c>
      <c r="K47" s="109" t="s">
        <v>14</v>
      </c>
      <c r="L47" s="108" t="s">
        <v>14</v>
      </c>
      <c r="M47" s="55"/>
      <c r="N47" s="55"/>
      <c r="O47" s="55"/>
      <c r="P47" s="55"/>
      <c r="Q47" s="55"/>
      <c r="R47" s="55"/>
    </row>
    <row r="48" spans="1:18" ht="15">
      <c r="A48" s="56"/>
      <c r="B48" s="117" t="s">
        <v>15</v>
      </c>
      <c r="C48" s="117" t="s">
        <v>15</v>
      </c>
      <c r="D48" s="109" t="s">
        <v>15</v>
      </c>
      <c r="E48" s="109" t="s">
        <v>15</v>
      </c>
      <c r="F48" s="108" t="s">
        <v>15</v>
      </c>
      <c r="G48" s="80" t="s">
        <v>35</v>
      </c>
      <c r="H48" s="107" t="s">
        <v>15</v>
      </c>
      <c r="I48" s="117" t="s">
        <v>15</v>
      </c>
      <c r="J48" s="109" t="s">
        <v>15</v>
      </c>
      <c r="K48" s="109" t="s">
        <v>15</v>
      </c>
      <c r="L48" s="108" t="s">
        <v>15</v>
      </c>
      <c r="M48" s="55"/>
      <c r="N48" s="55"/>
      <c r="O48" s="55"/>
      <c r="P48" s="55"/>
      <c r="Q48" s="55"/>
      <c r="R48" s="55"/>
    </row>
    <row r="49" spans="1:18" ht="15">
      <c r="A49" s="54" t="s">
        <v>35</v>
      </c>
      <c r="B49" s="120" t="s">
        <v>17</v>
      </c>
      <c r="C49" s="120" t="s">
        <v>17</v>
      </c>
      <c r="D49" s="110" t="s">
        <v>17</v>
      </c>
      <c r="E49" s="110" t="s">
        <v>17</v>
      </c>
      <c r="F49" s="112" t="s">
        <v>17</v>
      </c>
      <c r="G49" s="93" t="s">
        <v>35</v>
      </c>
      <c r="H49" s="114" t="s">
        <v>17</v>
      </c>
      <c r="I49" s="120" t="s">
        <v>17</v>
      </c>
      <c r="J49" s="110" t="s">
        <v>17</v>
      </c>
      <c r="K49" s="110" t="s">
        <v>17</v>
      </c>
      <c r="L49" s="112" t="s">
        <v>17</v>
      </c>
      <c r="M49" s="55"/>
      <c r="N49" s="55"/>
      <c r="O49" s="55"/>
      <c r="P49" s="55"/>
      <c r="Q49" s="55"/>
      <c r="R49" s="55"/>
    </row>
    <row r="50" spans="1:18" ht="15">
      <c r="P50" s="48"/>
    </row>
    <row r="51" spans="1:18">
      <c r="A51" s="43" t="s">
        <v>49</v>
      </c>
      <c r="H51" s="48"/>
      <c r="P51" s="48"/>
    </row>
    <row r="52" spans="1:18">
      <c r="A52" s="44" t="s">
        <v>81</v>
      </c>
      <c r="H52" s="48"/>
      <c r="J52" s="47"/>
      <c r="K52" s="47"/>
      <c r="L52" s="42"/>
      <c r="M52" s="42"/>
      <c r="N52" s="42"/>
      <c r="P52" s="48"/>
    </row>
    <row r="53" spans="1:18">
      <c r="A53" s="45" t="s">
        <v>82</v>
      </c>
      <c r="H53" s="48"/>
      <c r="J53" s="48"/>
      <c r="N53" s="42"/>
      <c r="P53" s="48"/>
    </row>
    <row r="54" spans="1:18">
      <c r="A54" s="49" t="s">
        <v>83</v>
      </c>
      <c r="H54" s="48"/>
      <c r="J54" s="48"/>
      <c r="N54" s="42"/>
    </row>
    <row r="55" spans="1:18">
      <c r="H55" s="48"/>
      <c r="J55" s="48"/>
      <c r="N55" s="42"/>
    </row>
    <row r="56" spans="1:18">
      <c r="H56" s="48"/>
      <c r="J56" s="42"/>
      <c r="K56" s="42"/>
      <c r="L56" s="42"/>
      <c r="M56" s="4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F3D1-904C-4298-B14D-878B12667071}">
  <dimension ref="A1:R7"/>
  <sheetViews>
    <sheetView tabSelected="1" workbookViewId="0">
      <selection activeCell="B1" sqref="B1:L1"/>
    </sheetView>
  </sheetViews>
  <sheetFormatPr defaultRowHeight="15"/>
  <cols>
    <col min="1" max="1" width="19" style="147" customWidth="1"/>
    <col min="2" max="12" width="12.42578125" customWidth="1"/>
  </cols>
  <sheetData>
    <row r="1" spans="1:18">
      <c r="A1" s="148" t="s">
        <v>35</v>
      </c>
      <c r="B1" s="165"/>
      <c r="C1" s="160" t="s">
        <v>84</v>
      </c>
      <c r="D1" s="161" t="s">
        <v>85</v>
      </c>
      <c r="E1" s="162" t="s">
        <v>86</v>
      </c>
      <c r="F1" s="163" t="s">
        <v>87</v>
      </c>
      <c r="G1" s="164"/>
      <c r="H1" s="162" t="s">
        <v>88</v>
      </c>
      <c r="I1" s="160" t="s">
        <v>89</v>
      </c>
      <c r="J1" s="161" t="s">
        <v>90</v>
      </c>
      <c r="K1" s="162" t="s">
        <v>91</v>
      </c>
      <c r="L1" s="166" t="s">
        <v>92</v>
      </c>
      <c r="M1" s="55"/>
      <c r="N1" s="55"/>
      <c r="O1" s="55"/>
      <c r="P1" s="55"/>
      <c r="Q1" s="55"/>
      <c r="R1" s="55"/>
    </row>
    <row r="2" spans="1:18">
      <c r="A2" s="149" t="s">
        <v>7</v>
      </c>
      <c r="B2" s="150"/>
      <c r="C2" s="144"/>
      <c r="D2" s="144" t="s">
        <v>35</v>
      </c>
      <c r="E2" s="144"/>
      <c r="F2" s="85" t="s">
        <v>35</v>
      </c>
      <c r="G2" s="142" t="s">
        <v>35</v>
      </c>
      <c r="H2" s="90"/>
      <c r="I2" s="51"/>
      <c r="J2" s="133" t="s">
        <v>35</v>
      </c>
      <c r="K2" s="144"/>
      <c r="L2" s="167" t="s">
        <v>35</v>
      </c>
      <c r="M2" s="50"/>
      <c r="N2" s="140"/>
      <c r="O2" s="140"/>
      <c r="P2" s="140"/>
      <c r="Q2" s="140"/>
      <c r="R2" s="140"/>
    </row>
    <row r="3" spans="1:18">
      <c r="A3" s="151" t="s">
        <v>20</v>
      </c>
      <c r="B3" s="145" t="s">
        <v>35</v>
      </c>
      <c r="C3" s="58" t="s">
        <v>35</v>
      </c>
      <c r="D3" s="58" t="s">
        <v>35</v>
      </c>
      <c r="E3" s="58" t="s">
        <v>35</v>
      </c>
      <c r="F3" s="88" t="s">
        <v>35</v>
      </c>
      <c r="G3" s="143" t="s">
        <v>35</v>
      </c>
      <c r="H3" s="92" t="s">
        <v>35</v>
      </c>
      <c r="I3" s="145" t="s">
        <v>35</v>
      </c>
      <c r="J3" s="145" t="s">
        <v>35</v>
      </c>
      <c r="K3" s="145" t="s">
        <v>35</v>
      </c>
      <c r="L3" s="76" t="s">
        <v>35</v>
      </c>
      <c r="M3" s="55"/>
      <c r="N3" s="100"/>
      <c r="O3" s="100"/>
      <c r="P3" s="100"/>
      <c r="Q3" s="141"/>
      <c r="R3" s="141"/>
    </row>
    <row r="4" spans="1:18">
      <c r="A4" s="151" t="s">
        <v>77</v>
      </c>
      <c r="B4" s="145" t="s">
        <v>35</v>
      </c>
      <c r="C4" s="145" t="s">
        <v>35</v>
      </c>
      <c r="D4" s="145" t="s">
        <v>35</v>
      </c>
      <c r="E4" s="145" t="s">
        <v>35</v>
      </c>
      <c r="F4" s="88" t="s">
        <v>35</v>
      </c>
      <c r="G4" s="143" t="s">
        <v>35</v>
      </c>
      <c r="H4" s="58" t="s">
        <v>35</v>
      </c>
      <c r="I4" s="145" t="s">
        <v>35</v>
      </c>
      <c r="J4" s="145" t="s">
        <v>35</v>
      </c>
      <c r="K4" s="145" t="s">
        <v>35</v>
      </c>
      <c r="L4" s="76" t="s">
        <v>35</v>
      </c>
      <c r="M4" s="55"/>
      <c r="N4" s="56"/>
      <c r="O4" s="55"/>
      <c r="P4" s="55"/>
      <c r="Q4" s="55"/>
      <c r="R4" s="56"/>
    </row>
    <row r="5" spans="1:18">
      <c r="A5" s="151" t="s">
        <v>30</v>
      </c>
      <c r="B5" s="146" t="s">
        <v>35</v>
      </c>
      <c r="C5" s="58" t="s">
        <v>35</v>
      </c>
      <c r="D5" s="58" t="s">
        <v>35</v>
      </c>
      <c r="E5" s="145" t="s">
        <v>35</v>
      </c>
      <c r="F5" s="88" t="s">
        <v>35</v>
      </c>
      <c r="G5" s="143" t="s">
        <v>35</v>
      </c>
      <c r="H5" s="146" t="s">
        <v>35</v>
      </c>
      <c r="I5" s="145" t="s">
        <v>35</v>
      </c>
      <c r="J5" s="145" t="s">
        <v>35</v>
      </c>
      <c r="K5" s="145" t="s">
        <v>35</v>
      </c>
      <c r="L5" s="76" t="s">
        <v>35</v>
      </c>
      <c r="M5" s="55"/>
      <c r="N5" s="56"/>
      <c r="O5" s="56"/>
      <c r="P5" s="56"/>
      <c r="Q5" s="56"/>
      <c r="R5" s="56"/>
    </row>
    <row r="6" spans="1:18">
      <c r="A6" s="151" t="s">
        <v>31</v>
      </c>
      <c r="B6" s="145" t="s">
        <v>35</v>
      </c>
      <c r="C6" s="104" t="s">
        <v>35</v>
      </c>
      <c r="D6" s="104" t="s">
        <v>35</v>
      </c>
      <c r="E6" s="104" t="s">
        <v>35</v>
      </c>
      <c r="F6" s="105" t="s">
        <v>35</v>
      </c>
      <c r="G6" s="143" t="s">
        <v>35</v>
      </c>
      <c r="H6" s="146" t="s">
        <v>35</v>
      </c>
      <c r="I6" s="104" t="s">
        <v>35</v>
      </c>
      <c r="J6" s="145" t="s">
        <v>35</v>
      </c>
      <c r="K6" s="104" t="s">
        <v>35</v>
      </c>
      <c r="L6" s="152" t="s">
        <v>35</v>
      </c>
      <c r="M6" s="56"/>
      <c r="N6" s="56"/>
      <c r="O6" s="56"/>
      <c r="P6" s="56"/>
      <c r="Q6" s="56"/>
      <c r="R6" s="56"/>
    </row>
    <row r="7" spans="1:18">
      <c r="A7" s="153" t="s">
        <v>32</v>
      </c>
      <c r="B7" s="154" t="s">
        <v>35</v>
      </c>
      <c r="C7" s="154" t="s">
        <v>35</v>
      </c>
      <c r="D7" s="155" t="s">
        <v>35</v>
      </c>
      <c r="E7" s="155" t="s">
        <v>35</v>
      </c>
      <c r="F7" s="156" t="s">
        <v>35</v>
      </c>
      <c r="G7" s="157" t="s">
        <v>35</v>
      </c>
      <c r="H7" s="158" t="s">
        <v>35</v>
      </c>
      <c r="I7" s="154" t="s">
        <v>35</v>
      </c>
      <c r="J7" s="155" t="s">
        <v>35</v>
      </c>
      <c r="K7" s="155" t="s">
        <v>35</v>
      </c>
      <c r="L7" s="159" t="s">
        <v>35</v>
      </c>
      <c r="M7" s="56"/>
      <c r="N7" s="56"/>
      <c r="O7" s="56"/>
      <c r="P7" s="55"/>
      <c r="Q7" s="56"/>
      <c r="R7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FC83-5AEF-4540-BB00-25E8E5C45DBD}">
  <dimension ref="A1:J57"/>
  <sheetViews>
    <sheetView workbookViewId="0">
      <pane xSplit="1" ySplit="1" topLeftCell="B2" activePane="bottomRight" state="frozen"/>
      <selection pane="bottomRight" activeCell="M27" sqref="M27"/>
      <selection pane="bottomLeft" activeCell="A2" sqref="A2"/>
      <selection pane="topRight" activeCell="B1" sqref="B1"/>
    </sheetView>
  </sheetViews>
  <sheetFormatPr defaultColWidth="11.42578125" defaultRowHeight="14.45"/>
  <cols>
    <col min="1" max="1" width="21" customWidth="1"/>
    <col min="2" max="5" width="23.85546875" customWidth="1"/>
    <col min="6" max="6" width="25.140625" customWidth="1"/>
    <col min="7" max="7" width="9.140625"/>
    <col min="8" max="8" width="30.140625" customWidth="1"/>
  </cols>
  <sheetData>
    <row r="1" spans="1:10">
      <c r="A1" s="9"/>
      <c r="B1" s="2" t="s">
        <v>0</v>
      </c>
      <c r="C1" s="13" t="s">
        <v>1</v>
      </c>
      <c r="D1" s="13" t="s">
        <v>2</v>
      </c>
      <c r="E1" s="3" t="s">
        <v>3</v>
      </c>
      <c r="F1" s="3" t="s">
        <v>4</v>
      </c>
    </row>
    <row r="2" spans="1:10" s="1" customFormat="1">
      <c r="A2" s="22" t="s">
        <v>5</v>
      </c>
      <c r="B2" s="23"/>
      <c r="C2" s="23"/>
      <c r="D2" s="23"/>
      <c r="E2" s="23"/>
      <c r="F2" s="27"/>
      <c r="H2" s="18"/>
      <c r="I2" s="21"/>
      <c r="J2" s="15">
        <f>COUNTIF(B:F,"Boulder Vet Center (Boulder, CO)")</f>
        <v>0</v>
      </c>
    </row>
    <row r="3" spans="1:10">
      <c r="A3" s="10" t="s">
        <v>7</v>
      </c>
      <c r="B3" s="4"/>
      <c r="C3" s="4"/>
      <c r="D3" s="4"/>
      <c r="E3" s="4"/>
      <c r="F3" s="28"/>
      <c r="H3" s="19"/>
      <c r="I3" s="20"/>
      <c r="J3" s="14">
        <f>COUNTIF(B:F,"Syracuse Vet Center (Syracuse, NY)")</f>
        <v>0</v>
      </c>
    </row>
    <row r="4" spans="1:10">
      <c r="B4" s="6" t="s">
        <v>9</v>
      </c>
      <c r="C4" s="6" t="s">
        <v>9</v>
      </c>
      <c r="D4" s="6" t="s">
        <v>9</v>
      </c>
      <c r="E4" s="6" t="s">
        <v>9</v>
      </c>
      <c r="F4" s="29" t="s">
        <v>9</v>
      </c>
      <c r="H4" s="17"/>
      <c r="I4" s="21"/>
      <c r="J4" s="15">
        <f>COUNTIF(B:F,"Escanaba Vet Center (Escanaba, MI)")</f>
        <v>0</v>
      </c>
    </row>
    <row r="5" spans="1:10">
      <c r="A5" s="10"/>
      <c r="B5" s="6" t="s">
        <v>11</v>
      </c>
      <c r="C5" s="6" t="s">
        <v>11</v>
      </c>
      <c r="D5" s="6" t="s">
        <v>11</v>
      </c>
      <c r="E5" s="6" t="s">
        <v>11</v>
      </c>
      <c r="F5" s="29" t="s">
        <v>11</v>
      </c>
      <c r="H5" s="19"/>
      <c r="I5" s="20"/>
      <c r="J5" s="14">
        <f>COUNTIF(B:F,"Temecula Vet Center (Temecula, CA)")</f>
        <v>0</v>
      </c>
    </row>
    <row r="6" spans="1:10">
      <c r="A6" s="10"/>
      <c r="B6" s="5"/>
      <c r="C6" s="5"/>
      <c r="D6" s="5"/>
      <c r="E6" s="5"/>
      <c r="F6" s="29"/>
      <c r="H6" s="19"/>
      <c r="I6" s="20"/>
      <c r="J6" s="14">
        <f>COUNTIF(B:F,"Tampa Vet Center (Tampa,FL)")</f>
        <v>0</v>
      </c>
    </row>
    <row r="7" spans="1:10">
      <c r="A7" s="10"/>
      <c r="B7" s="5" t="s">
        <v>14</v>
      </c>
      <c r="C7" s="5" t="s">
        <v>14</v>
      </c>
      <c r="D7" s="5" t="s">
        <v>14</v>
      </c>
      <c r="E7" s="5" t="s">
        <v>14</v>
      </c>
      <c r="F7" s="29" t="s">
        <v>14</v>
      </c>
    </row>
    <row r="8" spans="1:10">
      <c r="A8" s="10"/>
      <c r="B8" s="5" t="s">
        <v>15</v>
      </c>
      <c r="C8" s="5" t="s">
        <v>15</v>
      </c>
      <c r="D8" s="5" t="s">
        <v>15</v>
      </c>
      <c r="E8" s="5" t="s">
        <v>15</v>
      </c>
      <c r="F8" s="29" t="s">
        <v>15</v>
      </c>
      <c r="H8" s="33" t="s">
        <v>16</v>
      </c>
      <c r="I8" s="34">
        <v>0</v>
      </c>
      <c r="J8" s="1"/>
    </row>
    <row r="9" spans="1:10" s="1" customFormat="1">
      <c r="A9" s="11"/>
      <c r="B9" s="7" t="s">
        <v>17</v>
      </c>
      <c r="C9" s="7" t="s">
        <v>17</v>
      </c>
      <c r="D9" s="7" t="s">
        <v>17</v>
      </c>
      <c r="E9" s="7" t="s">
        <v>17</v>
      </c>
      <c r="F9" s="30" t="s">
        <v>17</v>
      </c>
      <c r="H9" s="35" t="s">
        <v>18</v>
      </c>
      <c r="I9" s="36">
        <v>0</v>
      </c>
      <c r="J9"/>
    </row>
    <row r="10" spans="1:10">
      <c r="A10" s="24" t="s">
        <v>5</v>
      </c>
      <c r="B10" s="25"/>
      <c r="C10" s="25"/>
      <c r="D10" s="25"/>
      <c r="E10" s="25"/>
      <c r="F10" s="31"/>
      <c r="H10" s="35" t="s">
        <v>19</v>
      </c>
      <c r="I10" s="36">
        <f>COUNTIF(A:F, "Notetaker: Raina")</f>
        <v>0</v>
      </c>
    </row>
    <row r="11" spans="1:10">
      <c r="A11" s="1" t="s">
        <v>20</v>
      </c>
      <c r="B11" s="4"/>
      <c r="C11" s="4"/>
      <c r="D11" s="4"/>
      <c r="E11" s="4"/>
      <c r="F11" s="28"/>
      <c r="H11" s="35" t="s">
        <v>21</v>
      </c>
      <c r="I11" s="36">
        <f>COUNTIF(A:F, "Lead: Kt")</f>
        <v>0</v>
      </c>
    </row>
    <row r="12" spans="1:10">
      <c r="A12" s="1"/>
      <c r="B12" s="6" t="s">
        <v>9</v>
      </c>
      <c r="C12" s="6" t="s">
        <v>9</v>
      </c>
      <c r="D12" s="6" t="s">
        <v>9</v>
      </c>
      <c r="E12" s="6" t="s">
        <v>9</v>
      </c>
      <c r="F12" s="29" t="s">
        <v>9</v>
      </c>
      <c r="H12" s="37" t="s">
        <v>22</v>
      </c>
      <c r="I12" s="38">
        <f>COUNTIF(A:F, "Notetaker: Kt")</f>
        <v>0</v>
      </c>
    </row>
    <row r="13" spans="1:10">
      <c r="A13" s="1"/>
      <c r="B13" s="6" t="s">
        <v>11</v>
      </c>
      <c r="C13" s="6" t="s">
        <v>11</v>
      </c>
      <c r="D13" s="6" t="s">
        <v>11</v>
      </c>
      <c r="E13" s="6" t="s">
        <v>11</v>
      </c>
      <c r="F13" s="29" t="s">
        <v>11</v>
      </c>
      <c r="H13" s="37" t="s">
        <v>23</v>
      </c>
      <c r="I13" s="38">
        <f>COUNTIF(A:F, "Notetaker: Celina")</f>
        <v>0</v>
      </c>
    </row>
    <row r="14" spans="1:10">
      <c r="A14" s="1"/>
      <c r="B14" s="5"/>
      <c r="C14" s="5"/>
      <c r="D14" s="5"/>
      <c r="E14" s="5"/>
      <c r="F14" s="29"/>
      <c r="H14" s="37" t="s">
        <v>24</v>
      </c>
      <c r="I14" s="38">
        <v>0</v>
      </c>
      <c r="J14" s="1"/>
    </row>
    <row r="15" spans="1:10">
      <c r="A15" s="1"/>
      <c r="B15" s="5" t="s">
        <v>14</v>
      </c>
      <c r="C15" s="5" t="s">
        <v>14</v>
      </c>
      <c r="D15" s="5" t="s">
        <v>14</v>
      </c>
      <c r="E15" s="5" t="s">
        <v>14</v>
      </c>
      <c r="F15" s="29" t="s">
        <v>14</v>
      </c>
      <c r="H15" s="37" t="s">
        <v>25</v>
      </c>
      <c r="I15" s="38">
        <v>0</v>
      </c>
    </row>
    <row r="16" spans="1:10" s="1" customFormat="1">
      <c r="B16" s="5" t="s">
        <v>15</v>
      </c>
      <c r="C16" s="5" t="s">
        <v>15</v>
      </c>
      <c r="D16" s="5" t="s">
        <v>15</v>
      </c>
      <c r="E16" s="5" t="s">
        <v>15</v>
      </c>
      <c r="F16" s="29" t="s">
        <v>15</v>
      </c>
      <c r="H16" s="37" t="s">
        <v>26</v>
      </c>
      <c r="I16" s="38">
        <v>0</v>
      </c>
      <c r="J16"/>
    </row>
    <row r="17" spans="1:10">
      <c r="A17" s="12"/>
      <c r="B17" s="7" t="s">
        <v>17</v>
      </c>
      <c r="C17" s="7" t="s">
        <v>17</v>
      </c>
      <c r="D17" s="7" t="s">
        <v>17</v>
      </c>
      <c r="E17" s="7" t="s">
        <v>17</v>
      </c>
      <c r="F17" s="30" t="s">
        <v>17</v>
      </c>
      <c r="H17" s="37" t="s">
        <v>27</v>
      </c>
      <c r="I17" s="38">
        <v>0</v>
      </c>
    </row>
    <row r="18" spans="1:10">
      <c r="A18" s="26" t="s">
        <v>5</v>
      </c>
      <c r="B18" s="25"/>
      <c r="C18" s="25"/>
      <c r="D18" s="25"/>
      <c r="E18" s="25"/>
      <c r="F18" s="31"/>
      <c r="H18" s="39" t="s">
        <v>28</v>
      </c>
      <c r="I18" s="40">
        <v>0</v>
      </c>
    </row>
    <row r="19" spans="1:10">
      <c r="A19" s="1" t="s">
        <v>29</v>
      </c>
      <c r="B19" s="4"/>
      <c r="C19" s="4"/>
      <c r="D19" s="4"/>
      <c r="E19" s="4"/>
      <c r="F19" s="28"/>
      <c r="H19" s="1"/>
      <c r="I19" s="1"/>
    </row>
    <row r="20" spans="1:10">
      <c r="A20" s="1"/>
      <c r="B20" s="6" t="s">
        <v>9</v>
      </c>
      <c r="C20" s="6" t="s">
        <v>9</v>
      </c>
      <c r="D20" s="6" t="s">
        <v>9</v>
      </c>
      <c r="E20" s="6" t="s">
        <v>9</v>
      </c>
      <c r="F20" s="29" t="s">
        <v>9</v>
      </c>
    </row>
    <row r="21" spans="1:10">
      <c r="A21" s="1"/>
      <c r="B21" s="6" t="s">
        <v>11</v>
      </c>
      <c r="C21" s="6" t="s">
        <v>11</v>
      </c>
      <c r="D21" s="6" t="s">
        <v>11</v>
      </c>
      <c r="E21" s="6" t="s">
        <v>11</v>
      </c>
      <c r="F21" s="29" t="s">
        <v>11</v>
      </c>
      <c r="J21" s="1"/>
    </row>
    <row r="22" spans="1:10">
      <c r="A22" s="1"/>
      <c r="B22" s="5"/>
      <c r="C22" s="5"/>
      <c r="D22" s="5"/>
      <c r="E22" s="5"/>
      <c r="F22" s="29"/>
    </row>
    <row r="23" spans="1:10" s="1" customFormat="1">
      <c r="B23" s="5" t="s">
        <v>14</v>
      </c>
      <c r="C23" s="5" t="s">
        <v>14</v>
      </c>
      <c r="D23" s="5" t="s">
        <v>14</v>
      </c>
      <c r="E23" s="5" t="s">
        <v>14</v>
      </c>
      <c r="F23" s="29" t="s">
        <v>14</v>
      </c>
      <c r="H23"/>
      <c r="I23"/>
      <c r="J23"/>
    </row>
    <row r="24" spans="1:10">
      <c r="A24" s="1"/>
      <c r="B24" s="5" t="s">
        <v>15</v>
      </c>
      <c r="C24" s="5" t="s">
        <v>15</v>
      </c>
      <c r="D24" s="5" t="s">
        <v>15</v>
      </c>
      <c r="E24" s="5" t="s">
        <v>15</v>
      </c>
      <c r="F24" s="29" t="s">
        <v>15</v>
      </c>
    </row>
    <row r="25" spans="1:10">
      <c r="A25" s="12"/>
      <c r="B25" s="7" t="s">
        <v>17</v>
      </c>
      <c r="C25" s="7" t="s">
        <v>17</v>
      </c>
      <c r="D25" s="7" t="s">
        <v>17</v>
      </c>
      <c r="E25" s="7" t="s">
        <v>17</v>
      </c>
      <c r="F25" s="30" t="s">
        <v>17</v>
      </c>
    </row>
    <row r="26" spans="1:10">
      <c r="A26" s="26" t="s">
        <v>5</v>
      </c>
      <c r="B26" s="25"/>
      <c r="C26" s="25"/>
      <c r="D26" s="25"/>
      <c r="E26" s="25"/>
      <c r="F26" s="31"/>
      <c r="H26" s="1"/>
      <c r="I26" s="1"/>
    </row>
    <row r="27" spans="1:10">
      <c r="A27" s="1" t="s">
        <v>30</v>
      </c>
      <c r="B27" s="4"/>
      <c r="C27" s="4"/>
      <c r="D27" s="4"/>
      <c r="E27" s="4"/>
      <c r="F27" s="28"/>
    </row>
    <row r="28" spans="1:10">
      <c r="A28" s="1"/>
      <c r="B28" s="6" t="s">
        <v>9</v>
      </c>
      <c r="C28" s="6" t="s">
        <v>9</v>
      </c>
      <c r="D28" s="6" t="s">
        <v>9</v>
      </c>
      <c r="E28" s="6" t="s">
        <v>9</v>
      </c>
      <c r="F28" s="29" t="s">
        <v>9</v>
      </c>
      <c r="J28" s="1"/>
    </row>
    <row r="29" spans="1:10">
      <c r="A29" s="1"/>
      <c r="B29" s="6" t="s">
        <v>11</v>
      </c>
      <c r="C29" s="6" t="s">
        <v>11</v>
      </c>
      <c r="D29" s="6" t="s">
        <v>11</v>
      </c>
      <c r="E29" s="6" t="s">
        <v>11</v>
      </c>
      <c r="F29" s="29" t="s">
        <v>11</v>
      </c>
    </row>
    <row r="30" spans="1:10" s="1" customFormat="1">
      <c r="B30" s="5"/>
      <c r="C30" s="5"/>
      <c r="D30" s="5"/>
      <c r="E30" s="5"/>
      <c r="F30" s="29"/>
      <c r="H30"/>
      <c r="I30"/>
      <c r="J30"/>
    </row>
    <row r="31" spans="1:10">
      <c r="A31" s="1"/>
      <c r="B31" s="5" t="s">
        <v>14</v>
      </c>
      <c r="C31" s="5" t="s">
        <v>14</v>
      </c>
      <c r="D31" s="5" t="s">
        <v>14</v>
      </c>
      <c r="E31" s="5" t="s">
        <v>14</v>
      </c>
      <c r="F31" s="29" t="s">
        <v>14</v>
      </c>
    </row>
    <row r="32" spans="1:10">
      <c r="A32" s="1"/>
      <c r="B32" s="5" t="s">
        <v>15</v>
      </c>
      <c r="C32" s="5" t="s">
        <v>15</v>
      </c>
      <c r="D32" s="5" t="s">
        <v>15</v>
      </c>
      <c r="E32" s="5" t="s">
        <v>15</v>
      </c>
      <c r="F32" s="29" t="s">
        <v>15</v>
      </c>
    </row>
    <row r="33" spans="1:10">
      <c r="A33" s="12"/>
      <c r="B33" s="7" t="s">
        <v>17</v>
      </c>
      <c r="C33" s="7" t="s">
        <v>17</v>
      </c>
      <c r="D33" s="7" t="s">
        <v>17</v>
      </c>
      <c r="E33" s="7" t="s">
        <v>17</v>
      </c>
      <c r="F33" s="30" t="s">
        <v>17</v>
      </c>
      <c r="H33" s="1"/>
      <c r="I33" s="1"/>
    </row>
    <row r="34" spans="1:10">
      <c r="A34" s="26" t="s">
        <v>5</v>
      </c>
      <c r="B34" s="25"/>
      <c r="C34" s="25"/>
      <c r="D34" s="25"/>
      <c r="E34" s="25"/>
      <c r="F34" s="31"/>
    </row>
    <row r="35" spans="1:10">
      <c r="A35" s="1" t="s">
        <v>31</v>
      </c>
      <c r="B35" s="4"/>
      <c r="C35" s="4"/>
      <c r="D35" s="4"/>
      <c r="E35" s="4"/>
      <c r="F35" s="28"/>
      <c r="J35" s="1"/>
    </row>
    <row r="36" spans="1:10">
      <c r="A36" s="1"/>
      <c r="B36" s="6" t="s">
        <v>9</v>
      </c>
      <c r="C36" s="6" t="s">
        <v>9</v>
      </c>
      <c r="D36" s="6" t="s">
        <v>9</v>
      </c>
      <c r="E36" s="6" t="s">
        <v>9</v>
      </c>
      <c r="F36" s="29" t="s">
        <v>9</v>
      </c>
    </row>
    <row r="37" spans="1:10" s="1" customFormat="1">
      <c r="B37" s="6" t="s">
        <v>11</v>
      </c>
      <c r="C37" s="6" t="s">
        <v>11</v>
      </c>
      <c r="D37" s="6" t="s">
        <v>11</v>
      </c>
      <c r="E37" s="6" t="s">
        <v>11</v>
      </c>
      <c r="F37" s="29" t="s">
        <v>11</v>
      </c>
      <c r="H37"/>
      <c r="I37"/>
      <c r="J37"/>
    </row>
    <row r="38" spans="1:10">
      <c r="A38" s="1"/>
      <c r="B38" s="5"/>
      <c r="C38" s="5"/>
      <c r="D38" s="5"/>
      <c r="E38" s="5"/>
      <c r="F38" s="29"/>
    </row>
    <row r="39" spans="1:10">
      <c r="A39" s="1"/>
      <c r="B39" s="5" t="s">
        <v>14</v>
      </c>
      <c r="C39" s="5" t="s">
        <v>14</v>
      </c>
      <c r="D39" s="5" t="s">
        <v>14</v>
      </c>
      <c r="E39" s="5" t="s">
        <v>14</v>
      </c>
      <c r="F39" s="29" t="s">
        <v>14</v>
      </c>
    </row>
    <row r="40" spans="1:10">
      <c r="A40" s="1"/>
      <c r="B40" s="5" t="s">
        <v>15</v>
      </c>
      <c r="C40" s="5" t="s">
        <v>15</v>
      </c>
      <c r="D40" s="5" t="s">
        <v>15</v>
      </c>
      <c r="E40" s="5" t="s">
        <v>15</v>
      </c>
      <c r="F40" s="29" t="s">
        <v>15</v>
      </c>
      <c r="H40" s="1"/>
      <c r="I40" s="1"/>
    </row>
    <row r="41" spans="1:10">
      <c r="A41" s="12"/>
      <c r="B41" s="7" t="s">
        <v>17</v>
      </c>
      <c r="C41" s="7" t="s">
        <v>17</v>
      </c>
      <c r="D41" s="7" t="s">
        <v>17</v>
      </c>
      <c r="E41" s="7" t="s">
        <v>17</v>
      </c>
      <c r="F41" s="30" t="s">
        <v>17</v>
      </c>
    </row>
    <row r="42" spans="1:10">
      <c r="A42" s="26" t="s">
        <v>5</v>
      </c>
      <c r="B42" s="25"/>
      <c r="C42" s="25"/>
      <c r="D42" s="25"/>
      <c r="E42" s="25"/>
      <c r="F42" s="31"/>
      <c r="J42" s="1"/>
    </row>
    <row r="43" spans="1:10">
      <c r="A43" s="1" t="s">
        <v>32</v>
      </c>
      <c r="B43" s="6"/>
      <c r="C43" s="6"/>
      <c r="D43" s="6"/>
      <c r="E43" s="6"/>
      <c r="F43" s="29"/>
    </row>
    <row r="44" spans="1:10" s="1" customFormat="1">
      <c r="B44" s="6" t="s">
        <v>9</v>
      </c>
      <c r="C44" s="6" t="s">
        <v>9</v>
      </c>
      <c r="D44" s="6" t="s">
        <v>9</v>
      </c>
      <c r="E44" s="6" t="s">
        <v>9</v>
      </c>
      <c r="F44" s="29" t="s">
        <v>9</v>
      </c>
      <c r="H44"/>
      <c r="I44"/>
      <c r="J44"/>
    </row>
    <row r="45" spans="1:10">
      <c r="A45" s="1"/>
      <c r="B45" s="6" t="s">
        <v>11</v>
      </c>
      <c r="C45" s="6" t="s">
        <v>11</v>
      </c>
      <c r="D45" s="6" t="s">
        <v>11</v>
      </c>
      <c r="E45" s="6" t="s">
        <v>11</v>
      </c>
      <c r="F45" s="29" t="s">
        <v>11</v>
      </c>
    </row>
    <row r="46" spans="1:10">
      <c r="A46" s="1"/>
      <c r="B46" s="6"/>
      <c r="C46" s="6"/>
      <c r="D46" s="6"/>
      <c r="E46" s="6"/>
      <c r="F46" s="29"/>
    </row>
    <row r="47" spans="1:10">
      <c r="A47" s="1"/>
      <c r="B47" s="6" t="s">
        <v>14</v>
      </c>
      <c r="C47" s="6" t="s">
        <v>14</v>
      </c>
      <c r="D47" s="6" t="s">
        <v>14</v>
      </c>
      <c r="E47" s="6" t="s">
        <v>14</v>
      </c>
      <c r="F47" s="29" t="s">
        <v>14</v>
      </c>
    </row>
    <row r="48" spans="1:10">
      <c r="A48" s="1"/>
      <c r="B48" s="6" t="s">
        <v>33</v>
      </c>
      <c r="C48" s="6" t="s">
        <v>33</v>
      </c>
      <c r="D48" s="6" t="s">
        <v>33</v>
      </c>
      <c r="E48" s="6" t="s">
        <v>33</v>
      </c>
      <c r="F48" s="29" t="s">
        <v>33</v>
      </c>
    </row>
    <row r="49" spans="1:6">
      <c r="A49" s="12"/>
      <c r="B49" s="16" t="s">
        <v>17</v>
      </c>
      <c r="C49" s="16" t="s">
        <v>17</v>
      </c>
      <c r="D49" s="16" t="s">
        <v>17</v>
      </c>
      <c r="E49" s="16" t="s">
        <v>17</v>
      </c>
      <c r="F49" s="32" t="s">
        <v>17</v>
      </c>
    </row>
    <row r="50" spans="1:6">
      <c r="A50" s="26" t="s">
        <v>5</v>
      </c>
      <c r="B50" s="25"/>
      <c r="C50" s="25"/>
      <c r="D50" s="25"/>
      <c r="E50" s="25"/>
      <c r="F50" s="31"/>
    </row>
    <row r="51" spans="1:6">
      <c r="A51" s="1" t="s">
        <v>34</v>
      </c>
      <c r="B51" s="4"/>
      <c r="C51" s="4"/>
      <c r="D51" s="4"/>
      <c r="E51" s="4"/>
      <c r="F51" s="28"/>
    </row>
    <row r="52" spans="1:6">
      <c r="A52" s="1"/>
      <c r="B52" s="6" t="s">
        <v>9</v>
      </c>
      <c r="C52" s="6" t="s">
        <v>9</v>
      </c>
      <c r="D52" s="6" t="s">
        <v>9</v>
      </c>
      <c r="E52" s="6" t="s">
        <v>9</v>
      </c>
      <c r="F52" s="29" t="s">
        <v>9</v>
      </c>
    </row>
    <row r="53" spans="1:6">
      <c r="A53" s="1"/>
      <c r="B53" s="6" t="s">
        <v>11</v>
      </c>
      <c r="C53" s="6" t="s">
        <v>11</v>
      </c>
      <c r="D53" s="6" t="s">
        <v>11</v>
      </c>
      <c r="E53" s="6" t="s">
        <v>11</v>
      </c>
      <c r="F53" s="29" t="s">
        <v>11</v>
      </c>
    </row>
    <row r="54" spans="1:6">
      <c r="A54" s="1"/>
      <c r="B54" s="6"/>
      <c r="C54" s="6"/>
      <c r="D54" s="6"/>
      <c r="E54" s="6"/>
      <c r="F54" s="29"/>
    </row>
    <row r="55" spans="1:6">
      <c r="A55" s="1"/>
      <c r="B55" s="6" t="s">
        <v>14</v>
      </c>
      <c r="C55" s="6" t="s">
        <v>14</v>
      </c>
      <c r="D55" s="6" t="s">
        <v>14</v>
      </c>
      <c r="E55" s="6" t="s">
        <v>14</v>
      </c>
      <c r="F55" s="29" t="s">
        <v>14</v>
      </c>
    </row>
    <row r="56" spans="1:6">
      <c r="A56" s="1"/>
      <c r="B56" s="6" t="s">
        <v>15</v>
      </c>
      <c r="C56" s="6" t="s">
        <v>15</v>
      </c>
      <c r="D56" s="6" t="s">
        <v>15</v>
      </c>
      <c r="E56" s="6" t="s">
        <v>15</v>
      </c>
      <c r="F56" s="29" t="s">
        <v>15</v>
      </c>
    </row>
    <row r="57" spans="1:6">
      <c r="A57" s="12"/>
      <c r="B57" s="8" t="s">
        <v>17</v>
      </c>
      <c r="C57" s="8" t="s">
        <v>17</v>
      </c>
      <c r="D57" s="8" t="s">
        <v>17</v>
      </c>
      <c r="E57" s="8" t="s">
        <v>17</v>
      </c>
      <c r="F57" s="30" t="s">
        <v>17</v>
      </c>
    </row>
  </sheetData>
  <pageMargins left="0.7" right="0.7" top="0.75" bottom="0.75" header="0.3" footer="0.3"/>
  <pageSetup orientation="portrait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keholder xmlns="44bb8d01-0394-4b6c-a8ac-1e39d7ccb6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635C74BD0C84EAE51EDDD658466F0" ma:contentTypeVersion="3" ma:contentTypeDescription="Create a new document." ma:contentTypeScope="" ma:versionID="b3e4677f9b8fa3b3fff829e1da1729df">
  <xsd:schema xmlns:xsd="http://www.w3.org/2001/XMLSchema" xmlns:xs="http://www.w3.org/2001/XMLSchema" xmlns:p="http://schemas.microsoft.com/office/2006/metadata/properties" xmlns:ns2="44bb8d01-0394-4b6c-a8ac-1e39d7ccb659" targetNamespace="http://schemas.microsoft.com/office/2006/metadata/properties" ma:root="true" ma:fieldsID="fc51fa0e34078793d43ffad79f7704f0" ns2:_="">
    <xsd:import namespace="44bb8d01-0394-4b6c-a8ac-1e39d7ccb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Stakehol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b8d01-0394-4b6c-a8ac-1e39d7ccb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takeholder" ma:index="10" nillable="true" ma:displayName="Stakeholder" ma:internalName="Stakehold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923E3-BF14-4DE7-8E3C-2BAF7CC27D1F}"/>
</file>

<file path=customXml/itemProps2.xml><?xml version="1.0" encoding="utf-8"?>
<ds:datastoreItem xmlns:ds="http://schemas.openxmlformats.org/officeDocument/2006/customXml" ds:itemID="{D5453E0A-F5D2-4450-AD71-700FDFB94354}"/>
</file>

<file path=customXml/itemProps3.xml><?xml version="1.0" encoding="utf-8"?>
<ds:datastoreItem xmlns:ds="http://schemas.openxmlformats.org/officeDocument/2006/customXml" ds:itemID="{FD90A287-463D-4979-8957-35ABCB5FA3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Celina Aguilar</dc:creator>
  <cp:keywords/>
  <dc:description/>
  <cp:lastModifiedBy>Russ, Raina (BAH)</cp:lastModifiedBy>
  <cp:revision/>
  <dcterms:created xsi:type="dcterms:W3CDTF">2020-04-10T14:08:29Z</dcterms:created>
  <dcterms:modified xsi:type="dcterms:W3CDTF">2021-04-29T18:41:36Z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0x010100FF0635C74BD0C84EAE51EDDD658466F0</vt:lpwstr>
  </property>
</Properties>
</file>